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Ex5.xml" ContentType="application/vnd.ms-office.chartex+xml"/>
  <Override PartName="/xl/charts/style25.xml" ContentType="application/vnd.ms-office.chartstyle+xml"/>
  <Override PartName="/xl/charts/colors2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harts/chart24.xml" ContentType="application/vnd.openxmlformats-officedocument.drawingml.chart+xml"/>
  <Override PartName="/xl/charts/style28.xml" ContentType="application/vnd.ms-office.chartstyle+xml"/>
  <Override PartName="/xl/charts/colors28.xml" ContentType="application/vnd.ms-office.chartcolorstyle+xml"/>
  <Override PartName="/xl/charts/chartEx6.xml" ContentType="application/vnd.ms-office.chartex+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Alex\Documents\DA_Pet_Projects\Excel\US_Superstore_Sales_P5\"/>
    </mc:Choice>
  </mc:AlternateContent>
  <xr:revisionPtr revIDLastSave="0" documentId="13_ncr:1_{8C0DC38C-12D9-44DB-B815-17D5F87C0975}" xr6:coauthVersionLast="47" xr6:coauthVersionMax="47" xr10:uidLastSave="{00000000-0000-0000-0000-000000000000}"/>
  <bookViews>
    <workbookView xWindow="-108" yWindow="-108" windowWidth="23256" windowHeight="12456" activeTab="2" xr2:uid="{00000000-000D-0000-FFFF-FFFF00000000}"/>
  </bookViews>
  <sheets>
    <sheet name="Overview" sheetId="3" r:id="rId1"/>
    <sheet name="Products" sheetId="7" r:id="rId2"/>
    <sheet name="Location" sheetId="8" r:id="rId3"/>
    <sheet name="Overview Analysis" sheetId="1" r:id="rId4"/>
    <sheet name="Products Analysis" sheetId="4" r:id="rId5"/>
    <sheet name="Location Analysis" sheetId="6" r:id="rId6"/>
  </sheets>
  <definedNames>
    <definedName name="_xlchart.v5.0" hidden="1">'Overview Analysis'!$E$132</definedName>
    <definedName name="_xlchart.v5.1" hidden="1">'Overview Analysis'!$E$133:$E$182</definedName>
    <definedName name="_xlchart.v5.10" hidden="1">'Overview Analysis'!$E$132</definedName>
    <definedName name="_xlchart.v5.11" hidden="1">'Overview Analysis'!$E$133:$E$182</definedName>
    <definedName name="_xlchart.v5.12" hidden="1">'Overview Analysis'!$F$132</definedName>
    <definedName name="_xlchart.v5.13" hidden="1">'Overview Analysis'!$F$133:$F$182</definedName>
    <definedName name="_xlchart.v5.14" hidden="1">'Products Analysis'!$E$119</definedName>
    <definedName name="_xlchart.v5.15" hidden="1">'Products Analysis'!$E$120:$E$169</definedName>
    <definedName name="_xlchart.v5.16" hidden="1">'Products Analysis'!$F$120:$F$169</definedName>
    <definedName name="_xlchart.v5.17" hidden="1">'Overview Analysis'!$E$132</definedName>
    <definedName name="_xlchart.v5.18" hidden="1">'Overview Analysis'!$E$133:$E$182</definedName>
    <definedName name="_xlchart.v5.19" hidden="1">'Overview Analysis'!$F$132</definedName>
    <definedName name="_xlchart.v5.2" hidden="1">'Overview Analysis'!$F$132</definedName>
    <definedName name="_xlchart.v5.20" hidden="1">'Overview Analysis'!$F$133:$F$182</definedName>
    <definedName name="_xlchart.v5.3" hidden="1">'Overview Analysis'!$F$133:$F$182</definedName>
    <definedName name="_xlchart.v5.4" hidden="1">'Products Analysis'!$E$119</definedName>
    <definedName name="_xlchart.v5.5" hidden="1">'Products Analysis'!$E$120:$E$169</definedName>
    <definedName name="_xlchart.v5.6" hidden="1">'Products Analysis'!$F$120:$F$169</definedName>
    <definedName name="_xlchart.v5.7" hidden="1">'Products Analysis'!$E$119</definedName>
    <definedName name="_xlchart.v5.8" hidden="1">'Products Analysis'!$E$120:$E$169</definedName>
    <definedName name="_xlchart.v5.9" hidden="1">'Products Analysis'!$F$120:$F$169</definedName>
    <definedName name="_xlcn.WorksheetConnection_US_Superstore_Sales.xlsxTable11" hidden="1">Table1</definedName>
    <definedName name="Slicer_Category">#N/A</definedName>
    <definedName name="Slicer_Date_Hierarchy">#N/A</definedName>
    <definedName name="Slicer_Month_Number">#N/A</definedName>
    <definedName name="Slicer_Region">#N/A</definedName>
  </definedNames>
  <calcPr calcId="191029"/>
  <pivotCaches>
    <pivotCache cacheId="76" r:id="rId7"/>
    <pivotCache cacheId="79" r:id="rId8"/>
    <pivotCache cacheId="82" r:id="rId9"/>
    <pivotCache cacheId="85" r:id="rId10"/>
    <pivotCache cacheId="88" r:id="rId11"/>
    <pivotCache cacheId="91" r:id="rId12"/>
    <pivotCache cacheId="94" r:id="rId13"/>
    <pivotCache cacheId="97" r:id="rId14"/>
    <pivotCache cacheId="100" r:id="rId15"/>
    <pivotCache cacheId="103" r:id="rId16"/>
    <pivotCache cacheId="106" r:id="rId17"/>
    <pivotCache cacheId="109" r:id="rId18"/>
    <pivotCache cacheId="112" r:id="rId19"/>
    <pivotCache cacheId="115" r:id="rId20"/>
    <pivotCache cacheId="118" r:id="rId21"/>
    <pivotCache cacheId="121" r:id="rId22"/>
    <pivotCache cacheId="124" r:id="rId23"/>
    <pivotCache cacheId="127" r:id="rId24"/>
  </pivotCaches>
  <extLst>
    <ext xmlns:x14="http://schemas.microsoft.com/office/spreadsheetml/2009/9/main" uri="{876F7934-8845-4945-9796-88D515C7AA90}">
      <x14:pivotCaches>
        <pivotCache cacheId="18" r:id="rId25"/>
        <pivotCache cacheId="19"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0c583976-cdeb-48f6-8f77-08eeee9331b6" name="FactOrders" connection="Query - FactOrders"/>
          <x15:modelTable id="DimCustomers_6d734ee1-1ff1-4948-8d41-432758529786" name="DimCustomers" connection="Query - DimCustomers"/>
          <x15:modelTable id="DimProducts_36fd4f7b-a74b-4628-a7d8-1c28c40ca09c" name="DimProducts" connection="Query - DimProducts"/>
          <x15:modelTable id="DimLocation_80012de7-0537-43c1-8ddc-a8f1fc7f6b11" name="DimLocation" connection="Query - DimLocation"/>
          <x15:modelTable id="Table1" name="_Measures" connection="WorksheetConnection_US_Superstore_Sales.xlsx!Table1"/>
          <x15:modelTable id="Calendar" name="DimDate" connection="Connection"/>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Location ID" toTable="DimLocation" toColumn="Location ID"/>
          <x15:modelRelationship fromTable="FactOrders" fromColumn="Order 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9" i="4" l="1"/>
  <c r="E169" i="4"/>
  <c r="F168" i="4"/>
  <c r="E168" i="4"/>
  <c r="F167" i="4"/>
  <c r="E167" i="4"/>
  <c r="F166" i="4"/>
  <c r="E166" i="4"/>
  <c r="F165" i="4"/>
  <c r="E165" i="4"/>
  <c r="F164" i="4"/>
  <c r="E164" i="4"/>
  <c r="F163" i="4"/>
  <c r="E163" i="4"/>
  <c r="F162" i="4"/>
  <c r="E162" i="4"/>
  <c r="F161" i="4"/>
  <c r="E161" i="4"/>
  <c r="F160" i="4"/>
  <c r="E160" i="4"/>
  <c r="F159" i="4"/>
  <c r="E159" i="4"/>
  <c r="F158" i="4"/>
  <c r="E158" i="4"/>
  <c r="F157" i="4"/>
  <c r="E157" i="4"/>
  <c r="F156" i="4"/>
  <c r="E156" i="4"/>
  <c r="F155" i="4"/>
  <c r="E155" i="4"/>
  <c r="F154" i="4"/>
  <c r="E154" i="4"/>
  <c r="F153" i="4"/>
  <c r="E153" i="4"/>
  <c r="F152" i="4"/>
  <c r="E152" i="4"/>
  <c r="F151" i="4"/>
  <c r="E151" i="4"/>
  <c r="F150" i="4"/>
  <c r="E150" i="4"/>
  <c r="F149" i="4"/>
  <c r="E149" i="4"/>
  <c r="F148" i="4"/>
  <c r="E148" i="4"/>
  <c r="F147" i="4"/>
  <c r="E147" i="4"/>
  <c r="F146" i="4"/>
  <c r="E146" i="4"/>
  <c r="F145" i="4"/>
  <c r="E145" i="4"/>
  <c r="F144" i="4"/>
  <c r="E144" i="4"/>
  <c r="F143" i="4"/>
  <c r="E143" i="4"/>
  <c r="F142" i="4"/>
  <c r="E142" i="4"/>
  <c r="F141" i="4"/>
  <c r="E141" i="4"/>
  <c r="F140" i="4"/>
  <c r="E140" i="4"/>
  <c r="F139" i="4"/>
  <c r="E139" i="4"/>
  <c r="F138" i="4"/>
  <c r="E138" i="4"/>
  <c r="F137" i="4"/>
  <c r="E137" i="4"/>
  <c r="F136" i="4"/>
  <c r="E136" i="4"/>
  <c r="F135" i="4"/>
  <c r="E135" i="4"/>
  <c r="F134" i="4"/>
  <c r="E134" i="4"/>
  <c r="F133" i="4"/>
  <c r="E133" i="4"/>
  <c r="F132" i="4"/>
  <c r="E132" i="4"/>
  <c r="F131" i="4"/>
  <c r="E131" i="4"/>
  <c r="F130" i="4"/>
  <c r="E130" i="4"/>
  <c r="F129" i="4"/>
  <c r="E129" i="4"/>
  <c r="F128" i="4"/>
  <c r="E128" i="4"/>
  <c r="F127" i="4"/>
  <c r="E127" i="4"/>
  <c r="F126" i="4"/>
  <c r="E126" i="4"/>
  <c r="F125" i="4"/>
  <c r="E125" i="4"/>
  <c r="F124" i="4"/>
  <c r="E124" i="4"/>
  <c r="F123" i="4"/>
  <c r="E123" i="4"/>
  <c r="F122" i="4"/>
  <c r="E122" i="4"/>
  <c r="F121" i="4"/>
  <c r="E121" i="4"/>
  <c r="F120" i="4"/>
  <c r="E120" i="4"/>
  <c r="F127" i="6"/>
  <c r="E127" i="6"/>
  <c r="F126" i="6"/>
  <c r="E126" i="6"/>
  <c r="F125" i="6"/>
  <c r="E125" i="6"/>
  <c r="F124" i="6"/>
  <c r="E124" i="6"/>
  <c r="F123" i="6"/>
  <c r="E123" i="6"/>
  <c r="F122" i="6"/>
  <c r="E122" i="6"/>
  <c r="F121" i="6"/>
  <c r="E121" i="6"/>
  <c r="F120" i="6"/>
  <c r="E120" i="6"/>
  <c r="F119" i="6"/>
  <c r="E119" i="6"/>
  <c r="F118" i="6"/>
  <c r="E118" i="6"/>
  <c r="F117" i="6"/>
  <c r="E117" i="6"/>
  <c r="F116" i="6"/>
  <c r="E116" i="6"/>
  <c r="F115" i="6"/>
  <c r="E115" i="6"/>
  <c r="F114" i="6"/>
  <c r="E114" i="6"/>
  <c r="F113" i="6"/>
  <c r="E113" i="6"/>
  <c r="F112" i="6"/>
  <c r="E112" i="6"/>
  <c r="F111" i="6"/>
  <c r="E111" i="6"/>
  <c r="F110" i="6"/>
  <c r="E110" i="6"/>
  <c r="F109" i="6"/>
  <c r="E109" i="6"/>
  <c r="F108" i="6"/>
  <c r="E108" i="6"/>
  <c r="F107" i="6"/>
  <c r="E107" i="6"/>
  <c r="F106" i="6"/>
  <c r="E106" i="6"/>
  <c r="F105" i="6"/>
  <c r="E105" i="6"/>
  <c r="F104" i="6"/>
  <c r="E104" i="6"/>
  <c r="F103" i="6"/>
  <c r="E103" i="6"/>
  <c r="F102" i="6"/>
  <c r="E102" i="6"/>
  <c r="F101" i="6"/>
  <c r="E101" i="6"/>
  <c r="F100" i="6"/>
  <c r="E100" i="6"/>
  <c r="F99" i="6"/>
  <c r="E99" i="6"/>
  <c r="F98" i="6"/>
  <c r="E98" i="6"/>
  <c r="F97" i="6"/>
  <c r="E97" i="6"/>
  <c r="F96" i="6"/>
  <c r="E96" i="6"/>
  <c r="F95" i="6"/>
  <c r="E95" i="6"/>
  <c r="F94" i="6"/>
  <c r="E94" i="6"/>
  <c r="F93" i="6"/>
  <c r="E93" i="6"/>
  <c r="F92" i="6"/>
  <c r="E92" i="6"/>
  <c r="F91" i="6"/>
  <c r="E91" i="6"/>
  <c r="F90" i="6"/>
  <c r="E90" i="6"/>
  <c r="F89" i="6"/>
  <c r="E89" i="6"/>
  <c r="F88" i="6"/>
  <c r="E88" i="6"/>
  <c r="F87" i="6"/>
  <c r="E87" i="6"/>
  <c r="F86" i="6"/>
  <c r="E86" i="6"/>
  <c r="F85" i="6"/>
  <c r="E85" i="6"/>
  <c r="F84" i="6"/>
  <c r="E84" i="6"/>
  <c r="F83" i="6"/>
  <c r="E83" i="6"/>
  <c r="F82" i="6"/>
  <c r="E82" i="6"/>
  <c r="F81" i="6"/>
  <c r="E81" i="6"/>
  <c r="F80" i="6"/>
  <c r="E80" i="6"/>
  <c r="F79" i="6"/>
  <c r="E79" i="6"/>
  <c r="F78" i="6"/>
  <c r="E78" i="6"/>
  <c r="F90" i="4"/>
  <c r="G91" i="4"/>
  <c r="H91" i="4"/>
  <c r="G92" i="4"/>
  <c r="H92" i="4"/>
  <c r="G93" i="4"/>
  <c r="H93" i="4"/>
  <c r="G94" i="4"/>
  <c r="H94" i="4"/>
  <c r="G95" i="4"/>
  <c r="H95" i="4"/>
  <c r="G96" i="4"/>
  <c r="H96" i="4"/>
  <c r="G97" i="4"/>
  <c r="H97" i="4"/>
  <c r="G98" i="4"/>
  <c r="H98" i="4"/>
  <c r="G99" i="4"/>
  <c r="H99" i="4"/>
  <c r="G100" i="4"/>
  <c r="H100" i="4"/>
  <c r="G101" i="4"/>
  <c r="H101" i="4"/>
  <c r="G102" i="4"/>
  <c r="H102" i="4"/>
  <c r="G103" i="4"/>
  <c r="H103" i="4"/>
  <c r="G104" i="4"/>
  <c r="H104" i="4"/>
  <c r="G105" i="4"/>
  <c r="H105" i="4"/>
  <c r="G106" i="4"/>
  <c r="H106" i="4"/>
  <c r="G90" i="4"/>
  <c r="H90" i="4"/>
  <c r="F91" i="4"/>
  <c r="F92" i="4"/>
  <c r="F93" i="4"/>
  <c r="F94" i="4"/>
  <c r="F95" i="4"/>
  <c r="F96" i="4"/>
  <c r="F97" i="4"/>
  <c r="F98" i="4"/>
  <c r="F99" i="4"/>
  <c r="F100" i="4"/>
  <c r="F101" i="4"/>
  <c r="F102" i="4"/>
  <c r="F103" i="4"/>
  <c r="F104" i="4"/>
  <c r="F105" i="4"/>
  <c r="F106" i="4"/>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3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D12183-676B-4336-B5B6-C295CB9AB5A7}" name="Connection" type="104" refreshedVersion="0" background="1">
    <extLst>
      <ext xmlns:x15="http://schemas.microsoft.com/office/spreadsheetml/2010/11/main" uri="{DE250136-89BD-433C-8126-D09CA5730AF9}">
        <x15:connection id="Calendar"/>
      </ext>
    </extLst>
  </connection>
  <connection id="2" xr16:uid="{EBAC2039-E2B5-4A8C-82BF-056B90A43E51}" name="Query - DimCustomers" description="Connection to the 'DimCustomers' query in the workbook." type="100" refreshedVersion="8" minRefreshableVersion="5">
    <extLst>
      <ext xmlns:x15="http://schemas.microsoft.com/office/spreadsheetml/2010/11/main" uri="{DE250136-89BD-433C-8126-D09CA5730AF9}">
        <x15:connection id="0d2e8ada-9fe6-4f98-b418-497f570106ee">
          <x15:oledbPr connection="Provider=Microsoft.Mashup.OleDb.1;Data Source=$Workbook$;Location=DimCustomers;Extended Properties=&quot;&quot;">
            <x15:dbTables>
              <x15:dbTable name="DimCustomers"/>
            </x15:dbTables>
          </x15:oledbPr>
        </x15:connection>
      </ext>
    </extLst>
  </connection>
  <connection id="3" xr16:uid="{B44A6E18-9209-4B9C-81DA-56D4FF38DB29}" name="Query - DimLocation" description="Connection to the 'DimLocation' query in the workbook." type="100" refreshedVersion="8" minRefreshableVersion="5">
    <extLst>
      <ext xmlns:x15="http://schemas.microsoft.com/office/spreadsheetml/2010/11/main" uri="{DE250136-89BD-433C-8126-D09CA5730AF9}">
        <x15:connection id="f987423d-38a5-401d-bdb6-1d9483b4deaf"/>
      </ext>
    </extLst>
  </connection>
  <connection id="4" xr16:uid="{DAA94FE2-643D-471E-A107-A521E439F345}" name="Query - DimProducts" description="Connection to the 'DimProducts' query in the workbook." type="100" refreshedVersion="8" minRefreshableVersion="5">
    <extLst>
      <ext xmlns:x15="http://schemas.microsoft.com/office/spreadsheetml/2010/11/main" uri="{DE250136-89BD-433C-8126-D09CA5730AF9}">
        <x15:connection id="ad22a21d-866b-41e6-8838-35a7020c0472">
          <x15:oledbPr connection="Provider=Microsoft.Mashup.OleDb.1;Data Source=$Workbook$;Location=DimProducts;Extended Properties=&quot;&quot;">
            <x15:dbTables>
              <x15:dbTable name="DimProducts"/>
            </x15:dbTables>
          </x15:oledbPr>
        </x15:connection>
      </ext>
    </extLst>
  </connection>
  <connection id="5" xr16:uid="{36AAF15F-3454-4E29-B0D8-EBECFE7548B3}" name="Query - FactOrders" description="Connection to the 'FactOrders' query in the workbook." type="100" refreshedVersion="8" minRefreshableVersion="5">
    <extLst>
      <ext xmlns:x15="http://schemas.microsoft.com/office/spreadsheetml/2010/11/main" uri="{DE250136-89BD-433C-8126-D09CA5730AF9}">
        <x15:connection id="843a519d-d743-40c2-b906-edb2f3268c86"/>
      </ext>
    </extLst>
  </connection>
  <connection id="6" xr16:uid="{9D38E7ED-ED82-4CB6-9E3C-CAD66382F2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0996447-4971-42FC-B08C-CFBF6B3BE035}" name="WorksheetConnection_US_Superstore_Sales.xlsx!Table1" type="102" refreshedVersion="8" minRefreshableVersion="5">
    <extLst>
      <ext xmlns:x15="http://schemas.microsoft.com/office/spreadsheetml/2010/11/main" uri="{DE250136-89BD-433C-8126-D09CA5730AF9}">
        <x15:connection id="Table1">
          <x15:rangePr sourceName="_xlcn.WorksheetConnection_US_Superstore_Sales.xlsxTable11"/>
        </x15:connection>
      </ext>
    </extLst>
  </connection>
</connections>
</file>

<file path=xl/sharedStrings.xml><?xml version="1.0" encoding="utf-8"?>
<sst xmlns="http://schemas.openxmlformats.org/spreadsheetml/2006/main" count="349" uniqueCount="150">
  <si>
    <t xml:space="preserve">Total Customers </t>
  </si>
  <si>
    <t>Total Orders</t>
  </si>
  <si>
    <t>Total Gross Revenue</t>
  </si>
  <si>
    <t xml:space="preserve">AVG Shipping Days </t>
  </si>
  <si>
    <t>Total Qty Sold</t>
  </si>
  <si>
    <t>Overview Analysis</t>
  </si>
  <si>
    <t>AVG Order Value</t>
  </si>
  <si>
    <t>Key Performance Indicators (KPI's)</t>
  </si>
  <si>
    <t>Grand Total</t>
  </si>
  <si>
    <t>Row Labels</t>
  </si>
  <si>
    <t>2011-Q1</t>
  </si>
  <si>
    <t>2011-Q2</t>
  </si>
  <si>
    <t>2011-Q3</t>
  </si>
  <si>
    <t>2011-Q4</t>
  </si>
  <si>
    <t>2012-Q1</t>
  </si>
  <si>
    <t>2012-Q2</t>
  </si>
  <si>
    <t>2012-Q3</t>
  </si>
  <si>
    <t>2012-Q4</t>
  </si>
  <si>
    <t>2013-Q1</t>
  </si>
  <si>
    <t>2013-Q2</t>
  </si>
  <si>
    <t>2013-Q3</t>
  </si>
  <si>
    <t>2013-Q4</t>
  </si>
  <si>
    <t>2014-Q1</t>
  </si>
  <si>
    <t>2014-Q2</t>
  </si>
  <si>
    <t>2014-Q3</t>
  </si>
  <si>
    <t>2014-Q4</t>
  </si>
  <si>
    <t>Year-Quarter Trend Sales</t>
  </si>
  <si>
    <t>Consumer</t>
  </si>
  <si>
    <t>Corporate</t>
  </si>
  <si>
    <t>Home Office</t>
  </si>
  <si>
    <t xml:space="preserve">Gross Revenue per Customer Segment </t>
  </si>
  <si>
    <t>Top 10 Customers per Gross Revenue</t>
  </si>
  <si>
    <t>Adrian Barton</t>
  </si>
  <si>
    <t>Becky Martin</t>
  </si>
  <si>
    <t>Christopher Conant</t>
  </si>
  <si>
    <t>Cindy Stewart</t>
  </si>
  <si>
    <t>Grant Thornton</t>
  </si>
  <si>
    <t>Ken Lonsdale</t>
  </si>
  <si>
    <t>Raymond Buch</t>
  </si>
  <si>
    <t>Sean Miller</t>
  </si>
  <si>
    <t>Tamara Chand</t>
  </si>
  <si>
    <t>Tom Ashbrook</t>
  </si>
  <si>
    <t>Furniture</t>
  </si>
  <si>
    <t>Office Supplies</t>
  </si>
  <si>
    <t>Technology</t>
  </si>
  <si>
    <t>Gross Revenue per Category</t>
  </si>
  <si>
    <t>Top 10 Products by Gross Revenue</t>
  </si>
  <si>
    <t>Canon imageCLASS 2200 Advanced Copier</t>
  </si>
  <si>
    <t>Cisco TelePresence System EX90 Videoconferencing Unit</t>
  </si>
  <si>
    <t>Cubify CubeX 3D Printer Double Head Print</t>
  </si>
  <si>
    <t>Fellowes PB500 Electric Punch Plastic Comb Binding Machine with Manual Bind</t>
  </si>
  <si>
    <t>GBC DocuBind P400 Electric Binding System</t>
  </si>
  <si>
    <t>GBC DocuBind TL300 Electric Binding System</t>
  </si>
  <si>
    <t>GBC Ibimaster 500 Manual ProClick Binding System</t>
  </si>
  <si>
    <t>HON 5400 Series Task Chairs for Big and Tall</t>
  </si>
  <si>
    <t>Ibico EPK-21 Electric Binding System</t>
  </si>
  <si>
    <t>Lexmark MX611dhe Monochrome Laser Printer</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</si>
  <si>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</si>
  <si>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</si>
  <si>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</si>
  <si>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</si>
  <si>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</si>
  <si>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</si>
  <si>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</si>
  <si>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</si>
  <si>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</si>
  <si>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</si>
  <si>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</si>
  <si>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</si>
  <si>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</si>
  <si>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</si>
  <si>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</si>
  <si>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</si>
  <si>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</si>
  <si>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</si>
  <si>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</si>
  <si>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</si>
  <si>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</si>
  <si>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</si>
  <si>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</si>
  <si>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</si>
  <si>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</si>
  <si>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</si>
  <si>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</si>
  <si>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</si>
  <si>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</si>
  <si>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</si>
  <si>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</si>
  <si>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</si>
  <si>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</si>
  <si>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</si>
  <si>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</si>
  <si>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</si>
  <si>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</si>
  <si>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</si>
  <si>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</si>
  <si>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</si>
  <si>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</si>
  <si>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</si>
  <si>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</si>
  <si>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</si>
  <si>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</si>
  <si>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</si>
  <si>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</si>
  <si>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</si>
  <si>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</si>
  <si>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 xml:space="preserve">Gross Revenue per State </t>
  </si>
  <si>
    <t xml:space="preserve"> </t>
  </si>
  <si>
    <t>AVG Discount</t>
  </si>
  <si>
    <t>AVG Units per Order</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</si>
  <si>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</si>
  <si>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</si>
  <si>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</si>
  <si>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</si>
  <si>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</si>
  <si>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</si>
  <si>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</si>
  <si>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</si>
  <si>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</si>
  <si>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</si>
  <si>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</si>
  <si>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</si>
  <si>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</si>
  <si>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</si>
  <si>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</si>
  <si>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</si>
  <si>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</si>
  <si>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Gross Revenue per Sub-Categories</t>
  </si>
  <si>
    <t xml:space="preserve">Correlation Between Discount and Gross Revenue </t>
  </si>
  <si>
    <t>Location Analysis</t>
  </si>
  <si>
    <t>Top 10 States by Gross Revenue</t>
  </si>
  <si>
    <t>Chicago</t>
  </si>
  <si>
    <t>Houston</t>
  </si>
  <si>
    <t>Jacksonville</t>
  </si>
  <si>
    <t>Los Angeles</t>
  </si>
  <si>
    <t>New York City</t>
  </si>
  <si>
    <t>Philadelphia</t>
  </si>
  <si>
    <t>San Diego</t>
  </si>
  <si>
    <t>San Francisco</t>
  </si>
  <si>
    <t>Seattle</t>
  </si>
  <si>
    <t>Springfield</t>
  </si>
  <si>
    <t>Central</t>
  </si>
  <si>
    <t>East</t>
  </si>
  <si>
    <t>South</t>
  </si>
  <si>
    <t>West</t>
  </si>
  <si>
    <t>Gross Revenue per Region</t>
  </si>
  <si>
    <t>Products Analysis</t>
  </si>
  <si>
    <t>States by Qty Sold</t>
  </si>
  <si>
    <t xml:space="preserve">AVG Selling Price </t>
  </si>
  <si>
    <t>ARPU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</si>
</sst>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0;\(\$#,##0\);\$#,##0"/>
    <numFmt numFmtId="166" formatCode="\$#,##0.0;\(\$#,##0.0\);\$#,##0.0"/>
    <numFmt numFmtId="167" formatCode="&quot;$&quot;#,##0"/>
    <numFmt numFmtId="168" formatCode="#,##0.0"/>
    <numFmt numFmtId="169" formatCode="0.0%;\-0.0%;0.0%"/>
    <numFmt numFmtId="170" formatCode="0.0%"/>
  </numFmts>
  <fonts count="5" x14ac:knownFonts="1">
    <font>
      <sz val="11"/>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3D1B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right style="thin">
        <color indexed="64"/>
      </right>
      <top/>
      <bottom/>
      <diagonal/>
    </border>
  </borders>
  <cellStyleXfs count="2">
    <xf numFmtId="0" fontId="0" fillId="0" borderId="0"/>
    <xf numFmtId="9" fontId="4" fillId="0" borderId="0" applyFont="0" applyFill="0" applyBorder="0" applyAlignment="0" applyProtection="0"/>
  </cellStyleXfs>
  <cellXfs count="79">
    <xf numFmtId="0" fontId="0" fillId="0" borderId="0" xfId="0"/>
    <xf numFmtId="0" fontId="0" fillId="2" borderId="0" xfId="0" applyFill="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xf numFmtId="165" fontId="0" fillId="0" borderId="1" xfId="0" applyNumberFormat="1" applyBorder="1"/>
    <xf numFmtId="165" fontId="0" fillId="0" borderId="0" xfId="0" applyNumberFormat="1"/>
    <xf numFmtId="0" fontId="1" fillId="0" borderId="0" xfId="0" applyFont="1"/>
    <xf numFmtId="0" fontId="1" fillId="0" borderId="5" xfId="0" applyFont="1" applyBorder="1"/>
    <xf numFmtId="0" fontId="1" fillId="0" borderId="6" xfId="0" applyFont="1" applyBorder="1"/>
    <xf numFmtId="0" fontId="1" fillId="0" borderId="13" xfId="0" applyFont="1" applyBorder="1"/>
    <xf numFmtId="0" fontId="0" fillId="0" borderId="13" xfId="0" applyBorder="1" applyAlignment="1">
      <alignment horizontal="left"/>
    </xf>
    <xf numFmtId="0" fontId="0" fillId="0" borderId="0" xfId="0" applyAlignment="1">
      <alignment horizontal="left"/>
    </xf>
    <xf numFmtId="0" fontId="0" fillId="0" borderId="13" xfId="0" pivotButton="1" applyBorder="1"/>
    <xf numFmtId="167" fontId="0" fillId="0" borderId="1" xfId="0" applyNumberFormat="1" applyBorder="1" applyAlignment="1">
      <alignment horizontal="left"/>
    </xf>
    <xf numFmtId="165" fontId="1" fillId="0" borderId="14" xfId="0" applyNumberFormat="1" applyFont="1" applyBorder="1"/>
    <xf numFmtId="3" fontId="1" fillId="0" borderId="15" xfId="0" applyNumberFormat="1" applyFont="1" applyBorder="1"/>
    <xf numFmtId="166" fontId="1" fillId="0" borderId="15" xfId="0" applyNumberFormat="1" applyFont="1" applyBorder="1"/>
    <xf numFmtId="0" fontId="1" fillId="0" borderId="14" xfId="0" applyFont="1" applyBorder="1"/>
    <xf numFmtId="0" fontId="1" fillId="0" borderId="15" xfId="0" applyFont="1" applyBorder="1"/>
    <xf numFmtId="0" fontId="1" fillId="0" borderId="16" xfId="0" applyFont="1" applyBorder="1"/>
    <xf numFmtId="164" fontId="1" fillId="0" borderId="16" xfId="0" applyNumberFormat="1" applyFont="1" applyBorder="1"/>
    <xf numFmtId="0" fontId="0" fillId="0" borderId="2" xfId="0" applyBorder="1"/>
    <xf numFmtId="0" fontId="0" fillId="0" borderId="3" xfId="0" applyBorder="1"/>
    <xf numFmtId="0" fontId="0" fillId="0" borderId="4" xfId="0" applyBorder="1"/>
    <xf numFmtId="165" fontId="0" fillId="0" borderId="17" xfId="0" applyNumberFormat="1" applyBorder="1"/>
    <xf numFmtId="165" fontId="0" fillId="0" borderId="18" xfId="0" applyNumberFormat="1" applyBorder="1"/>
    <xf numFmtId="0" fontId="0" fillId="0" borderId="18" xfId="0" pivotButton="1" applyBorder="1"/>
    <xf numFmtId="0" fontId="0" fillId="0" borderId="17" xfId="0" applyBorder="1" applyAlignment="1">
      <alignment horizontal="left"/>
    </xf>
    <xf numFmtId="0" fontId="0" fillId="0" borderId="18" xfId="0" applyBorder="1" applyAlignment="1">
      <alignment horizontal="left"/>
    </xf>
    <xf numFmtId="0" fontId="0" fillId="0" borderId="18" xfId="0" applyBorder="1"/>
    <xf numFmtId="167" fontId="0" fillId="0" borderId="1" xfId="0" applyNumberFormat="1" applyBorder="1"/>
    <xf numFmtId="170" fontId="0" fillId="0" borderId="1" xfId="1" applyNumberFormat="1" applyFont="1" applyBorder="1"/>
    <xf numFmtId="167" fontId="0" fillId="0" borderId="0" xfId="0" applyNumberFormat="1"/>
    <xf numFmtId="170" fontId="0" fillId="0" borderId="0" xfId="1" applyNumberFormat="1" applyFont="1" applyBorder="1"/>
    <xf numFmtId="165" fontId="0" fillId="0" borderId="7" xfId="0" applyNumberFormat="1" applyBorder="1"/>
    <xf numFmtId="0" fontId="0" fillId="0" borderId="10" xfId="0" applyBorder="1"/>
    <xf numFmtId="0" fontId="0" fillId="0" borderId="12" xfId="0" applyBorder="1"/>
    <xf numFmtId="169" fontId="0" fillId="0" borderId="6" xfId="0" applyNumberFormat="1" applyBorder="1"/>
    <xf numFmtId="169" fontId="0" fillId="0" borderId="9" xfId="0" applyNumberFormat="1" applyBorder="1"/>
    <xf numFmtId="165" fontId="0" fillId="0" borderId="2" xfId="0" applyNumberFormat="1" applyBorder="1"/>
    <xf numFmtId="169" fontId="0" fillId="0" borderId="4" xfId="0" applyNumberFormat="1" applyBorder="1"/>
    <xf numFmtId="165" fontId="0" fillId="0" borderId="5" xfId="0" applyNumberFormat="1" applyBorder="1"/>
    <xf numFmtId="0" fontId="0" fillId="0" borderId="19" xfId="0" pivotButton="1" applyBorder="1"/>
    <xf numFmtId="0" fontId="0" fillId="0" borderId="21" xfId="0" applyBorder="1" applyAlignment="1">
      <alignment horizontal="left"/>
    </xf>
    <xf numFmtId="0" fontId="0" fillId="0" borderId="22" xfId="0" applyBorder="1" applyAlignment="1">
      <alignment horizontal="left"/>
    </xf>
    <xf numFmtId="0" fontId="0" fillId="0" borderId="20" xfId="0" applyBorder="1" applyAlignment="1">
      <alignment horizontal="left"/>
    </xf>
    <xf numFmtId="0" fontId="0" fillId="0" borderId="19" xfId="0" applyBorder="1" applyAlignment="1">
      <alignment horizontal="left"/>
    </xf>
    <xf numFmtId="3" fontId="1" fillId="0" borderId="1" xfId="0" applyNumberFormat="1" applyFont="1" applyBorder="1"/>
    <xf numFmtId="164" fontId="1" fillId="0" borderId="1" xfId="0" applyNumberFormat="1" applyFont="1" applyBorder="1"/>
    <xf numFmtId="169" fontId="1" fillId="0" borderId="1" xfId="0" applyNumberFormat="1" applyFont="1" applyBorder="1"/>
    <xf numFmtId="168" fontId="1" fillId="0" borderId="1" xfId="0" applyNumberFormat="1" applyFont="1" applyBorder="1"/>
    <xf numFmtId="0" fontId="0" fillId="0" borderId="13" xfId="0" applyBorder="1"/>
    <xf numFmtId="165" fontId="1" fillId="0" borderId="13" xfId="0" applyNumberFormat="1" applyFont="1" applyBorder="1"/>
    <xf numFmtId="0" fontId="3" fillId="0" borderId="0" xfId="0" applyFont="1"/>
    <xf numFmtId="0" fontId="0" fillId="0" borderId="24" xfId="0" applyBorder="1"/>
    <xf numFmtId="0" fontId="3" fillId="0" borderId="2" xfId="0" applyFont="1" applyBorder="1" applyAlignment="1">
      <alignment vertical="center"/>
    </xf>
    <xf numFmtId="0" fontId="3" fillId="0" borderId="3" xfId="0" applyFont="1" applyBorder="1" applyAlignment="1">
      <alignment vertical="center"/>
    </xf>
    <xf numFmtId="0" fontId="0" fillId="4" borderId="0" xfId="0" applyFill="1"/>
    <xf numFmtId="3" fontId="0" fillId="0" borderId="17" xfId="0" applyNumberFormat="1" applyBorder="1"/>
    <xf numFmtId="3" fontId="0" fillId="0" borderId="18" xfId="0" applyNumberFormat="1" applyBorder="1"/>
    <xf numFmtId="166" fontId="1" fillId="0" borderId="1" xfId="0" applyNumberFormat="1" applyFont="1" applyBorder="1"/>
    <xf numFmtId="165" fontId="0" fillId="0" borderId="13" xfId="0" applyNumberFormat="1" applyBorder="1"/>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12" xfId="0" applyFont="1" applyFill="1" applyBorder="1" applyAlignment="1">
      <alignment horizontal="center"/>
    </xf>
    <xf numFmtId="0" fontId="3" fillId="3" borderId="23" xfId="0" applyFont="1" applyFill="1" applyBorder="1" applyAlignment="1">
      <alignment horizont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cellXfs>
  <cellStyles count="2">
    <cellStyle name="Normal" xfId="0" builtinId="0"/>
    <cellStyle name="Percent" xfId="1" builtinId="5"/>
  </cellStyles>
  <dxfs count="199">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left style="medium">
          <color indexed="64"/>
        </left>
      </border>
    </dxf>
    <dxf>
      <border>
        <left style="medium">
          <color indexed="64"/>
        </left>
      </border>
    </dxf>
    <dxf>
      <border>
        <left style="thick">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left style="medium">
          <color indexed="64"/>
        </left>
      </border>
    </dxf>
    <dxf>
      <border>
        <left style="medium">
          <color indexed="64"/>
        </left>
      </border>
    </dxf>
    <dxf>
      <border>
        <left style="thick">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i val="0"/>
        <sz val="11"/>
        <color theme="1"/>
      </font>
      <border>
        <bottom style="thin">
          <color theme="4"/>
        </bottom>
        <vertical/>
        <horizontal/>
      </border>
    </dxf>
    <dxf>
      <fill>
        <patternFill>
          <bgColor theme="4" tint="0.79998168889431442"/>
        </patternFill>
      </fill>
      <border diagonalUp="0" diagonalDown="0">
        <left/>
        <right/>
        <top/>
        <bottom/>
        <vertical/>
        <horizontal/>
      </border>
    </dxf>
    <dxf>
      <font>
        <b/>
        <i val="0"/>
      </font>
    </dxf>
  </dxfs>
  <tableStyles count="3" defaultTableStyle="TableStyleMedium2" defaultPivotStyle="PivotStyleLight16">
    <tableStyle name="Invisible" pivot="0" table="0" count="0" xr9:uid="{1A234BD0-3101-4895-AE34-8453908FDDB0}"/>
    <tableStyle name="Slicer Style 1" pivot="0" table="0" count="3" xr9:uid="{665BDF05-CDC0-42A5-A7E5-D9EA524E9F91}">
      <tableStyleElement type="headerRow" dxfId="198"/>
    </tableStyle>
    <tableStyle name="SlicerStyleDark1 2" pivot="0" table="0" count="10" xr9:uid="{46C23DAF-60CD-45AC-8F0F-5E278997B780}">
      <tableStyleElement type="wholeTable" dxfId="197"/>
      <tableStyleElement type="headerRow" dxfId="196"/>
    </tableStyle>
  </tableStyles>
  <colors>
    <mruColors>
      <color rgb="FF1E6091"/>
      <color rgb="FF595959"/>
      <color rgb="FF4C91D0"/>
      <color rgb="FF67A2D7"/>
      <color rgb="FF7ACAEA"/>
      <color rgb="FFA2DAF0"/>
      <color rgb="FF76ABDC"/>
      <color rgb="FFB0B0B0"/>
      <color rgb="FFA9A9A9"/>
      <color rgb="FF5B9BD5"/>
    </mruColors>
  </colors>
  <extLst>
    <ext xmlns:x14="http://schemas.microsoft.com/office/spreadsheetml/2009/9/main" uri="{46F421CA-312F-682f-3DD2-61675219B42D}">
      <x14:dxfs count="10">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b/>
            <i val="0"/>
            <color theme="1" tint="0.34998626667073579"/>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u val="none"/>
            <sz val="12"/>
            <color theme="1" tint="0.24994659260841701"/>
          </font>
          <fill>
            <patternFill patternType="solid">
              <fgColor theme="4"/>
              <bgColor rgb="FF7ACAEA"/>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B0B0B0"/>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A9A9A9"/>
            </patternFill>
          </fill>
          <border>
            <left style="thin">
              <color rgb="FFC0C0C0"/>
            </left>
            <right style="thin">
              <color rgb="FFC0C0C0"/>
            </right>
            <top style="thin">
              <color rgb="FFC0C0C0"/>
            </top>
            <bottom style="thin">
              <color rgb="FFC0C0C0"/>
            </bottom>
            <vertical/>
            <horizontal/>
          </border>
        </dxf>
        <dxf>
          <fill>
            <patternFill>
              <bgColor rgb="FF70A8DA"/>
            </patternFill>
          </fill>
        </dxf>
        <dxf>
          <font>
            <b/>
            <i val="0"/>
          </font>
          <fill>
            <patternFill>
              <bgColor theme="4" tint="0.59996337778862885"/>
            </patternFill>
          </fill>
        </dxf>
      </x14:dxfs>
    </ext>
    <ext xmlns:x14="http://schemas.microsoft.com/office/spreadsheetml/2009/9/main" uri="{EB79DEF2-80B8-43e5-95BD-54CBDDF9020C}">
      <x14:slicerStyles defaultSlicerStyle="SlicerStyleDark1 2">
        <x14:slicerStyle name="Slicer Style 1">
          <x14:slicerStyleElements>
            <x14:slicerStyleElement type="selectedItemWithData" dxfId="9"/>
            <x14:slicerStyleElement type="hovered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74" Type="http://schemas.openxmlformats.org/officeDocument/2006/relationships/customXml" Target="../customXml/item38.xml"/><Relationship Id="rId79" Type="http://schemas.openxmlformats.org/officeDocument/2006/relationships/customXml" Target="../customXml/item43.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77" Type="http://schemas.openxmlformats.org/officeDocument/2006/relationships/customXml" Target="../customXml/item41.xml"/><Relationship Id="rId8" Type="http://schemas.openxmlformats.org/officeDocument/2006/relationships/pivotCacheDefinition" Target="pivotCache/pivotCacheDefinition2.xml"/><Relationship Id="rId51" Type="http://schemas.openxmlformats.org/officeDocument/2006/relationships/customXml" Target="../customXml/item15.xml"/><Relationship Id="rId72"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4.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4.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78"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3.xml"/><Relationship Id="rId34" Type="http://schemas.openxmlformats.org/officeDocument/2006/relationships/sharedStrings" Target="sharedStrings.xml"/><Relationship Id="rId50" Type="http://schemas.openxmlformats.org/officeDocument/2006/relationships/customXml" Target="../customXml/item14.xml"/><Relationship Id="rId55" Type="http://schemas.openxmlformats.org/officeDocument/2006/relationships/customXml" Target="../customXml/item19.xml"/><Relationship Id="rId76" Type="http://schemas.openxmlformats.org/officeDocument/2006/relationships/customXml" Target="../customXml/item40.xml"/><Relationship Id="rId7" Type="http://schemas.openxmlformats.org/officeDocument/2006/relationships/pivotCacheDefinition" Target="pivotCache/pivotCacheDefinition1.xml"/><Relationship Id="rId71" Type="http://schemas.openxmlformats.org/officeDocument/2006/relationships/customXml" Target="../customXml/item35.xml"/><Relationship Id="rId2" Type="http://schemas.openxmlformats.org/officeDocument/2006/relationships/worksheet" Target="worksheets/sheet2.xml"/><Relationship Id="rId2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Analysis!PivotTable4</c:name>
    <c:fmtId val="8"/>
  </c:pivotSource>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Top 10 Customers</a:t>
            </a:r>
            <a:r>
              <a:rPr lang="en-US" b="1" baseline="0">
                <a:solidFill>
                  <a:schemeClr val="tx1">
                    <a:lumMod val="75000"/>
                    <a:lumOff val="25000"/>
                  </a:schemeClr>
                </a:solidFill>
              </a:rPr>
              <a:t> by Gross Revenue</a:t>
            </a:r>
            <a:endParaRPr lang="en-US"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609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Analysis'!$C$66</c:f>
              <c:strCache>
                <c:ptCount val="1"/>
                <c:pt idx="0">
                  <c:v>Total</c:v>
                </c:pt>
              </c:strCache>
            </c:strRef>
          </c:tx>
          <c:spPr>
            <a:solidFill>
              <a:srgbClr val="1E6091"/>
            </a:solidFill>
            <a:ln>
              <a:noFill/>
            </a:ln>
            <a:effectLst/>
          </c:spPr>
          <c:invertIfNegative val="0"/>
          <c:dLbls>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Analysis'!$B$67:$B$77</c:f>
              <c:strCache>
                <c:ptCount val="10"/>
                <c:pt idx="0">
                  <c:v>Raymond Buch</c:v>
                </c:pt>
                <c:pt idx="1">
                  <c:v>Ken Lonsdale</c:v>
                </c:pt>
                <c:pt idx="2">
                  <c:v>Adrian Barton</c:v>
                </c:pt>
                <c:pt idx="3">
                  <c:v>Cindy Stewart</c:v>
                </c:pt>
                <c:pt idx="4">
                  <c:v>Tom Ashbrook</c:v>
                </c:pt>
                <c:pt idx="5">
                  <c:v>Grant Thornton</c:v>
                </c:pt>
                <c:pt idx="6">
                  <c:v>Christopher Conant</c:v>
                </c:pt>
                <c:pt idx="7">
                  <c:v>Becky Martin</c:v>
                </c:pt>
                <c:pt idx="8">
                  <c:v>Tamara Chand</c:v>
                </c:pt>
                <c:pt idx="9">
                  <c:v>Sean Miller</c:v>
                </c:pt>
              </c:strCache>
            </c:strRef>
          </c:cat>
          <c:val>
            <c:numRef>
              <c:f>'Overview Analysis'!$C$67:$C$77</c:f>
              <c:numCache>
                <c:formatCode>\$#,##0;\(\$#,##0\);\$#,##0</c:formatCode>
                <c:ptCount val="10"/>
                <c:pt idx="0">
                  <c:v>15216.19</c:v>
                </c:pt>
                <c:pt idx="1">
                  <c:v>15676.070000000003</c:v>
                </c:pt>
                <c:pt idx="2">
                  <c:v>15755.549999999996</c:v>
                </c:pt>
                <c:pt idx="3">
                  <c:v>17283.419999999998</c:v>
                </c:pt>
                <c:pt idx="4">
                  <c:v>17522.02</c:v>
                </c:pt>
                <c:pt idx="5">
                  <c:v>18097.949999999997</c:v>
                </c:pt>
                <c:pt idx="6">
                  <c:v>18661.219999999998</c:v>
                </c:pt>
                <c:pt idx="7">
                  <c:v>18857.160000000003</c:v>
                </c:pt>
                <c:pt idx="8">
                  <c:v>19182.929999999997</c:v>
                </c:pt>
                <c:pt idx="9">
                  <c:v>48972.02</c:v>
                </c:pt>
              </c:numCache>
            </c:numRef>
          </c:val>
          <c:extLst>
            <c:ext xmlns:c16="http://schemas.microsoft.com/office/drawing/2014/chart" uri="{C3380CC4-5D6E-409C-BE32-E72D297353CC}">
              <c16:uniqueId val="{00000000-D0C5-4594-BAAC-780EE00E1101}"/>
            </c:ext>
          </c:extLst>
        </c:ser>
        <c:dLbls>
          <c:dLblPos val="outEnd"/>
          <c:showLegendKey val="0"/>
          <c:showVal val="1"/>
          <c:showCatName val="0"/>
          <c:showSerName val="0"/>
          <c:showPercent val="0"/>
          <c:showBubbleSize val="0"/>
        </c:dLbls>
        <c:gapWidth val="182"/>
        <c:axId val="1491288928"/>
        <c:axId val="1491288448"/>
      </c:barChart>
      <c:catAx>
        <c:axId val="149128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it-IT"/>
          </a:p>
        </c:txPr>
        <c:crossAx val="1491288448"/>
        <c:crosses val="autoZero"/>
        <c:auto val="1"/>
        <c:lblAlgn val="ctr"/>
        <c:lblOffset val="100"/>
        <c:noMultiLvlLbl val="0"/>
      </c:catAx>
      <c:valAx>
        <c:axId val="1491288448"/>
        <c:scaling>
          <c:orientation val="minMax"/>
        </c:scaling>
        <c:delete val="1"/>
        <c:axPos val="b"/>
        <c:numFmt formatCode="\$#,##0;\(\$#,##0\);\$#,##0" sourceLinked="1"/>
        <c:majorTickMark val="none"/>
        <c:minorTickMark val="none"/>
        <c:tickLblPos val="nextTo"/>
        <c:crossAx val="149128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r>
              <a:rPr lang="it-IT" b="1">
                <a:solidFill>
                  <a:schemeClr val="tx1">
                    <a:lumMod val="75000"/>
                    <a:lumOff val="25000"/>
                  </a:schemeClr>
                </a:solidFill>
              </a:rPr>
              <a:t>Year-Quarter Sales</a:t>
            </a:r>
            <a:r>
              <a:rPr lang="it-IT" b="1" baseline="0">
                <a:solidFill>
                  <a:schemeClr val="tx1">
                    <a:lumMod val="75000"/>
                    <a:lumOff val="25000"/>
                  </a:schemeClr>
                </a:solidFill>
              </a:rPr>
              <a:t> Trend</a:t>
            </a:r>
            <a:endParaRPr lang="it-IT" b="1">
              <a:solidFill>
                <a:schemeClr val="tx1">
                  <a:lumMod val="75000"/>
                  <a:lumOff val="25000"/>
                </a:schemeClr>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3.9948020573315729E-2"/>
              <c:y val="5.989756784457563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4.4027987933576845E-2"/>
              <c:y val="-8.3014753515022702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3.7336841462748613E-2"/>
              <c:y val="6.3760063016456661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4.2788738005056587E-2"/>
              <c:y val="5.2172577500813486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4.686870536531771E-2"/>
              <c:y val="4.8310082328932524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3.9948020573315729E-2"/>
              <c:y val="5.989756784457563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4.4027987933576845E-2"/>
              <c:y val="-8.3014753515022702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3.7336841462748613E-2"/>
              <c:y val="6.3760063016456661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layout>
            <c:manualLayout>
              <c:x val="-4.686870536531771E-2"/>
              <c:y val="4.8310082328932524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layout>
            <c:manualLayout>
              <c:x val="-4.2788738005056587E-2"/>
              <c:y val="5.2172577500813486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ln w="28575" cap="rnd">
            <a:solidFill>
              <a:srgbClr val="3886CC"/>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0"/>
        <c:spPr>
          <a:ln w="28575" cap="rnd">
            <a:solidFill>
              <a:srgbClr val="3886CC"/>
            </a:solidFill>
            <a:round/>
          </a:ln>
          <a:effectLst/>
        </c:spPr>
        <c:marker>
          <c:symbol val="none"/>
        </c:marker>
        <c:dLbl>
          <c:idx val="0"/>
          <c:layout>
            <c:manualLayout>
              <c:x val="-6.6480193350510863E-2"/>
              <c:y val="8.3932758402186169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218880839064168"/>
                  <c:h val="7.5584083110140546E-2"/>
                </c:manualLayout>
              </c15:layout>
            </c:ext>
          </c:extLst>
        </c:dLbl>
      </c:pivotFmt>
      <c:pivotFmt>
        <c:idx val="31"/>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2"/>
        <c:spPr>
          <a:ln w="28575" cap="rnd">
            <a:solidFill>
              <a:srgbClr val="3886CC"/>
            </a:solidFill>
            <a:round/>
          </a:ln>
          <a:effectLst/>
        </c:spPr>
        <c:marker>
          <c:symbol val="none"/>
        </c:marker>
        <c:dLbl>
          <c:idx val="0"/>
          <c:layout>
            <c:manualLayout>
              <c:x val="-6.0573947925556884E-2"/>
              <c:y val="-6.9520656504431219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9.268779760160735E-2"/>
                  <c:h val="7.9326424212135704E-2"/>
                </c:manualLayout>
              </c15:layout>
            </c:ext>
          </c:extLst>
        </c:dLbl>
      </c:pivotFmt>
      <c:pivotFmt>
        <c:idx val="33"/>
        <c:spPr>
          <a:ln w="28575" cap="rnd">
            <a:solidFill>
              <a:srgbClr val="3886CC"/>
            </a:solidFill>
            <a:round/>
          </a:ln>
          <a:effectLst/>
        </c:spPr>
        <c:marker>
          <c:symbol val="none"/>
        </c:marker>
        <c:dLbl>
          <c:idx val="0"/>
          <c:layout>
            <c:manualLayout>
              <c:x val="-4.3045663498078271E-2"/>
              <c:y val="7.7451345092406643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9307824665573193E-2"/>
                  <c:h val="7.9721606571038842E-2"/>
                </c:manualLayout>
              </c15:layout>
            </c:ext>
          </c:extLst>
        </c:dLbl>
      </c:pivotFmt>
      <c:pivotFmt>
        <c:idx val="34"/>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5"/>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6"/>
        <c:spPr>
          <a:ln w="28575" cap="rnd">
            <a:solidFill>
              <a:srgbClr val="3886CC"/>
            </a:solidFill>
            <a:round/>
          </a:ln>
          <a:effectLst/>
        </c:spPr>
        <c:marker>
          <c:symbol val="none"/>
        </c:marker>
        <c:dLbl>
          <c:idx val="0"/>
          <c:layout>
            <c:manualLayout>
              <c:x val="-5.5465078026956827E-2"/>
              <c:y val="6.3674857116980163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9.5359769532751104E-2"/>
                  <c:h val="8.3068765314130877E-2"/>
                </c:manualLayout>
              </c15:layout>
            </c:ext>
          </c:extLst>
        </c:dLbl>
      </c:pivotFmt>
      <c:pivotFmt>
        <c:idx val="37"/>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8"/>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39"/>
        <c:spPr>
          <a:ln w="28575" cap="rnd">
            <a:solidFill>
              <a:srgbClr val="3886CC"/>
            </a:solidFill>
            <a:round/>
          </a:ln>
          <a:effectLst/>
        </c:spPr>
        <c:marker>
          <c:symbol val="none"/>
        </c:marker>
        <c:dLbl>
          <c:idx val="0"/>
          <c:layout>
            <c:manualLayout>
              <c:x val="-5.2613246954530256E-2"/>
              <c:y val="6.7735005631267164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7991346647938104E-2"/>
                  <c:h val="8.3463947673033986E-2"/>
                </c:manualLayout>
              </c15:layout>
            </c:ext>
          </c:extLst>
        </c:dLbl>
      </c:pivotFmt>
      <c:pivotFmt>
        <c:idx val="40"/>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1"/>
        <c:spPr>
          <a:ln w="28575" cap="rnd">
            <a:solidFill>
              <a:srgbClr val="3886CC"/>
            </a:solidFill>
            <a:round/>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42"/>
        <c:spPr>
          <a:ln w="28575" cap="rnd">
            <a:solidFill>
              <a:srgbClr val="3886CC"/>
            </a:solidFill>
            <a:round/>
          </a:ln>
          <a:effectLst/>
        </c:spPr>
        <c:marker>
          <c:symbol val="none"/>
        </c:marker>
        <c:dLbl>
          <c:idx val="0"/>
          <c:layout>
            <c:manualLayout>
              <c:x val="-5.7504448612792948E-2"/>
              <c:y val="-0.12241319264016028"/>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3079064724729451E-2"/>
                  <c:h val="7.5188900751237422E-2"/>
                </c:manualLayout>
              </c15:layout>
            </c:ext>
          </c:extLst>
        </c:dLbl>
      </c:pivotFmt>
      <c:pivotFmt>
        <c:idx val="43"/>
        <c:spPr>
          <a:ln w="28575" cap="rnd">
            <a:solidFill>
              <a:srgbClr val="3886CC"/>
            </a:solidFill>
            <a:round/>
          </a:ln>
          <a:effectLst/>
        </c:spPr>
        <c:marker>
          <c:symbol val="none"/>
        </c:marker>
        <c:dLbl>
          <c:idx val="0"/>
          <c:layout>
            <c:manualLayout>
              <c:x val="-6.1188660055199351E-2"/>
              <c:y val="-8.3304636730326967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9.0447487609542437E-2"/>
                  <c:h val="7.1446559649242264E-2"/>
                </c:manualLayout>
              </c15:layout>
            </c:ext>
          </c:extLst>
        </c:dLbl>
      </c:pivotFmt>
      <c:pivotFmt>
        <c:idx val="44"/>
        <c:spPr>
          <a:ln w="28575" cap="rnd">
            <a:solidFill>
              <a:srgbClr val="3886CC"/>
            </a:solidFill>
            <a:round/>
          </a:ln>
          <a:effectLst/>
        </c:spPr>
        <c:marker>
          <c:symbol val="none"/>
        </c:marker>
        <c:dLbl>
          <c:idx val="0"/>
          <c:layout>
            <c:manualLayout>
              <c:x val="-9.8852904812160337E-3"/>
              <c:y val="-7.2960828078081269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32005179943269E-2"/>
                  <c:h val="7.5584083110140546E-2"/>
                </c:manualLayout>
              </c15:layout>
            </c:ext>
          </c:extLst>
        </c:dLbl>
      </c:pivotFmt>
    </c:pivotFmts>
    <c:plotArea>
      <c:layout>
        <c:manualLayout>
          <c:layoutTarget val="inner"/>
          <c:xMode val="edge"/>
          <c:yMode val="edge"/>
          <c:x val="3.1941242919496786E-2"/>
          <c:y val="9.2217716184609388E-2"/>
          <c:w val="0.93425703573182262"/>
          <c:h val="0.71570612361171237"/>
        </c:manualLayout>
      </c:layout>
      <c:lineChart>
        <c:grouping val="stacked"/>
        <c:varyColors val="0"/>
        <c:ser>
          <c:idx val="0"/>
          <c:order val="0"/>
          <c:tx>
            <c:strRef>
              <c:f>'Overview Analysis'!$C$19</c:f>
              <c:strCache>
                <c:ptCount val="1"/>
                <c:pt idx="0">
                  <c:v>Total</c:v>
                </c:pt>
              </c:strCache>
            </c:strRef>
          </c:tx>
          <c:spPr>
            <a:ln w="28575" cap="rnd">
              <a:solidFill>
                <a:srgbClr val="3886CC"/>
              </a:solidFill>
              <a:round/>
            </a:ln>
            <a:effectLst/>
          </c:spPr>
          <c:marker>
            <c:symbol val="none"/>
          </c:marker>
          <c:dPt>
            <c:idx val="0"/>
            <c:bubble3D val="0"/>
            <c:extLst>
              <c:ext xmlns:c16="http://schemas.microsoft.com/office/drawing/2014/chart" uri="{C3380CC4-5D6E-409C-BE32-E72D297353CC}">
                <c16:uniqueId val="{00000000-D547-4B77-A420-BF3C1A514386}"/>
              </c:ext>
            </c:extLst>
          </c:dPt>
          <c:dPt>
            <c:idx val="1"/>
            <c:bubble3D val="0"/>
            <c:extLst>
              <c:ext xmlns:c16="http://schemas.microsoft.com/office/drawing/2014/chart" uri="{C3380CC4-5D6E-409C-BE32-E72D297353CC}">
                <c16:uniqueId val="{00000001-D547-4B77-A420-BF3C1A514386}"/>
              </c:ext>
            </c:extLst>
          </c:dPt>
          <c:dPt>
            <c:idx val="2"/>
            <c:bubble3D val="0"/>
            <c:extLst>
              <c:ext xmlns:c16="http://schemas.microsoft.com/office/drawing/2014/chart" uri="{C3380CC4-5D6E-409C-BE32-E72D297353CC}">
                <c16:uniqueId val="{00000002-D547-4B77-A420-BF3C1A514386}"/>
              </c:ext>
            </c:extLst>
          </c:dPt>
          <c:dPt>
            <c:idx val="3"/>
            <c:bubble3D val="0"/>
            <c:extLst>
              <c:ext xmlns:c16="http://schemas.microsoft.com/office/drawing/2014/chart" uri="{C3380CC4-5D6E-409C-BE32-E72D297353CC}">
                <c16:uniqueId val="{00000003-D547-4B77-A420-BF3C1A514386}"/>
              </c:ext>
            </c:extLst>
          </c:dPt>
          <c:dPt>
            <c:idx val="4"/>
            <c:bubble3D val="0"/>
            <c:extLst>
              <c:ext xmlns:c16="http://schemas.microsoft.com/office/drawing/2014/chart" uri="{C3380CC4-5D6E-409C-BE32-E72D297353CC}">
                <c16:uniqueId val="{00000004-D547-4B77-A420-BF3C1A514386}"/>
              </c:ext>
            </c:extLst>
          </c:dPt>
          <c:dPt>
            <c:idx val="5"/>
            <c:bubble3D val="0"/>
            <c:extLst>
              <c:ext xmlns:c16="http://schemas.microsoft.com/office/drawing/2014/chart" uri="{C3380CC4-5D6E-409C-BE32-E72D297353CC}">
                <c16:uniqueId val="{00000005-D547-4B77-A420-BF3C1A514386}"/>
              </c:ext>
            </c:extLst>
          </c:dPt>
          <c:dPt>
            <c:idx val="6"/>
            <c:bubble3D val="0"/>
            <c:extLst>
              <c:ext xmlns:c16="http://schemas.microsoft.com/office/drawing/2014/chart" uri="{C3380CC4-5D6E-409C-BE32-E72D297353CC}">
                <c16:uniqueId val="{00000006-D547-4B77-A420-BF3C1A514386}"/>
              </c:ext>
            </c:extLst>
          </c:dPt>
          <c:dPt>
            <c:idx val="7"/>
            <c:bubble3D val="0"/>
            <c:extLst>
              <c:ext xmlns:c16="http://schemas.microsoft.com/office/drawing/2014/chart" uri="{C3380CC4-5D6E-409C-BE32-E72D297353CC}">
                <c16:uniqueId val="{0000000E-D547-4B77-A420-BF3C1A514386}"/>
              </c:ext>
            </c:extLst>
          </c:dPt>
          <c:dPt>
            <c:idx val="8"/>
            <c:bubble3D val="0"/>
            <c:extLst>
              <c:ext xmlns:c16="http://schemas.microsoft.com/office/drawing/2014/chart" uri="{C3380CC4-5D6E-409C-BE32-E72D297353CC}">
                <c16:uniqueId val="{00000007-D547-4B77-A420-BF3C1A514386}"/>
              </c:ext>
            </c:extLst>
          </c:dPt>
          <c:dPt>
            <c:idx val="9"/>
            <c:bubble3D val="0"/>
            <c:extLst>
              <c:ext xmlns:c16="http://schemas.microsoft.com/office/drawing/2014/chart" uri="{C3380CC4-5D6E-409C-BE32-E72D297353CC}">
                <c16:uniqueId val="{00000008-D547-4B77-A420-BF3C1A514386}"/>
              </c:ext>
            </c:extLst>
          </c:dPt>
          <c:dPt>
            <c:idx val="10"/>
            <c:bubble3D val="0"/>
            <c:extLst>
              <c:ext xmlns:c16="http://schemas.microsoft.com/office/drawing/2014/chart" uri="{C3380CC4-5D6E-409C-BE32-E72D297353CC}">
                <c16:uniqueId val="{00000009-D547-4B77-A420-BF3C1A514386}"/>
              </c:ext>
            </c:extLst>
          </c:dPt>
          <c:dPt>
            <c:idx val="11"/>
            <c:bubble3D val="0"/>
            <c:extLst>
              <c:ext xmlns:c16="http://schemas.microsoft.com/office/drawing/2014/chart" uri="{C3380CC4-5D6E-409C-BE32-E72D297353CC}">
                <c16:uniqueId val="{0000000F-D547-4B77-A420-BF3C1A514386}"/>
              </c:ext>
            </c:extLst>
          </c:dPt>
          <c:dPt>
            <c:idx val="12"/>
            <c:bubble3D val="0"/>
            <c:extLst>
              <c:ext xmlns:c16="http://schemas.microsoft.com/office/drawing/2014/chart" uri="{C3380CC4-5D6E-409C-BE32-E72D297353CC}">
                <c16:uniqueId val="{0000000A-D547-4B77-A420-BF3C1A514386}"/>
              </c:ext>
            </c:extLst>
          </c:dPt>
          <c:dPt>
            <c:idx val="13"/>
            <c:bubble3D val="0"/>
            <c:extLst>
              <c:ext xmlns:c16="http://schemas.microsoft.com/office/drawing/2014/chart" uri="{C3380CC4-5D6E-409C-BE32-E72D297353CC}">
                <c16:uniqueId val="{0000000B-D547-4B77-A420-BF3C1A514386}"/>
              </c:ext>
            </c:extLst>
          </c:dPt>
          <c:dPt>
            <c:idx val="14"/>
            <c:bubble3D val="0"/>
            <c:extLst>
              <c:ext xmlns:c16="http://schemas.microsoft.com/office/drawing/2014/chart" uri="{C3380CC4-5D6E-409C-BE32-E72D297353CC}">
                <c16:uniqueId val="{0000000C-D547-4B77-A420-BF3C1A514386}"/>
              </c:ext>
            </c:extLst>
          </c:dPt>
          <c:dPt>
            <c:idx val="15"/>
            <c:bubble3D val="0"/>
            <c:extLst>
              <c:ext xmlns:c16="http://schemas.microsoft.com/office/drawing/2014/chart" uri="{C3380CC4-5D6E-409C-BE32-E72D297353CC}">
                <c16:uniqueId val="{00000010-D547-4B77-A420-BF3C1A514386}"/>
              </c:ext>
            </c:extLst>
          </c:dPt>
          <c:dLbls>
            <c:dLbl>
              <c:idx val="0"/>
              <c:delete val="1"/>
              <c:extLst>
                <c:ext xmlns:c15="http://schemas.microsoft.com/office/drawing/2012/chart" uri="{CE6537A1-D6FC-4f65-9D91-7224C49458BB}"/>
                <c:ext xmlns:c16="http://schemas.microsoft.com/office/drawing/2014/chart" uri="{C3380CC4-5D6E-409C-BE32-E72D297353CC}">
                  <c16:uniqueId val="{00000000-D547-4B77-A420-BF3C1A514386}"/>
                </c:ext>
              </c:extLst>
            </c:dLbl>
            <c:dLbl>
              <c:idx val="1"/>
              <c:layout>
                <c:manualLayout>
                  <c:x val="-6.6480193350510863E-2"/>
                  <c:y val="8.393275840218616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0218880839064168"/>
                      <c:h val="7.5584083110140546E-2"/>
                    </c:manualLayout>
                  </c15:layout>
                </c:ext>
                <c:ext xmlns:c16="http://schemas.microsoft.com/office/drawing/2014/chart" uri="{C3380CC4-5D6E-409C-BE32-E72D297353CC}">
                  <c16:uniqueId val="{00000001-D547-4B77-A420-BF3C1A514386}"/>
                </c:ext>
              </c:extLst>
            </c:dLbl>
            <c:dLbl>
              <c:idx val="2"/>
              <c:delete val="1"/>
              <c:extLst>
                <c:ext xmlns:c15="http://schemas.microsoft.com/office/drawing/2012/chart" uri="{CE6537A1-D6FC-4f65-9D91-7224C49458BB}"/>
                <c:ext xmlns:c16="http://schemas.microsoft.com/office/drawing/2014/chart" uri="{C3380CC4-5D6E-409C-BE32-E72D297353CC}">
                  <c16:uniqueId val="{00000002-D547-4B77-A420-BF3C1A514386}"/>
                </c:ext>
              </c:extLst>
            </c:dLbl>
            <c:dLbl>
              <c:idx val="3"/>
              <c:layout>
                <c:manualLayout>
                  <c:x val="-6.0573947925556884E-2"/>
                  <c:y val="-6.952065650443121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68779760160735E-2"/>
                      <c:h val="7.9326424212135704E-2"/>
                    </c:manualLayout>
                  </c15:layout>
                </c:ext>
                <c:ext xmlns:c16="http://schemas.microsoft.com/office/drawing/2014/chart" uri="{C3380CC4-5D6E-409C-BE32-E72D297353CC}">
                  <c16:uniqueId val="{00000003-D547-4B77-A420-BF3C1A514386}"/>
                </c:ext>
              </c:extLst>
            </c:dLbl>
            <c:dLbl>
              <c:idx val="4"/>
              <c:layout>
                <c:manualLayout>
                  <c:x val="-4.3045663498078271E-2"/>
                  <c:y val="7.745134509240664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7.9307824665573193E-2"/>
                      <c:h val="7.9721606571038842E-2"/>
                    </c:manualLayout>
                  </c15:layout>
                </c:ext>
                <c:ext xmlns:c16="http://schemas.microsoft.com/office/drawing/2014/chart" uri="{C3380CC4-5D6E-409C-BE32-E72D297353CC}">
                  <c16:uniqueId val="{00000004-D547-4B77-A420-BF3C1A514386}"/>
                </c:ext>
              </c:extLst>
            </c:dLbl>
            <c:dLbl>
              <c:idx val="5"/>
              <c:delete val="1"/>
              <c:extLst>
                <c:ext xmlns:c15="http://schemas.microsoft.com/office/drawing/2012/chart" uri="{CE6537A1-D6FC-4f65-9D91-7224C49458BB}"/>
                <c:ext xmlns:c16="http://schemas.microsoft.com/office/drawing/2014/chart" uri="{C3380CC4-5D6E-409C-BE32-E72D297353CC}">
                  <c16:uniqueId val="{00000005-D547-4B77-A420-BF3C1A514386}"/>
                </c:ext>
              </c:extLst>
            </c:dLbl>
            <c:dLbl>
              <c:idx val="6"/>
              <c:delete val="1"/>
              <c:extLst>
                <c:ext xmlns:c15="http://schemas.microsoft.com/office/drawing/2012/chart" uri="{CE6537A1-D6FC-4f65-9D91-7224C49458BB}"/>
                <c:ext xmlns:c16="http://schemas.microsoft.com/office/drawing/2014/chart" uri="{C3380CC4-5D6E-409C-BE32-E72D297353CC}">
                  <c16:uniqueId val="{00000006-D547-4B77-A420-BF3C1A514386}"/>
                </c:ext>
              </c:extLst>
            </c:dLbl>
            <c:dLbl>
              <c:idx val="7"/>
              <c:layout>
                <c:manualLayout>
                  <c:x val="-5.7504448612792948E-2"/>
                  <c:y val="-0.12241319264016028"/>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3079064724729451E-2"/>
                      <c:h val="7.5188900751237422E-2"/>
                    </c:manualLayout>
                  </c15:layout>
                </c:ext>
                <c:ext xmlns:c16="http://schemas.microsoft.com/office/drawing/2014/chart" uri="{C3380CC4-5D6E-409C-BE32-E72D297353CC}">
                  <c16:uniqueId val="{0000000E-D547-4B77-A420-BF3C1A514386}"/>
                </c:ext>
              </c:extLst>
            </c:dLbl>
            <c:dLbl>
              <c:idx val="8"/>
              <c:layout>
                <c:manualLayout>
                  <c:x val="-5.5465078026956827E-2"/>
                  <c:y val="6.367485711698016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5359769532751104E-2"/>
                      <c:h val="8.3068765314130877E-2"/>
                    </c:manualLayout>
                  </c15:layout>
                </c:ext>
                <c:ext xmlns:c16="http://schemas.microsoft.com/office/drawing/2014/chart" uri="{C3380CC4-5D6E-409C-BE32-E72D297353CC}">
                  <c16:uniqueId val="{00000007-D547-4B77-A420-BF3C1A514386}"/>
                </c:ext>
              </c:extLst>
            </c:dLbl>
            <c:dLbl>
              <c:idx val="9"/>
              <c:delete val="1"/>
              <c:extLst>
                <c:ext xmlns:c15="http://schemas.microsoft.com/office/drawing/2012/chart" uri="{CE6537A1-D6FC-4f65-9D91-7224C49458BB}"/>
                <c:ext xmlns:c16="http://schemas.microsoft.com/office/drawing/2014/chart" uri="{C3380CC4-5D6E-409C-BE32-E72D297353CC}">
                  <c16:uniqueId val="{00000008-D547-4B77-A420-BF3C1A514386}"/>
                </c:ext>
              </c:extLst>
            </c:dLbl>
            <c:dLbl>
              <c:idx val="10"/>
              <c:delete val="1"/>
              <c:extLst>
                <c:ext xmlns:c15="http://schemas.microsoft.com/office/drawing/2012/chart" uri="{CE6537A1-D6FC-4f65-9D91-7224C49458BB}"/>
                <c:ext xmlns:c16="http://schemas.microsoft.com/office/drawing/2014/chart" uri="{C3380CC4-5D6E-409C-BE32-E72D297353CC}">
                  <c16:uniqueId val="{00000009-D547-4B77-A420-BF3C1A514386}"/>
                </c:ext>
              </c:extLst>
            </c:dLbl>
            <c:dLbl>
              <c:idx val="11"/>
              <c:layout>
                <c:manualLayout>
                  <c:x val="-6.1188660055199351E-2"/>
                  <c:y val="-8.3304636730326967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0447487609542437E-2"/>
                      <c:h val="7.1446559649242264E-2"/>
                    </c:manualLayout>
                  </c15:layout>
                </c:ext>
                <c:ext xmlns:c16="http://schemas.microsoft.com/office/drawing/2014/chart" uri="{C3380CC4-5D6E-409C-BE32-E72D297353CC}">
                  <c16:uniqueId val="{0000000F-D547-4B77-A420-BF3C1A514386}"/>
                </c:ext>
              </c:extLst>
            </c:dLbl>
            <c:dLbl>
              <c:idx val="12"/>
              <c:layout>
                <c:manualLayout>
                  <c:x val="-5.2613246954530256E-2"/>
                  <c:y val="6.773500563126716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7991346647938104E-2"/>
                      <c:h val="8.3463947673033986E-2"/>
                    </c:manualLayout>
                  </c15:layout>
                </c:ext>
                <c:ext xmlns:c16="http://schemas.microsoft.com/office/drawing/2014/chart" uri="{C3380CC4-5D6E-409C-BE32-E72D297353CC}">
                  <c16:uniqueId val="{0000000A-D547-4B77-A420-BF3C1A514386}"/>
                </c:ext>
              </c:extLst>
            </c:dLbl>
            <c:dLbl>
              <c:idx val="13"/>
              <c:delete val="1"/>
              <c:extLst>
                <c:ext xmlns:c15="http://schemas.microsoft.com/office/drawing/2012/chart" uri="{CE6537A1-D6FC-4f65-9D91-7224C49458BB}"/>
                <c:ext xmlns:c16="http://schemas.microsoft.com/office/drawing/2014/chart" uri="{C3380CC4-5D6E-409C-BE32-E72D297353CC}">
                  <c16:uniqueId val="{0000000B-D547-4B77-A420-BF3C1A514386}"/>
                </c:ext>
              </c:extLst>
            </c:dLbl>
            <c:dLbl>
              <c:idx val="14"/>
              <c:delete val="1"/>
              <c:extLst>
                <c:ext xmlns:c15="http://schemas.microsoft.com/office/drawing/2012/chart" uri="{CE6537A1-D6FC-4f65-9D91-7224C49458BB}"/>
                <c:ext xmlns:c16="http://schemas.microsoft.com/office/drawing/2014/chart" uri="{C3380CC4-5D6E-409C-BE32-E72D297353CC}">
                  <c16:uniqueId val="{0000000C-D547-4B77-A420-BF3C1A514386}"/>
                </c:ext>
              </c:extLst>
            </c:dLbl>
            <c:dLbl>
              <c:idx val="15"/>
              <c:layout>
                <c:manualLayout>
                  <c:x val="-9.8852904812160337E-3"/>
                  <c:y val="-7.296082807808126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32005179943269E-2"/>
                      <c:h val="7.5584083110140546E-2"/>
                    </c:manualLayout>
                  </c15:layout>
                </c:ext>
                <c:ext xmlns:c16="http://schemas.microsoft.com/office/drawing/2014/chart" uri="{C3380CC4-5D6E-409C-BE32-E72D297353CC}">
                  <c16:uniqueId val="{00000010-D547-4B77-A420-BF3C1A514386}"/>
                </c:ext>
              </c:extLst>
            </c:dLbl>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it-IT"/>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'Overview Analysis'!$B$20:$B$36</c:f>
              <c:strCache>
                <c:ptCount val="16"/>
                <c:pt idx="0">
                  <c:v>2011-Q1</c:v>
                </c:pt>
                <c:pt idx="1">
                  <c:v>2011-Q2</c:v>
                </c:pt>
                <c:pt idx="2">
                  <c:v>2011-Q3</c:v>
                </c:pt>
                <c:pt idx="3">
                  <c:v>2011-Q4</c:v>
                </c:pt>
                <c:pt idx="4">
                  <c:v>2012-Q1</c:v>
                </c:pt>
                <c:pt idx="5">
                  <c:v>2012-Q2</c:v>
                </c:pt>
                <c:pt idx="6">
                  <c:v>2012-Q3</c:v>
                </c:pt>
                <c:pt idx="7">
                  <c:v>2012-Q4</c:v>
                </c:pt>
                <c:pt idx="8">
                  <c:v>2013-Q1</c:v>
                </c:pt>
                <c:pt idx="9">
                  <c:v>2013-Q2</c:v>
                </c:pt>
                <c:pt idx="10">
                  <c:v>2013-Q3</c:v>
                </c:pt>
                <c:pt idx="11">
                  <c:v>2013-Q4</c:v>
                </c:pt>
                <c:pt idx="12">
                  <c:v>2014-Q1</c:v>
                </c:pt>
                <c:pt idx="13">
                  <c:v>2014-Q2</c:v>
                </c:pt>
                <c:pt idx="14">
                  <c:v>2014-Q3</c:v>
                </c:pt>
                <c:pt idx="15">
                  <c:v>2014-Q4</c:v>
                </c:pt>
              </c:strCache>
            </c:strRef>
          </c:cat>
          <c:val>
            <c:numRef>
              <c:f>'Overview Analysis'!$C$20:$C$36</c:f>
              <c:numCache>
                <c:formatCode>\$#,##0;\(\$#,##0\);\$#,##0</c:formatCode>
                <c:ptCount val="16"/>
                <c:pt idx="0">
                  <c:v>107948.38999999997</c:v>
                </c:pt>
                <c:pt idx="1">
                  <c:v>105498.70000000001</c:v>
                </c:pt>
                <c:pt idx="2">
                  <c:v>187544.37000000002</c:v>
                </c:pt>
                <c:pt idx="3">
                  <c:v>221202.72999999986</c:v>
                </c:pt>
                <c:pt idx="4">
                  <c:v>85115.189999999973</c:v>
                </c:pt>
                <c:pt idx="5">
                  <c:v>110174.43000000004</c:v>
                </c:pt>
                <c:pt idx="6">
                  <c:v>157009.35000000015</c:v>
                </c:pt>
                <c:pt idx="7">
                  <c:v>227144.2100000002</c:v>
                </c:pt>
                <c:pt idx="8">
                  <c:v>109510.49000000008</c:v>
                </c:pt>
                <c:pt idx="9">
                  <c:v>169309.08000000005</c:v>
                </c:pt>
                <c:pt idx="10">
                  <c:v>183528.94000000009</c:v>
                </c:pt>
                <c:pt idx="11">
                  <c:v>283571.40999999963</c:v>
                </c:pt>
                <c:pt idx="12">
                  <c:v>142753.27000000008</c:v>
                </c:pt>
                <c:pt idx="13">
                  <c:v>164380.37000000002</c:v>
                </c:pt>
                <c:pt idx="14">
                  <c:v>248644.19000000047</c:v>
                </c:pt>
                <c:pt idx="15">
                  <c:v>360599.92</c:v>
                </c:pt>
              </c:numCache>
            </c:numRef>
          </c:val>
          <c:smooth val="0"/>
          <c:extLst>
            <c:ext xmlns:c16="http://schemas.microsoft.com/office/drawing/2014/chart" uri="{C3380CC4-5D6E-409C-BE32-E72D297353CC}">
              <c16:uniqueId val="{0000000D-D547-4B77-A420-BF3C1A514386}"/>
            </c:ext>
          </c:extLst>
        </c:ser>
        <c:dLbls>
          <c:dLblPos val="t"/>
          <c:showLegendKey val="0"/>
          <c:showVal val="1"/>
          <c:showCatName val="0"/>
          <c:showSerName val="0"/>
          <c:showPercent val="0"/>
          <c:showBubbleSize val="0"/>
        </c:dLbls>
        <c:smooth val="0"/>
        <c:axId val="378157024"/>
        <c:axId val="378158944"/>
      </c:lineChart>
      <c:catAx>
        <c:axId val="378157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it-IT"/>
          </a:p>
        </c:txPr>
        <c:crossAx val="378158944"/>
        <c:crosses val="autoZero"/>
        <c:auto val="1"/>
        <c:lblAlgn val="ctr"/>
        <c:lblOffset val="100"/>
        <c:noMultiLvlLbl val="0"/>
      </c:catAx>
      <c:valAx>
        <c:axId val="378158944"/>
        <c:scaling>
          <c:orientation val="minMax"/>
        </c:scaling>
        <c:delete val="1"/>
        <c:axPos val="l"/>
        <c:numFmt formatCode="&quot;$&quot;##,\ \K" sourceLinked="0"/>
        <c:majorTickMark val="out"/>
        <c:minorTickMark val="none"/>
        <c:tickLblPos val="nextTo"/>
        <c:crossAx val="37815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r>
              <a:rPr lang="en-US" b="1">
                <a:solidFill>
                  <a:schemeClr val="tx1">
                    <a:lumMod val="75000"/>
                    <a:lumOff val="25000"/>
                  </a:schemeClr>
                </a:solidFill>
              </a:rPr>
              <a:t>Gross</a:t>
            </a:r>
            <a:r>
              <a:rPr lang="en-US" b="1" baseline="0">
                <a:solidFill>
                  <a:schemeClr val="tx1">
                    <a:lumMod val="75000"/>
                    <a:lumOff val="25000"/>
                  </a:schemeClr>
                </a:solidFill>
              </a:rPr>
              <a:t> Revenue per Customer Segment</a:t>
            </a:r>
            <a:endParaRPr lang="en-US" b="1">
              <a:solidFill>
                <a:schemeClr val="tx1">
                  <a:lumMod val="75000"/>
                  <a:lumOff val="25000"/>
                </a:schemeClr>
              </a:solidFill>
            </a:endParaRPr>
          </a:p>
        </c:rich>
      </c:tx>
      <c:layout>
        <c:manualLayout>
          <c:xMode val="edge"/>
          <c:yMode val="edge"/>
          <c:x val="0.14772277643851903"/>
          <c:y val="7.6813522307194154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0620570364484256"/>
              <c:y val="8.7591134441528141E-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78450400122003"/>
                  <c:h val="0.12030110819480898"/>
                </c:manualLayout>
              </c15:layout>
            </c:ext>
          </c:extLst>
        </c:dLbl>
      </c:pivotFmt>
      <c:pivotFmt>
        <c:idx val="2"/>
        <c:spPr>
          <a:solidFill>
            <a:schemeClr val="accent1"/>
          </a:solidFill>
          <a:ln w="19050">
            <a:solidFill>
              <a:schemeClr val="lt1"/>
            </a:solidFill>
          </a:ln>
          <a:effectLst/>
        </c:spPr>
        <c:dLbl>
          <c:idx val="0"/>
          <c:layout>
            <c:manualLayout>
              <c:x val="0.14901012946776149"/>
              <c:y val="-0.1501239428404782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27092714328136"/>
              <c:y val="0.1620384951881014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0620570364484256"/>
              <c:y val="8.7591134441528141E-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78450400122003"/>
                  <c:h val="0.12030110819480898"/>
                </c:manualLayout>
              </c15:layout>
            </c:ext>
          </c:extLst>
        </c:dLbl>
      </c:pivotFmt>
      <c:pivotFmt>
        <c:idx val="6"/>
        <c:spPr>
          <a:solidFill>
            <a:schemeClr val="accent1"/>
          </a:solidFill>
          <a:ln w="19050">
            <a:solidFill>
              <a:schemeClr val="lt1"/>
            </a:solidFill>
          </a:ln>
          <a:effectLst/>
        </c:spPr>
        <c:dLbl>
          <c:idx val="0"/>
          <c:layout>
            <c:manualLayout>
              <c:x val="0.14901012946776149"/>
              <c:y val="-0.1501239428404782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827092714328136"/>
              <c:y val="0.1620384951881014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rgbClr val="1E6091"/>
          </a:solidFill>
          <a:ln w="19050">
            <a:solidFill>
              <a:schemeClr val="bg1">
                <a:alpha val="98000"/>
              </a:schemeClr>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1E6091"/>
          </a:solidFill>
          <a:ln w="19050">
            <a:solidFill>
              <a:schemeClr val="bg1">
                <a:alpha val="98000"/>
              </a:schemeClr>
            </a:solidFill>
          </a:ln>
          <a:effectLst/>
        </c:spPr>
        <c:dLbl>
          <c:idx val="0"/>
          <c:layout>
            <c:manualLayout>
              <c:x val="-0.31069769488672461"/>
              <c:y val="-2.8531446071184696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6261678901378782"/>
                  <c:h val="0.2067208026285213"/>
                </c:manualLayout>
              </c15:layout>
            </c:ext>
          </c:extLst>
        </c:dLbl>
      </c:pivotFmt>
      <c:pivotFmt>
        <c:idx val="10"/>
        <c:spPr>
          <a:solidFill>
            <a:srgbClr val="2984C9"/>
          </a:solidFill>
          <a:ln w="19050">
            <a:solidFill>
              <a:schemeClr val="bg1">
                <a:alpha val="98000"/>
              </a:schemeClr>
            </a:solidFill>
          </a:ln>
          <a:effectLst/>
        </c:spPr>
        <c:dLbl>
          <c:idx val="0"/>
          <c:layout>
            <c:manualLayout>
              <c:x val="0.1337595278337331"/>
              <c:y val="-0.12116404736247505"/>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rgbClr val="3F977E"/>
          </a:solidFill>
          <a:ln w="19050">
            <a:solidFill>
              <a:schemeClr val="bg1"/>
            </a:solidFill>
          </a:ln>
          <a:effectLst/>
        </c:spPr>
        <c:dLbl>
          <c:idx val="0"/>
          <c:layout>
            <c:manualLayout>
              <c:x val="0.13566704592873677"/>
              <c:y val="0.19378344710942694"/>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'Overview Analysis'!$C$44</c:f>
              <c:strCache>
                <c:ptCount val="1"/>
                <c:pt idx="0">
                  <c:v>Total</c:v>
                </c:pt>
              </c:strCache>
            </c:strRef>
          </c:tx>
          <c:spPr>
            <a:solidFill>
              <a:srgbClr val="1E6091"/>
            </a:solidFill>
            <a:ln>
              <a:solidFill>
                <a:schemeClr val="bg1">
                  <a:alpha val="98000"/>
                </a:schemeClr>
              </a:solidFill>
            </a:ln>
          </c:spPr>
          <c:dPt>
            <c:idx val="0"/>
            <c:bubble3D val="0"/>
            <c:spPr>
              <a:solidFill>
                <a:srgbClr val="1E6091"/>
              </a:solidFill>
              <a:ln w="19050">
                <a:solidFill>
                  <a:schemeClr val="bg1">
                    <a:alpha val="98000"/>
                  </a:schemeClr>
                </a:solidFill>
              </a:ln>
              <a:effectLst/>
            </c:spPr>
            <c:extLst>
              <c:ext xmlns:c16="http://schemas.microsoft.com/office/drawing/2014/chart" uri="{C3380CC4-5D6E-409C-BE32-E72D297353CC}">
                <c16:uniqueId val="{00000001-DD6F-4EA6-81DE-B41EAFBBF89E}"/>
              </c:ext>
            </c:extLst>
          </c:dPt>
          <c:dPt>
            <c:idx val="1"/>
            <c:bubble3D val="0"/>
            <c:spPr>
              <a:solidFill>
                <a:srgbClr val="2984C9"/>
              </a:solidFill>
              <a:ln w="19050">
                <a:solidFill>
                  <a:schemeClr val="bg1">
                    <a:alpha val="98000"/>
                  </a:schemeClr>
                </a:solidFill>
              </a:ln>
              <a:effectLst/>
            </c:spPr>
            <c:extLst>
              <c:ext xmlns:c16="http://schemas.microsoft.com/office/drawing/2014/chart" uri="{C3380CC4-5D6E-409C-BE32-E72D297353CC}">
                <c16:uniqueId val="{00000003-DD6F-4EA6-81DE-B41EAFBBF89E}"/>
              </c:ext>
            </c:extLst>
          </c:dPt>
          <c:dPt>
            <c:idx val="2"/>
            <c:bubble3D val="0"/>
            <c:spPr>
              <a:solidFill>
                <a:srgbClr val="3F977E"/>
              </a:solidFill>
              <a:ln w="19050">
                <a:solidFill>
                  <a:schemeClr val="bg1"/>
                </a:solidFill>
              </a:ln>
              <a:effectLst/>
            </c:spPr>
            <c:extLst>
              <c:ext xmlns:c16="http://schemas.microsoft.com/office/drawing/2014/chart" uri="{C3380CC4-5D6E-409C-BE32-E72D297353CC}">
                <c16:uniqueId val="{00000005-DD6F-4EA6-81DE-B41EAFBBF89E}"/>
              </c:ext>
            </c:extLst>
          </c:dPt>
          <c:dLbls>
            <c:dLbl>
              <c:idx val="0"/>
              <c:layout>
                <c:manualLayout>
                  <c:x val="-0.31069769488672461"/>
                  <c:y val="-2.8531446071184696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6261678901378782"/>
                      <c:h val="0.2067208026285213"/>
                    </c:manualLayout>
                  </c15:layout>
                </c:ext>
                <c:ext xmlns:c16="http://schemas.microsoft.com/office/drawing/2014/chart" uri="{C3380CC4-5D6E-409C-BE32-E72D297353CC}">
                  <c16:uniqueId val="{00000001-DD6F-4EA6-81DE-B41EAFBBF89E}"/>
                </c:ext>
              </c:extLst>
            </c:dLbl>
            <c:dLbl>
              <c:idx val="1"/>
              <c:layout>
                <c:manualLayout>
                  <c:x val="0.1337595278337331"/>
                  <c:y val="-0.12116404736247505"/>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D6F-4EA6-81DE-B41EAFBBF89E}"/>
                </c:ext>
              </c:extLst>
            </c:dLbl>
            <c:dLbl>
              <c:idx val="2"/>
              <c:layout>
                <c:manualLayout>
                  <c:x val="0.13566704592873677"/>
                  <c:y val="0.19378344710942694"/>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D6F-4EA6-81DE-B41EAFBBF89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Analysis'!$B$45:$B$48</c:f>
              <c:strCache>
                <c:ptCount val="3"/>
                <c:pt idx="0">
                  <c:v>Consumer</c:v>
                </c:pt>
                <c:pt idx="1">
                  <c:v>Corporate</c:v>
                </c:pt>
                <c:pt idx="2">
                  <c:v>Home Office</c:v>
                </c:pt>
              </c:strCache>
            </c:strRef>
          </c:cat>
          <c:val>
            <c:numRef>
              <c:f>'Overview Analysis'!$C$45:$C$48</c:f>
              <c:numCache>
                <c:formatCode>\$#,##0;\(\$#,##0\);\$#,##0</c:formatCode>
                <c:ptCount val="3"/>
                <c:pt idx="0">
                  <c:v>1456471.749999969</c:v>
                </c:pt>
                <c:pt idx="1">
                  <c:v>863995.66999999282</c:v>
                </c:pt>
                <c:pt idx="2">
                  <c:v>543467.61999999976</c:v>
                </c:pt>
              </c:numCache>
            </c:numRef>
          </c:val>
          <c:extLst>
            <c:ext xmlns:c16="http://schemas.microsoft.com/office/drawing/2014/chart" uri="{C3380CC4-5D6E-409C-BE32-E72D297353CC}">
              <c16:uniqueId val="{00000006-DD6F-4EA6-81DE-B41EAFBBF89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Analysis!PivotTable5</c:name>
    <c:fmtId val="7"/>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Gross Revenue per Category</a:t>
            </a:r>
          </a:p>
        </c:rich>
      </c:tx>
      <c:layout>
        <c:manualLayout>
          <c:xMode val="edge"/>
          <c:yMode val="edge"/>
          <c:x val="0.1529767001584415"/>
          <c:y val="2.766789473106121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1E6091"/>
          </a:solidFill>
          <a:ln w="19050">
            <a:solidFill>
              <a:schemeClr val="lt1"/>
            </a:solidFill>
          </a:ln>
          <a:effectLst/>
        </c:spPr>
        <c:dLbl>
          <c:idx val="0"/>
          <c:layout>
            <c:manualLayout>
              <c:x val="-0.22240799747083487"/>
              <c:y val="0.12493638617560511"/>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192305033536323"/>
                  <c:h val="0.18704711034306698"/>
                </c:manualLayout>
              </c15:layout>
            </c:ext>
          </c:extLst>
        </c:dLbl>
      </c:pivotFmt>
      <c:pivotFmt>
        <c:idx val="10"/>
        <c:spPr>
          <a:solidFill>
            <a:srgbClr val="3F977E"/>
          </a:solidFill>
          <a:ln w="19050">
            <a:solidFill>
              <a:schemeClr val="lt1"/>
            </a:solidFill>
          </a:ln>
          <a:effectLst/>
        </c:spPr>
        <c:dLbl>
          <c:idx val="0"/>
          <c:layout>
            <c:manualLayout>
              <c:x val="-6.3786300294116874E-2"/>
              <c:y val="-0.125561956786201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5547670860742605"/>
                  <c:h val="0.15196256761205101"/>
                </c:manualLayout>
              </c15:layout>
            </c:ext>
          </c:extLst>
        </c:dLbl>
      </c:pivotFmt>
      <c:pivotFmt>
        <c:idx val="11"/>
        <c:spPr>
          <a:solidFill>
            <a:srgbClr val="2984C9"/>
          </a:solidFill>
          <a:ln w="19050">
            <a:solidFill>
              <a:schemeClr val="lt1"/>
            </a:solidFill>
          </a:ln>
          <a:effectLst/>
        </c:spPr>
        <c:dLbl>
          <c:idx val="0"/>
          <c:layout>
            <c:manualLayout>
              <c:x val="5.0557648343430635E-2"/>
              <c:y val="0.10789553653122677"/>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4086578992668575"/>
                  <c:h val="0.17326518813068659"/>
                </c:manualLayout>
              </c15:layout>
            </c:ext>
          </c:extLst>
        </c:dLbl>
      </c:pivotFmt>
    </c:pivotFmts>
    <c:plotArea>
      <c:layout>
        <c:manualLayout>
          <c:layoutTarget val="inner"/>
          <c:xMode val="edge"/>
          <c:yMode val="edge"/>
          <c:x val="9.722169736105955E-3"/>
          <c:y val="0.26160667301945079"/>
          <c:w val="0.61994931223729421"/>
          <c:h val="0.67161187529060995"/>
        </c:manualLayout>
      </c:layout>
      <c:pieChart>
        <c:varyColors val="1"/>
        <c:ser>
          <c:idx val="0"/>
          <c:order val="0"/>
          <c:tx>
            <c:strRef>
              <c:f>'Overview Analysis'!$C$88</c:f>
              <c:strCache>
                <c:ptCount val="1"/>
                <c:pt idx="0">
                  <c:v>Total</c:v>
                </c:pt>
              </c:strCache>
            </c:strRef>
          </c:tx>
          <c:dPt>
            <c:idx val="0"/>
            <c:bubble3D val="0"/>
            <c:spPr>
              <a:solidFill>
                <a:srgbClr val="1E6091"/>
              </a:solidFill>
              <a:ln w="19050">
                <a:solidFill>
                  <a:schemeClr val="lt1"/>
                </a:solidFill>
              </a:ln>
              <a:effectLst/>
            </c:spPr>
            <c:extLst>
              <c:ext xmlns:c16="http://schemas.microsoft.com/office/drawing/2014/chart" uri="{C3380CC4-5D6E-409C-BE32-E72D297353CC}">
                <c16:uniqueId val="{00000001-5976-4FB3-93DE-933AC509E7B2}"/>
              </c:ext>
            </c:extLst>
          </c:dPt>
          <c:dPt>
            <c:idx val="1"/>
            <c:bubble3D val="0"/>
            <c:spPr>
              <a:solidFill>
                <a:srgbClr val="3F977E"/>
              </a:solidFill>
              <a:ln w="19050">
                <a:solidFill>
                  <a:schemeClr val="lt1"/>
                </a:solidFill>
              </a:ln>
              <a:effectLst/>
            </c:spPr>
            <c:extLst>
              <c:ext xmlns:c16="http://schemas.microsoft.com/office/drawing/2014/chart" uri="{C3380CC4-5D6E-409C-BE32-E72D297353CC}">
                <c16:uniqueId val="{00000003-5976-4FB3-93DE-933AC509E7B2}"/>
              </c:ext>
            </c:extLst>
          </c:dPt>
          <c:dPt>
            <c:idx val="2"/>
            <c:bubble3D val="0"/>
            <c:spPr>
              <a:solidFill>
                <a:srgbClr val="2984C9"/>
              </a:solidFill>
              <a:ln w="19050">
                <a:solidFill>
                  <a:schemeClr val="lt1"/>
                </a:solidFill>
              </a:ln>
              <a:effectLst/>
            </c:spPr>
            <c:extLst>
              <c:ext xmlns:c16="http://schemas.microsoft.com/office/drawing/2014/chart" uri="{C3380CC4-5D6E-409C-BE32-E72D297353CC}">
                <c16:uniqueId val="{00000005-5976-4FB3-93DE-933AC509E7B2}"/>
              </c:ext>
            </c:extLst>
          </c:dPt>
          <c:dLbls>
            <c:dLbl>
              <c:idx val="0"/>
              <c:layout>
                <c:manualLayout>
                  <c:x val="-0.22240799747083487"/>
                  <c:y val="0.12493638617560511"/>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192305033536323"/>
                      <c:h val="0.18704711034306698"/>
                    </c:manualLayout>
                  </c15:layout>
                </c:ext>
                <c:ext xmlns:c16="http://schemas.microsoft.com/office/drawing/2014/chart" uri="{C3380CC4-5D6E-409C-BE32-E72D297353CC}">
                  <c16:uniqueId val="{00000001-5976-4FB3-93DE-933AC509E7B2}"/>
                </c:ext>
              </c:extLst>
            </c:dLbl>
            <c:dLbl>
              <c:idx val="1"/>
              <c:layout>
                <c:manualLayout>
                  <c:x val="-6.3786300294116874E-2"/>
                  <c:y val="-0.125561956786201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5547670860742605"/>
                      <c:h val="0.15196256761205101"/>
                    </c:manualLayout>
                  </c15:layout>
                </c:ext>
                <c:ext xmlns:c16="http://schemas.microsoft.com/office/drawing/2014/chart" uri="{C3380CC4-5D6E-409C-BE32-E72D297353CC}">
                  <c16:uniqueId val="{00000003-5976-4FB3-93DE-933AC509E7B2}"/>
                </c:ext>
              </c:extLst>
            </c:dLbl>
            <c:dLbl>
              <c:idx val="2"/>
              <c:layout>
                <c:manualLayout>
                  <c:x val="5.0557648343430635E-2"/>
                  <c:y val="0.10789553653122677"/>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4086578992668575"/>
                      <c:h val="0.17326518813068659"/>
                    </c:manualLayout>
                  </c15:layout>
                </c:ext>
                <c:ext xmlns:c16="http://schemas.microsoft.com/office/drawing/2014/chart" uri="{C3380CC4-5D6E-409C-BE32-E72D297353CC}">
                  <c16:uniqueId val="{00000005-5976-4FB3-93DE-933AC509E7B2}"/>
                </c:ext>
              </c:extLst>
            </c:dLbl>
            <c:spPr>
              <a:noFill/>
              <a:ln>
                <a:noFill/>
              </a:ln>
              <a:effectLst/>
            </c:spPr>
            <c:txPr>
              <a:bodyPr rot="0" spcFirstLastPara="1" vertOverflow="ellipsis" vert="horz" wrap="square" anchor="ctr" anchorCtr="0"/>
              <a:lstStyle/>
              <a:p>
                <a:pPr algn="ctr">
                  <a:defRPr lang="en-US"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Analysis'!$B$89:$B$92</c:f>
              <c:strCache>
                <c:ptCount val="3"/>
                <c:pt idx="0">
                  <c:v>Furniture</c:v>
                </c:pt>
                <c:pt idx="1">
                  <c:v>Office Supplies</c:v>
                </c:pt>
                <c:pt idx="2">
                  <c:v>Technology</c:v>
                </c:pt>
              </c:strCache>
            </c:strRef>
          </c:cat>
          <c:val>
            <c:numRef>
              <c:f>'Overview Analysis'!$C$89:$C$92</c:f>
              <c:numCache>
                <c:formatCode>\$#,##0;\(\$#,##0\);\$#,##0</c:formatCode>
                <c:ptCount val="3"/>
                <c:pt idx="0">
                  <c:v>926703.14999999397</c:v>
                </c:pt>
                <c:pt idx="1">
                  <c:v>898819.76999999781</c:v>
                </c:pt>
                <c:pt idx="2">
                  <c:v>1038412.1199999865</c:v>
                </c:pt>
              </c:numCache>
            </c:numRef>
          </c:val>
          <c:extLst>
            <c:ext xmlns:c16="http://schemas.microsoft.com/office/drawing/2014/chart" uri="{C3380CC4-5D6E-409C-BE32-E72D297353CC}">
              <c16:uniqueId val="{00000006-5976-4FB3-93DE-933AC509E7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85000"/>
                  <a:lumOff val="1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Analysis!PivotTable6</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Top 10 Products by Gross Revenue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609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Analysis'!$C$110</c:f>
              <c:strCache>
                <c:ptCount val="1"/>
                <c:pt idx="0">
                  <c:v>Total</c:v>
                </c:pt>
              </c:strCache>
            </c:strRef>
          </c:tx>
          <c:spPr>
            <a:solidFill>
              <a:srgbClr val="1E6091"/>
            </a:solidFill>
            <a:ln>
              <a:noFill/>
            </a:ln>
            <a:effectLst/>
          </c:spPr>
          <c:invertIfNegative val="0"/>
          <c:dLbls>
            <c:numFmt formatCode="&quot;$&quot;##,\ \K" sourceLinked="0"/>
            <c:spPr>
              <a:solidFill>
                <a:schemeClr val="bg1">
                  <a:lumMod val="95000"/>
                </a:schemeClr>
              </a:solidFill>
              <a:ln>
                <a:solidFill>
                  <a:schemeClr val="accent1"/>
                </a:solid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Analysis'!$B$111:$B$121</c:f>
              <c:strCache>
                <c:ptCount val="10"/>
                <c:pt idx="0">
                  <c:v>Ibico EPK-21 Electric Binding System</c:v>
                </c:pt>
                <c:pt idx="1">
                  <c:v>Cubify CubeX 3D Printer Double Head Print</c:v>
                </c:pt>
                <c:pt idx="2">
                  <c:v>HON 5400 Series Task Chairs for Big and Tall</c:v>
                </c:pt>
                <c:pt idx="3">
                  <c:v>Lexmark MX611dhe Monochrome Laser Printer</c:v>
                </c:pt>
                <c:pt idx="4">
                  <c:v>GBC DocuBind TL300 Electric Binding System</c:v>
                </c:pt>
                <c:pt idx="5">
                  <c:v>GBC Ibimaster 500 Manual ProClick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'Overview Analysis'!$C$111:$C$121</c:f>
              <c:numCache>
                <c:formatCode>\$#,##0;\(\$#,##0\);\$#,##0</c:formatCode>
                <c:ptCount val="10"/>
                <c:pt idx="0">
                  <c:v>24569.870000000003</c:v>
                </c:pt>
                <c:pt idx="1">
                  <c:v>26999.909999999996</c:v>
                </c:pt>
                <c:pt idx="2">
                  <c:v>27338.22</c:v>
                </c:pt>
                <c:pt idx="3">
                  <c:v>30599.82</c:v>
                </c:pt>
                <c:pt idx="4">
                  <c:v>33188.629999999997</c:v>
                </c:pt>
                <c:pt idx="5">
                  <c:v>36527.039999999994</c:v>
                </c:pt>
                <c:pt idx="6">
                  <c:v>36746.730000000003</c:v>
                </c:pt>
                <c:pt idx="7">
                  <c:v>39400.69</c:v>
                </c:pt>
                <c:pt idx="8">
                  <c:v>45276.959999999999</c:v>
                </c:pt>
                <c:pt idx="9">
                  <c:v>69999.8</c:v>
                </c:pt>
              </c:numCache>
            </c:numRef>
          </c:val>
          <c:extLst>
            <c:ext xmlns:c16="http://schemas.microsoft.com/office/drawing/2014/chart" uri="{C3380CC4-5D6E-409C-BE32-E72D297353CC}">
              <c16:uniqueId val="{00000000-27B8-4936-BC2C-6DA53C5D7EE5}"/>
            </c:ext>
          </c:extLst>
        </c:ser>
        <c:dLbls>
          <c:dLblPos val="outEnd"/>
          <c:showLegendKey val="0"/>
          <c:showVal val="1"/>
          <c:showCatName val="0"/>
          <c:showSerName val="0"/>
          <c:showPercent val="0"/>
          <c:showBubbleSize val="0"/>
        </c:dLbls>
        <c:gapWidth val="182"/>
        <c:axId val="1491331648"/>
        <c:axId val="1491315328"/>
      </c:barChart>
      <c:catAx>
        <c:axId val="149133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85000"/>
                    <a:lumOff val="15000"/>
                  </a:schemeClr>
                </a:solidFill>
                <a:latin typeface="+mn-lt"/>
                <a:ea typeface="+mn-ea"/>
                <a:cs typeface="+mn-cs"/>
              </a:defRPr>
            </a:pPr>
            <a:endParaRPr lang="it-IT"/>
          </a:p>
        </c:txPr>
        <c:crossAx val="1491315328"/>
        <c:crosses val="autoZero"/>
        <c:auto val="1"/>
        <c:lblAlgn val="ctr"/>
        <c:lblOffset val="100"/>
        <c:noMultiLvlLbl val="0"/>
      </c:catAx>
      <c:valAx>
        <c:axId val="1491315328"/>
        <c:scaling>
          <c:orientation val="minMax"/>
        </c:scaling>
        <c:delete val="1"/>
        <c:axPos val="b"/>
        <c:numFmt formatCode="\$#,##0;\(\$#,##0\);\$#,##0" sourceLinked="1"/>
        <c:majorTickMark val="none"/>
        <c:minorTickMark val="none"/>
        <c:tickLblPos val="nextTo"/>
        <c:crossAx val="149133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lumMod val="95000"/>
              <a:lumOff val="5000"/>
            </a:schemeClr>
          </a:solidFill>
          <a:latin typeface="+mn-lt"/>
          <a:ea typeface="+mn-ea"/>
          <a:cs typeface="+mn-cs"/>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Analysis!PivotTable5</c:name>
    <c:fmtId val="9"/>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Gross Revenue per Category</a:t>
            </a:r>
          </a:p>
        </c:rich>
      </c:tx>
      <c:layout>
        <c:manualLayout>
          <c:xMode val="edge"/>
          <c:yMode val="edge"/>
          <c:x val="0.1529767001584415"/>
          <c:y val="2.766789473106121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1E6091"/>
          </a:solidFill>
          <a:ln w="19050">
            <a:solidFill>
              <a:schemeClr val="lt1"/>
            </a:solidFill>
          </a:ln>
          <a:effectLst/>
        </c:spPr>
        <c:dLbl>
          <c:idx val="0"/>
          <c:layout>
            <c:manualLayout>
              <c:x val="-0.22240799747083487"/>
              <c:y val="0.12493638617560511"/>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192305033536323"/>
                  <c:h val="0.18704711034306698"/>
                </c:manualLayout>
              </c15:layout>
            </c:ext>
          </c:extLst>
        </c:dLbl>
      </c:pivotFmt>
      <c:pivotFmt>
        <c:idx val="10"/>
        <c:spPr>
          <a:solidFill>
            <a:srgbClr val="3F977E"/>
          </a:solidFill>
          <a:ln w="19050">
            <a:solidFill>
              <a:schemeClr val="lt1"/>
            </a:solidFill>
          </a:ln>
          <a:effectLst/>
        </c:spPr>
        <c:dLbl>
          <c:idx val="0"/>
          <c:layout>
            <c:manualLayout>
              <c:x val="-6.3786300294116874E-2"/>
              <c:y val="-0.125561956786201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5547670860742605"/>
                  <c:h val="0.15196256761205101"/>
                </c:manualLayout>
              </c15:layout>
            </c:ext>
          </c:extLst>
        </c:dLbl>
      </c:pivotFmt>
      <c:pivotFmt>
        <c:idx val="11"/>
        <c:spPr>
          <a:solidFill>
            <a:srgbClr val="2984C9"/>
          </a:solidFill>
          <a:ln w="19050">
            <a:solidFill>
              <a:schemeClr val="lt1"/>
            </a:solidFill>
          </a:ln>
          <a:effectLst/>
        </c:spPr>
        <c:dLbl>
          <c:idx val="0"/>
          <c:layout>
            <c:manualLayout>
              <c:x val="5.0557648343430635E-2"/>
              <c:y val="0.10789553653122677"/>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4086578992668575"/>
                  <c:h val="0.17326518813068659"/>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rgbClr val="1E6091"/>
          </a:solidFill>
          <a:ln w="19050">
            <a:solidFill>
              <a:schemeClr val="lt1"/>
            </a:solidFill>
          </a:ln>
          <a:effectLst/>
        </c:spPr>
        <c:dLbl>
          <c:idx val="0"/>
          <c:layout>
            <c:manualLayout>
              <c:x val="-0.22240799747083487"/>
              <c:y val="0.12493638617560511"/>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192305033536323"/>
                  <c:h val="0.18704711034306698"/>
                </c:manualLayout>
              </c15:layout>
            </c:ext>
          </c:extLst>
        </c:dLbl>
      </c:pivotFmt>
      <c:pivotFmt>
        <c:idx val="14"/>
        <c:spPr>
          <a:solidFill>
            <a:srgbClr val="3F977E"/>
          </a:solidFill>
          <a:ln w="19050">
            <a:solidFill>
              <a:schemeClr val="lt1"/>
            </a:solidFill>
          </a:ln>
          <a:effectLst/>
        </c:spPr>
        <c:dLbl>
          <c:idx val="0"/>
          <c:layout>
            <c:manualLayout>
              <c:x val="-6.3786300294116874E-2"/>
              <c:y val="-0.125561956786201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5547670860742605"/>
                  <c:h val="0.15196256761205101"/>
                </c:manualLayout>
              </c15:layout>
            </c:ext>
          </c:extLst>
        </c:dLbl>
      </c:pivotFmt>
      <c:pivotFmt>
        <c:idx val="15"/>
        <c:spPr>
          <a:solidFill>
            <a:srgbClr val="2984C9"/>
          </a:solidFill>
          <a:ln w="19050">
            <a:solidFill>
              <a:schemeClr val="lt1"/>
            </a:solidFill>
          </a:ln>
          <a:effectLst/>
        </c:spPr>
        <c:dLbl>
          <c:idx val="0"/>
          <c:layout>
            <c:manualLayout>
              <c:x val="5.0557648343430635E-2"/>
              <c:y val="0.10789553653122677"/>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4086578992668575"/>
                  <c:h val="0.17326518813068659"/>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solidFill>
            <a:srgbClr val="1E6091"/>
          </a:solidFill>
          <a:ln w="19050">
            <a:solidFill>
              <a:schemeClr val="lt1"/>
            </a:solidFill>
          </a:ln>
          <a:effectLst/>
        </c:spPr>
        <c:dLbl>
          <c:idx val="0"/>
          <c:layout>
            <c:manualLayout>
              <c:x val="-0.22240799747083487"/>
              <c:y val="0.12493638617560511"/>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192305033536323"/>
                  <c:h val="0.18704711034306698"/>
                </c:manualLayout>
              </c15:layout>
            </c:ext>
          </c:extLst>
        </c:dLbl>
      </c:pivotFmt>
      <c:pivotFmt>
        <c:idx val="18"/>
        <c:spPr>
          <a:solidFill>
            <a:srgbClr val="3F977E"/>
          </a:solidFill>
          <a:ln w="19050">
            <a:solidFill>
              <a:schemeClr val="lt1"/>
            </a:solidFill>
          </a:ln>
          <a:effectLst/>
        </c:spPr>
        <c:dLbl>
          <c:idx val="0"/>
          <c:layout>
            <c:manualLayout>
              <c:x val="-6.3786300294116874E-2"/>
              <c:y val="-0.125561956786201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5547670860742605"/>
                  <c:h val="0.15196256761205101"/>
                </c:manualLayout>
              </c15:layout>
            </c:ext>
          </c:extLst>
        </c:dLbl>
      </c:pivotFmt>
      <c:pivotFmt>
        <c:idx val="19"/>
        <c:spPr>
          <a:solidFill>
            <a:srgbClr val="2984C9"/>
          </a:solidFill>
          <a:ln w="19050">
            <a:solidFill>
              <a:schemeClr val="lt1"/>
            </a:solidFill>
          </a:ln>
          <a:effectLst/>
        </c:spPr>
        <c:dLbl>
          <c:idx val="0"/>
          <c:layout>
            <c:manualLayout>
              <c:x val="5.0557648343430635E-2"/>
              <c:y val="0.10789553653122677"/>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4086578992668575"/>
                  <c:h val="0.17326518813068659"/>
                </c:manualLayout>
              </c15:layout>
            </c:ext>
          </c:extLst>
        </c:dLbl>
      </c:pivotFmt>
    </c:pivotFmts>
    <c:plotArea>
      <c:layout>
        <c:manualLayout>
          <c:layoutTarget val="inner"/>
          <c:xMode val="edge"/>
          <c:yMode val="edge"/>
          <c:x val="9.722169736105955E-3"/>
          <c:y val="0.26160667301945079"/>
          <c:w val="0.61994931223729421"/>
          <c:h val="0.67161187529060995"/>
        </c:manualLayout>
      </c:layout>
      <c:pieChart>
        <c:varyColors val="1"/>
        <c:ser>
          <c:idx val="0"/>
          <c:order val="0"/>
          <c:tx>
            <c:strRef>
              <c:f>'Overview Analysis'!$C$88</c:f>
              <c:strCache>
                <c:ptCount val="1"/>
                <c:pt idx="0">
                  <c:v>Total</c:v>
                </c:pt>
              </c:strCache>
            </c:strRef>
          </c:tx>
          <c:dPt>
            <c:idx val="0"/>
            <c:bubble3D val="0"/>
            <c:spPr>
              <a:solidFill>
                <a:srgbClr val="1E6091"/>
              </a:solidFill>
              <a:ln w="19050">
                <a:solidFill>
                  <a:schemeClr val="lt1"/>
                </a:solidFill>
              </a:ln>
              <a:effectLst/>
            </c:spPr>
            <c:extLst>
              <c:ext xmlns:c16="http://schemas.microsoft.com/office/drawing/2014/chart" uri="{C3380CC4-5D6E-409C-BE32-E72D297353CC}">
                <c16:uniqueId val="{00000001-4990-4950-BA14-F72E4371963F}"/>
              </c:ext>
            </c:extLst>
          </c:dPt>
          <c:dPt>
            <c:idx val="1"/>
            <c:bubble3D val="0"/>
            <c:spPr>
              <a:solidFill>
                <a:srgbClr val="3F977E"/>
              </a:solidFill>
              <a:ln w="19050">
                <a:solidFill>
                  <a:schemeClr val="lt1"/>
                </a:solidFill>
              </a:ln>
              <a:effectLst/>
            </c:spPr>
            <c:extLst>
              <c:ext xmlns:c16="http://schemas.microsoft.com/office/drawing/2014/chart" uri="{C3380CC4-5D6E-409C-BE32-E72D297353CC}">
                <c16:uniqueId val="{00000003-4990-4950-BA14-F72E4371963F}"/>
              </c:ext>
            </c:extLst>
          </c:dPt>
          <c:dPt>
            <c:idx val="2"/>
            <c:bubble3D val="0"/>
            <c:spPr>
              <a:solidFill>
                <a:srgbClr val="2984C9"/>
              </a:solidFill>
              <a:ln w="19050">
                <a:solidFill>
                  <a:schemeClr val="lt1"/>
                </a:solidFill>
              </a:ln>
              <a:effectLst/>
            </c:spPr>
            <c:extLst>
              <c:ext xmlns:c16="http://schemas.microsoft.com/office/drawing/2014/chart" uri="{C3380CC4-5D6E-409C-BE32-E72D297353CC}">
                <c16:uniqueId val="{00000005-4990-4950-BA14-F72E4371963F}"/>
              </c:ext>
            </c:extLst>
          </c:dPt>
          <c:dLbls>
            <c:dLbl>
              <c:idx val="0"/>
              <c:layout>
                <c:manualLayout>
                  <c:x val="-0.22240799747083487"/>
                  <c:y val="0.12493638617560511"/>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0192305033536323"/>
                      <c:h val="0.18704711034306698"/>
                    </c:manualLayout>
                  </c15:layout>
                </c:ext>
                <c:ext xmlns:c16="http://schemas.microsoft.com/office/drawing/2014/chart" uri="{C3380CC4-5D6E-409C-BE32-E72D297353CC}">
                  <c16:uniqueId val="{00000001-4990-4950-BA14-F72E4371963F}"/>
                </c:ext>
              </c:extLst>
            </c:dLbl>
            <c:dLbl>
              <c:idx val="1"/>
              <c:layout>
                <c:manualLayout>
                  <c:x val="-6.3786300294116874E-2"/>
                  <c:y val="-0.125561956786201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5547670860742605"/>
                      <c:h val="0.15196256761205101"/>
                    </c:manualLayout>
                  </c15:layout>
                </c:ext>
                <c:ext xmlns:c16="http://schemas.microsoft.com/office/drawing/2014/chart" uri="{C3380CC4-5D6E-409C-BE32-E72D297353CC}">
                  <c16:uniqueId val="{00000003-4990-4950-BA14-F72E4371963F}"/>
                </c:ext>
              </c:extLst>
            </c:dLbl>
            <c:dLbl>
              <c:idx val="2"/>
              <c:layout>
                <c:manualLayout>
                  <c:x val="5.0557648343430635E-2"/>
                  <c:y val="0.10789553653122677"/>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24086578992668575"/>
                      <c:h val="0.17326518813068659"/>
                    </c:manualLayout>
                  </c15:layout>
                </c:ext>
                <c:ext xmlns:c16="http://schemas.microsoft.com/office/drawing/2014/chart" uri="{C3380CC4-5D6E-409C-BE32-E72D297353CC}">
                  <c16:uniqueId val="{00000005-4990-4950-BA14-F72E4371963F}"/>
                </c:ext>
              </c:extLst>
            </c:dLbl>
            <c:spPr>
              <a:noFill/>
              <a:ln>
                <a:noFill/>
              </a:ln>
              <a:effectLst/>
            </c:spPr>
            <c:txPr>
              <a:bodyPr rot="0" spcFirstLastPara="1" vertOverflow="ellipsis" vert="horz" wrap="square" anchor="ctr" anchorCtr="0"/>
              <a:lstStyle/>
              <a:p>
                <a:pPr algn="ctr">
                  <a:defRPr lang="en-US" sz="1200" b="0"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Analysis'!$B$89:$B$92</c:f>
              <c:strCache>
                <c:ptCount val="3"/>
                <c:pt idx="0">
                  <c:v>Furniture</c:v>
                </c:pt>
                <c:pt idx="1">
                  <c:v>Office Supplies</c:v>
                </c:pt>
                <c:pt idx="2">
                  <c:v>Technology</c:v>
                </c:pt>
              </c:strCache>
            </c:strRef>
          </c:cat>
          <c:val>
            <c:numRef>
              <c:f>'Overview Analysis'!$C$89:$C$92</c:f>
              <c:numCache>
                <c:formatCode>\$#,##0;\(\$#,##0\);\$#,##0</c:formatCode>
                <c:ptCount val="3"/>
                <c:pt idx="0">
                  <c:v>926703.14999999397</c:v>
                </c:pt>
                <c:pt idx="1">
                  <c:v>898819.76999999781</c:v>
                </c:pt>
                <c:pt idx="2">
                  <c:v>1038412.1199999865</c:v>
                </c:pt>
              </c:numCache>
            </c:numRef>
          </c:val>
          <c:extLst>
            <c:ext xmlns:c16="http://schemas.microsoft.com/office/drawing/2014/chart" uri="{C3380CC4-5D6E-409C-BE32-E72D297353CC}">
              <c16:uniqueId val="{00000006-4990-4950-BA14-F72E437196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85000"/>
                  <a:lumOff val="1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Analysis!PivotTable6</c:name>
    <c:fmtId val="7"/>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Top 10 Products by Gross Revenue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609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609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E609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Analysis'!$C$110</c:f>
              <c:strCache>
                <c:ptCount val="1"/>
                <c:pt idx="0">
                  <c:v>Total</c:v>
                </c:pt>
              </c:strCache>
            </c:strRef>
          </c:tx>
          <c:spPr>
            <a:solidFill>
              <a:srgbClr val="1E6091"/>
            </a:solidFill>
            <a:ln>
              <a:noFill/>
            </a:ln>
            <a:effectLst/>
          </c:spPr>
          <c:invertIfNegative val="0"/>
          <c:dLbls>
            <c:numFmt formatCode="&quot;$&quot;##,\ \K" sourceLinked="0"/>
            <c:spPr>
              <a:solidFill>
                <a:schemeClr val="bg1">
                  <a:lumMod val="95000"/>
                </a:schemeClr>
              </a:solidFill>
              <a:ln>
                <a:solidFill>
                  <a:schemeClr val="accent1"/>
                </a:solid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Analysis'!$B$111:$B$121</c:f>
              <c:strCache>
                <c:ptCount val="10"/>
                <c:pt idx="0">
                  <c:v>Ibico EPK-21 Electric Binding System</c:v>
                </c:pt>
                <c:pt idx="1">
                  <c:v>Cubify CubeX 3D Printer Double Head Print</c:v>
                </c:pt>
                <c:pt idx="2">
                  <c:v>HON 5400 Series Task Chairs for Big and Tall</c:v>
                </c:pt>
                <c:pt idx="3">
                  <c:v>Lexmark MX611dhe Monochrome Laser Printer</c:v>
                </c:pt>
                <c:pt idx="4">
                  <c:v>GBC DocuBind TL300 Electric Binding System</c:v>
                </c:pt>
                <c:pt idx="5">
                  <c:v>GBC Ibimaster 500 Manual ProClick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'Overview Analysis'!$C$111:$C$121</c:f>
              <c:numCache>
                <c:formatCode>\$#,##0;\(\$#,##0\);\$#,##0</c:formatCode>
                <c:ptCount val="10"/>
                <c:pt idx="0">
                  <c:v>24569.870000000003</c:v>
                </c:pt>
                <c:pt idx="1">
                  <c:v>26999.909999999996</c:v>
                </c:pt>
                <c:pt idx="2">
                  <c:v>27338.22</c:v>
                </c:pt>
                <c:pt idx="3">
                  <c:v>30599.82</c:v>
                </c:pt>
                <c:pt idx="4">
                  <c:v>33188.629999999997</c:v>
                </c:pt>
                <c:pt idx="5">
                  <c:v>36527.039999999994</c:v>
                </c:pt>
                <c:pt idx="6">
                  <c:v>36746.730000000003</c:v>
                </c:pt>
                <c:pt idx="7">
                  <c:v>39400.69</c:v>
                </c:pt>
                <c:pt idx="8">
                  <c:v>45276.959999999999</c:v>
                </c:pt>
                <c:pt idx="9">
                  <c:v>69999.8</c:v>
                </c:pt>
              </c:numCache>
            </c:numRef>
          </c:val>
          <c:extLst>
            <c:ext xmlns:c16="http://schemas.microsoft.com/office/drawing/2014/chart" uri="{C3380CC4-5D6E-409C-BE32-E72D297353CC}">
              <c16:uniqueId val="{00000000-D32D-4016-A99D-70728A34F83C}"/>
            </c:ext>
          </c:extLst>
        </c:ser>
        <c:dLbls>
          <c:dLblPos val="outEnd"/>
          <c:showLegendKey val="0"/>
          <c:showVal val="1"/>
          <c:showCatName val="0"/>
          <c:showSerName val="0"/>
          <c:showPercent val="0"/>
          <c:showBubbleSize val="0"/>
        </c:dLbls>
        <c:gapWidth val="182"/>
        <c:axId val="1491331648"/>
        <c:axId val="1491315328"/>
      </c:barChart>
      <c:catAx>
        <c:axId val="149133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lumMod val="75000"/>
                    <a:lumOff val="25000"/>
                  </a:schemeClr>
                </a:solidFill>
                <a:latin typeface="+mn-lt"/>
                <a:ea typeface="+mn-ea"/>
                <a:cs typeface="+mn-cs"/>
              </a:defRPr>
            </a:pPr>
            <a:endParaRPr lang="it-IT"/>
          </a:p>
        </c:txPr>
        <c:crossAx val="1491315328"/>
        <c:crosses val="autoZero"/>
        <c:auto val="1"/>
        <c:lblAlgn val="ctr"/>
        <c:lblOffset val="100"/>
        <c:noMultiLvlLbl val="0"/>
      </c:catAx>
      <c:valAx>
        <c:axId val="1491315328"/>
        <c:scaling>
          <c:orientation val="minMax"/>
        </c:scaling>
        <c:delete val="1"/>
        <c:axPos val="b"/>
        <c:numFmt formatCode="\$#,##0;\(\$#,##0\);\$#,##0" sourceLinked="1"/>
        <c:majorTickMark val="none"/>
        <c:minorTickMark val="none"/>
        <c:tickLblPos val="nextTo"/>
        <c:crossAx val="149133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lumMod val="95000"/>
              <a:lumOff val="5000"/>
            </a:schemeClr>
          </a:solidFill>
          <a:latin typeface="+mn-lt"/>
          <a:ea typeface="+mn-ea"/>
          <a:cs typeface="+mn-cs"/>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[US_Superstore_Sales.xlsx]Products Analysis!PivotTable6</c:name>
    <c:fmtId val="9"/>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Gross Revenue per Sub-Categories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E6091"/>
          </a:solidFill>
          <a:ln>
            <a:noFill/>
          </a:ln>
          <a:effectLst/>
        </c:spPr>
        <c:marker>
          <c:symbol val="none"/>
        </c:marke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E6091"/>
          </a:solidFill>
          <a:ln>
            <a:noFill/>
          </a:ln>
          <a:effectLst/>
        </c:spPr>
        <c:dLbl>
          <c:idx val="0"/>
          <c:layout>
            <c:manualLayout>
              <c:x val="2.6315789473684209E-2"/>
              <c:y val="3.869393644688511E-3"/>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6374835169924272E-2"/>
                </c:manualLayout>
              </c15:layout>
            </c:ext>
          </c:extLst>
        </c:dLbl>
      </c:pivotFmt>
      <c:pivotFmt>
        <c:idx val="13"/>
        <c:spPr>
          <a:solidFill>
            <a:srgbClr val="1E6091"/>
          </a:solidFill>
          <a:ln>
            <a:noFill/>
          </a:ln>
          <a:effectLst/>
        </c:spPr>
        <c:dLbl>
          <c:idx val="0"/>
          <c:layout>
            <c:manualLayout>
              <c:x val="2.1929824561403508E-3"/>
              <c:y val="1.3542877756409786E-2"/>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Lst>
        </c:dLbl>
      </c:pivotFmt>
      <c:pivotFmt>
        <c:idx val="14"/>
        <c:spPr>
          <a:solidFill>
            <a:srgbClr val="1E6091"/>
          </a:solidFill>
          <a:ln>
            <a:noFill/>
          </a:ln>
          <a:effectLst/>
        </c:spPr>
        <c:dLbl>
          <c:idx val="0"/>
          <c:layout>
            <c:manualLayout>
              <c:x val="3.0701754385964911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6374835169924272E-2"/>
                </c:manualLayout>
              </c15:layout>
            </c:ext>
          </c:extLst>
        </c:dLbl>
      </c:pivotFmt>
      <c:pivotFmt>
        <c:idx val="15"/>
        <c:spPr>
          <a:solidFill>
            <a:srgbClr val="1E6091"/>
          </a:solidFill>
          <a:ln>
            <a:noFill/>
          </a:ln>
          <a:effectLst/>
        </c:spPr>
        <c:dLbl>
          <c:idx val="0"/>
          <c:layout>
            <c:manualLayout>
              <c:x val="6.5789473684210523E-3"/>
              <c:y val="1.9346968223442548E-3"/>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Lst>
        </c:dLbl>
      </c:pivotFmt>
      <c:pivotFmt>
        <c:idx val="16"/>
        <c:spPr>
          <a:solidFill>
            <a:srgbClr val="1E6091"/>
          </a:solidFill>
          <a:ln>
            <a:noFill/>
          </a:ln>
          <a:effectLst/>
        </c:spPr>
        <c:dLbl>
          <c:idx val="0"/>
          <c:layout>
            <c:manualLayout>
              <c:x val="6.1403508771929821E-2"/>
              <c:y val="-3.5469032001693639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Lst>
        </c:dLbl>
      </c:pivotFmt>
      <c:pivotFmt>
        <c:idx val="17"/>
        <c:spPr>
          <a:solidFill>
            <a:srgbClr val="1E6091"/>
          </a:solidFill>
          <a:ln>
            <a:noFill/>
          </a:ln>
          <a:effectLst/>
        </c:spP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Lst>
        </c:dLbl>
      </c:pivotFmt>
      <c:pivotFmt>
        <c:idx val="18"/>
        <c:spPr>
          <a:solidFill>
            <a:srgbClr val="1E6091"/>
          </a:solidFill>
          <a:ln>
            <a:noFill/>
          </a:ln>
          <a:effectLst/>
        </c:spPr>
        <c:dLbl>
          <c:idx val="0"/>
          <c:layout>
            <c:manualLayout>
              <c:x val="1.5350877192982375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3.8636047880547246E-2"/>
                </c:manualLayout>
              </c15:layout>
            </c:ext>
          </c:extLst>
        </c:dLbl>
      </c:pivotFmt>
      <c:pivotFmt>
        <c:idx val="19"/>
        <c:spPr>
          <a:solidFill>
            <a:srgbClr val="1E6091"/>
          </a:solidFill>
          <a:ln>
            <a:noFill/>
          </a:ln>
          <a:effectLst/>
        </c:spPr>
        <c:dLbl>
          <c:idx val="0"/>
          <c:layout>
            <c:manualLayout>
              <c:x val="4.3859649122807015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Lst>
        </c:dLbl>
      </c:pivotFmt>
      <c:pivotFmt>
        <c:idx val="20"/>
        <c:spPr>
          <a:solidFill>
            <a:srgbClr val="1E6091"/>
          </a:solidFill>
          <a:ln>
            <a:noFill/>
          </a:ln>
          <a:effectLst/>
        </c:spP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Lst>
        </c:dLbl>
      </c:pivotFmt>
      <c:pivotFmt>
        <c:idx val="21"/>
        <c:spPr>
          <a:solidFill>
            <a:srgbClr val="1E6091"/>
          </a:solidFill>
          <a:ln>
            <a:noFill/>
          </a:ln>
          <a:effectLst/>
        </c:spP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3.4766654235858736E-2"/>
                </c:manualLayout>
              </c15:layout>
            </c:ext>
          </c:extLst>
        </c:dLbl>
      </c:pivotFmt>
      <c:pivotFmt>
        <c:idx val="22"/>
        <c:spPr>
          <a:solidFill>
            <a:srgbClr val="1E6091"/>
          </a:solidFill>
          <a:ln>
            <a:noFill/>
          </a:ln>
          <a:effectLst/>
        </c:spP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3.8636047880547246E-2"/>
                </c:manualLayout>
              </c15:layout>
            </c:ext>
          </c:extLst>
        </c:dLbl>
      </c:pivotFmt>
      <c:pivotFmt>
        <c:idx val="23"/>
        <c:spPr>
          <a:solidFill>
            <a:srgbClr val="1E6091"/>
          </a:solidFill>
          <a:ln>
            <a:noFill/>
          </a:ln>
          <a:effectLst/>
        </c:spP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7182103881751623E-2"/>
                  <c:h val="3.8636047880547246E-2"/>
                </c:manualLayout>
              </c15:layout>
            </c:ext>
          </c:extLst>
        </c:dLbl>
      </c:pivotFmt>
      <c:pivotFmt>
        <c:idx val="24"/>
        <c:spPr>
          <a:solidFill>
            <a:srgbClr val="1E6091"/>
          </a:solidFill>
          <a:ln>
            <a:noFill/>
          </a:ln>
          <a:effectLst/>
        </c:spPr>
        <c:dLbl>
          <c:idx val="0"/>
          <c:layout>
            <c:manualLayout>
              <c:x val="1.9736842105263119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Lst>
        </c:dLbl>
      </c:pivotFmt>
      <c:pivotFmt>
        <c:idx val="25"/>
        <c:spPr>
          <a:solidFill>
            <a:srgbClr val="1E6091"/>
          </a:solidFill>
          <a:ln>
            <a:noFill/>
          </a:ln>
          <a:effectLst/>
        </c:spPr>
        <c:dLbl>
          <c:idx val="0"/>
          <c:layout>
            <c:manualLayout>
              <c:x val="1.7543859649122806E-2"/>
              <c:y val="-1.4187612800677456E-16"/>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Lst>
        </c:dLbl>
      </c:pivotFmt>
      <c:pivotFmt>
        <c:idx val="26"/>
        <c:spPr>
          <a:solidFill>
            <a:srgbClr val="1E6091"/>
          </a:solidFill>
          <a:ln>
            <a:noFill/>
          </a:ln>
          <a:effectLst/>
        </c:spPr>
        <c:dLbl>
          <c:idx val="0"/>
          <c:layout>
            <c:manualLayout>
              <c:x val="1.3157894736842105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Lst>
        </c:dLbl>
      </c:pivotFmt>
      <c:pivotFmt>
        <c:idx val="27"/>
        <c:spPr>
          <a:solidFill>
            <a:srgbClr val="1E6091"/>
          </a:solidFill>
          <a:ln>
            <a:noFill/>
          </a:ln>
          <a:effectLst/>
        </c:spP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Lst>
        </c:dLbl>
      </c:pivotFmt>
      <c:pivotFmt>
        <c:idx val="28"/>
        <c:spPr>
          <a:solidFill>
            <a:srgbClr val="1E6091"/>
          </a:solidFill>
          <a:ln>
            <a:noFill/>
          </a:ln>
          <a:effectLst/>
        </c:spP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4.8410174057190218E-2"/>
                  <c:h val="3.4766654235858736E-2"/>
                </c:manualLayout>
              </c15:layout>
            </c:ext>
          </c:extLst>
        </c:dLbl>
      </c:pivotFmt>
    </c:pivotFmts>
    <c:plotArea>
      <c:layout>
        <c:manualLayout>
          <c:layoutTarget val="inner"/>
          <c:xMode val="edge"/>
          <c:yMode val="edge"/>
          <c:x val="0.13150375106381457"/>
          <c:y val="0.13661141804788215"/>
          <c:w val="0.84351895556652146"/>
          <c:h val="0.82287292817679558"/>
        </c:manualLayout>
      </c:layout>
      <c:barChart>
        <c:barDir val="bar"/>
        <c:grouping val="clustered"/>
        <c:varyColors val="0"/>
        <c:ser>
          <c:idx val="0"/>
          <c:order val="0"/>
          <c:tx>
            <c:strRef>
              <c:f>'Products Analysis'!$C$63</c:f>
              <c:strCache>
                <c:ptCount val="1"/>
                <c:pt idx="0">
                  <c:v>Total</c:v>
                </c:pt>
              </c:strCache>
            </c:strRef>
          </c:tx>
          <c:spPr>
            <a:solidFill>
              <a:srgbClr val="1E6091"/>
            </a:solidFill>
            <a:ln>
              <a:noFill/>
            </a:ln>
            <a:effectLst/>
          </c:spPr>
          <c:invertIfNegative val="0"/>
          <c:dPt>
            <c:idx val="0"/>
            <c:invertIfNegative val="0"/>
            <c:bubble3D val="0"/>
            <c:extLst>
              <c:ext xmlns:c16="http://schemas.microsoft.com/office/drawing/2014/chart" uri="{C3380CC4-5D6E-409C-BE32-E72D297353CC}">
                <c16:uniqueId val="{00000011-82C3-4B82-9768-A33070693663}"/>
              </c:ext>
            </c:extLst>
          </c:dPt>
          <c:dPt>
            <c:idx val="1"/>
            <c:invertIfNegative val="0"/>
            <c:bubble3D val="0"/>
            <c:extLst>
              <c:ext xmlns:c16="http://schemas.microsoft.com/office/drawing/2014/chart" uri="{C3380CC4-5D6E-409C-BE32-E72D297353CC}">
                <c16:uniqueId val="{00000010-82C3-4B82-9768-A33070693663}"/>
              </c:ext>
            </c:extLst>
          </c:dPt>
          <c:dPt>
            <c:idx val="2"/>
            <c:invertIfNegative val="0"/>
            <c:bubble3D val="0"/>
            <c:extLst>
              <c:ext xmlns:c16="http://schemas.microsoft.com/office/drawing/2014/chart" uri="{C3380CC4-5D6E-409C-BE32-E72D297353CC}">
                <c16:uniqueId val="{0000000F-82C3-4B82-9768-A33070693663}"/>
              </c:ext>
            </c:extLst>
          </c:dPt>
          <c:dPt>
            <c:idx val="3"/>
            <c:invertIfNegative val="0"/>
            <c:bubble3D val="0"/>
            <c:extLst>
              <c:ext xmlns:c16="http://schemas.microsoft.com/office/drawing/2014/chart" uri="{C3380CC4-5D6E-409C-BE32-E72D297353CC}">
                <c16:uniqueId val="{0000000E-82C3-4B82-9768-A33070693663}"/>
              </c:ext>
            </c:extLst>
          </c:dPt>
          <c:dPt>
            <c:idx val="4"/>
            <c:invertIfNegative val="0"/>
            <c:bubble3D val="0"/>
            <c:extLst>
              <c:ext xmlns:c16="http://schemas.microsoft.com/office/drawing/2014/chart" uri="{C3380CC4-5D6E-409C-BE32-E72D297353CC}">
                <c16:uniqueId val="{0000000D-82C3-4B82-9768-A33070693663}"/>
              </c:ext>
            </c:extLst>
          </c:dPt>
          <c:dPt>
            <c:idx val="5"/>
            <c:invertIfNegative val="0"/>
            <c:bubble3D val="0"/>
            <c:extLst>
              <c:ext xmlns:c16="http://schemas.microsoft.com/office/drawing/2014/chart" uri="{C3380CC4-5D6E-409C-BE32-E72D297353CC}">
                <c16:uniqueId val="{0000000C-82C3-4B82-9768-A33070693663}"/>
              </c:ext>
            </c:extLst>
          </c:dPt>
          <c:dPt>
            <c:idx val="6"/>
            <c:invertIfNegative val="0"/>
            <c:bubble3D val="0"/>
            <c:extLst>
              <c:ext xmlns:c16="http://schemas.microsoft.com/office/drawing/2014/chart" uri="{C3380CC4-5D6E-409C-BE32-E72D297353CC}">
                <c16:uniqueId val="{0000000B-82C3-4B82-9768-A33070693663}"/>
              </c:ext>
            </c:extLst>
          </c:dPt>
          <c:dPt>
            <c:idx val="7"/>
            <c:invertIfNegative val="0"/>
            <c:bubble3D val="0"/>
            <c:extLst>
              <c:ext xmlns:c16="http://schemas.microsoft.com/office/drawing/2014/chart" uri="{C3380CC4-5D6E-409C-BE32-E72D297353CC}">
                <c16:uniqueId val="{0000000A-82C3-4B82-9768-A33070693663}"/>
              </c:ext>
            </c:extLst>
          </c:dPt>
          <c:dPt>
            <c:idx val="8"/>
            <c:invertIfNegative val="0"/>
            <c:bubble3D val="0"/>
            <c:extLst>
              <c:ext xmlns:c16="http://schemas.microsoft.com/office/drawing/2014/chart" uri="{C3380CC4-5D6E-409C-BE32-E72D297353CC}">
                <c16:uniqueId val="{00000009-82C3-4B82-9768-A33070693663}"/>
              </c:ext>
            </c:extLst>
          </c:dPt>
          <c:dPt>
            <c:idx val="9"/>
            <c:invertIfNegative val="0"/>
            <c:bubble3D val="0"/>
            <c:extLst>
              <c:ext xmlns:c16="http://schemas.microsoft.com/office/drawing/2014/chart" uri="{C3380CC4-5D6E-409C-BE32-E72D297353CC}">
                <c16:uniqueId val="{00000007-82C3-4B82-9768-A33070693663}"/>
              </c:ext>
            </c:extLst>
          </c:dPt>
          <c:dPt>
            <c:idx val="10"/>
            <c:invertIfNegative val="0"/>
            <c:bubble3D val="0"/>
            <c:extLst>
              <c:ext xmlns:c16="http://schemas.microsoft.com/office/drawing/2014/chart" uri="{C3380CC4-5D6E-409C-BE32-E72D297353CC}">
                <c16:uniqueId val="{00000008-82C3-4B82-9768-A33070693663}"/>
              </c:ext>
            </c:extLst>
          </c:dPt>
          <c:dPt>
            <c:idx val="11"/>
            <c:invertIfNegative val="0"/>
            <c:bubble3D val="0"/>
            <c:extLst>
              <c:ext xmlns:c16="http://schemas.microsoft.com/office/drawing/2014/chart" uri="{C3380CC4-5D6E-409C-BE32-E72D297353CC}">
                <c16:uniqueId val="{00000000-82C3-4B82-9768-A33070693663}"/>
              </c:ext>
            </c:extLst>
          </c:dPt>
          <c:dPt>
            <c:idx val="12"/>
            <c:invertIfNegative val="0"/>
            <c:bubble3D val="0"/>
            <c:extLst>
              <c:ext xmlns:c16="http://schemas.microsoft.com/office/drawing/2014/chart" uri="{C3380CC4-5D6E-409C-BE32-E72D297353CC}">
                <c16:uniqueId val="{00000001-82C3-4B82-9768-A33070693663}"/>
              </c:ext>
            </c:extLst>
          </c:dPt>
          <c:dPt>
            <c:idx val="13"/>
            <c:invertIfNegative val="0"/>
            <c:bubble3D val="0"/>
            <c:extLst>
              <c:ext xmlns:c16="http://schemas.microsoft.com/office/drawing/2014/chart" uri="{C3380CC4-5D6E-409C-BE32-E72D297353CC}">
                <c16:uniqueId val="{00000002-82C3-4B82-9768-A33070693663}"/>
              </c:ext>
            </c:extLst>
          </c:dPt>
          <c:dPt>
            <c:idx val="14"/>
            <c:invertIfNegative val="0"/>
            <c:bubble3D val="0"/>
            <c:extLst>
              <c:ext xmlns:c16="http://schemas.microsoft.com/office/drawing/2014/chart" uri="{C3380CC4-5D6E-409C-BE32-E72D297353CC}">
                <c16:uniqueId val="{00000003-82C3-4B82-9768-A33070693663}"/>
              </c:ext>
            </c:extLst>
          </c:dPt>
          <c:dPt>
            <c:idx val="15"/>
            <c:invertIfNegative val="0"/>
            <c:bubble3D val="0"/>
            <c:extLst>
              <c:ext xmlns:c16="http://schemas.microsoft.com/office/drawing/2014/chart" uri="{C3380CC4-5D6E-409C-BE32-E72D297353CC}">
                <c16:uniqueId val="{00000004-82C3-4B82-9768-A33070693663}"/>
              </c:ext>
            </c:extLst>
          </c:dPt>
          <c:dPt>
            <c:idx val="16"/>
            <c:invertIfNegative val="0"/>
            <c:bubble3D val="0"/>
            <c:extLst>
              <c:ext xmlns:c16="http://schemas.microsoft.com/office/drawing/2014/chart" uri="{C3380CC4-5D6E-409C-BE32-E72D297353CC}">
                <c16:uniqueId val="{00000005-82C3-4B82-9768-A33070693663}"/>
              </c:ext>
            </c:extLst>
          </c:dPt>
          <c:dLbls>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4.8410174057190218E-2"/>
                      <c:h val="3.4766654235858736E-2"/>
                    </c:manualLayout>
                  </c15:layout>
                </c:ext>
                <c:ext xmlns:c16="http://schemas.microsoft.com/office/drawing/2014/chart" uri="{C3380CC4-5D6E-409C-BE32-E72D297353CC}">
                  <c16:uniqueId val="{00000011-82C3-4B82-9768-A33070693663}"/>
                </c:ext>
              </c:extLst>
            </c:dLbl>
            <c:dLbl>
              <c:idx val="1"/>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 xmlns:c16="http://schemas.microsoft.com/office/drawing/2014/chart" uri="{C3380CC4-5D6E-409C-BE32-E72D297353CC}">
                  <c16:uniqueId val="{00000010-82C3-4B82-9768-A33070693663}"/>
                </c:ext>
              </c:extLst>
            </c:dLbl>
            <c:dLbl>
              <c:idx val="2"/>
              <c:layout>
                <c:manualLayout>
                  <c:x val="1.3157894736842105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 xmlns:c16="http://schemas.microsoft.com/office/drawing/2014/chart" uri="{C3380CC4-5D6E-409C-BE32-E72D297353CC}">
                  <c16:uniqueId val="{0000000F-82C3-4B82-9768-A33070693663}"/>
                </c:ext>
              </c:extLst>
            </c:dLbl>
            <c:dLbl>
              <c:idx val="3"/>
              <c:layout>
                <c:manualLayout>
                  <c:x val="1.7543859649122806E-2"/>
                  <c:y val="-1.4187612800677456E-16"/>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 xmlns:c16="http://schemas.microsoft.com/office/drawing/2014/chart" uri="{C3380CC4-5D6E-409C-BE32-E72D297353CC}">
                  <c16:uniqueId val="{0000000E-82C3-4B82-9768-A33070693663}"/>
                </c:ext>
              </c:extLst>
            </c:dLbl>
            <c:dLbl>
              <c:idx val="4"/>
              <c:layout>
                <c:manualLayout>
                  <c:x val="1.9736842105263119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5.841017405719022E-2"/>
                      <c:h val="3.8636047880547246E-2"/>
                    </c:manualLayout>
                  </c15:layout>
                </c:ext>
                <c:ext xmlns:c16="http://schemas.microsoft.com/office/drawing/2014/chart" uri="{C3380CC4-5D6E-409C-BE32-E72D297353CC}">
                  <c16:uniqueId val="{0000000D-82C3-4B82-9768-A33070693663}"/>
                </c:ext>
              </c:extLst>
            </c:dLbl>
            <c:dLbl>
              <c:idx val="5"/>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7182103881751623E-2"/>
                      <c:h val="3.8636047880547246E-2"/>
                    </c:manualLayout>
                  </c15:layout>
                </c:ext>
                <c:ext xmlns:c16="http://schemas.microsoft.com/office/drawing/2014/chart" uri="{C3380CC4-5D6E-409C-BE32-E72D297353CC}">
                  <c16:uniqueId val="{0000000C-82C3-4B82-9768-A33070693663}"/>
                </c:ext>
              </c:extLst>
            </c:dLbl>
            <c:dLbl>
              <c:idx val="6"/>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3.8636047880547246E-2"/>
                    </c:manualLayout>
                  </c15:layout>
                </c:ext>
                <c:ext xmlns:c16="http://schemas.microsoft.com/office/drawing/2014/chart" uri="{C3380CC4-5D6E-409C-BE32-E72D297353CC}">
                  <c16:uniqueId val="{0000000B-82C3-4B82-9768-A33070693663}"/>
                </c:ext>
              </c:extLst>
            </c:dLbl>
            <c:dLbl>
              <c:idx val="7"/>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3.4766654235858736E-2"/>
                    </c:manualLayout>
                  </c15:layout>
                </c:ext>
                <c:ext xmlns:c16="http://schemas.microsoft.com/office/drawing/2014/chart" uri="{C3380CC4-5D6E-409C-BE32-E72D297353CC}">
                  <c16:uniqueId val="{0000000A-82C3-4B82-9768-A33070693663}"/>
                </c:ext>
              </c:extLst>
            </c:dLbl>
            <c:dLbl>
              <c:idx val="8"/>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 xmlns:c16="http://schemas.microsoft.com/office/drawing/2014/chart" uri="{C3380CC4-5D6E-409C-BE32-E72D297353CC}">
                  <c16:uniqueId val="{00000009-82C3-4B82-9768-A33070693663}"/>
                </c:ext>
              </c:extLst>
            </c:dLbl>
            <c:dLbl>
              <c:idx val="9"/>
              <c:layout>
                <c:manualLayout>
                  <c:x val="1.5350877192982375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3.8636047880547246E-2"/>
                    </c:manualLayout>
                  </c15:layout>
                </c:ext>
                <c:ext xmlns:c16="http://schemas.microsoft.com/office/drawing/2014/chart" uri="{C3380CC4-5D6E-409C-BE32-E72D297353CC}">
                  <c16:uniqueId val="{00000007-82C3-4B82-9768-A33070693663}"/>
                </c:ext>
              </c:extLst>
            </c:dLbl>
            <c:dLbl>
              <c:idx val="10"/>
              <c:layout>
                <c:manualLayout>
                  <c:x val="4.3859649122807015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 xmlns:c16="http://schemas.microsoft.com/office/drawing/2014/chart" uri="{C3380CC4-5D6E-409C-BE32-E72D297353CC}">
                  <c16:uniqueId val="{00000008-82C3-4B82-9768-A33070693663}"/>
                </c:ext>
              </c:extLst>
            </c:dLbl>
            <c:dLbl>
              <c:idx val="11"/>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 xmlns:c16="http://schemas.microsoft.com/office/drawing/2014/chart" uri="{C3380CC4-5D6E-409C-BE32-E72D297353CC}">
                  <c16:uniqueId val="{00000000-82C3-4B82-9768-A33070693663}"/>
                </c:ext>
              </c:extLst>
            </c:dLbl>
            <c:dLbl>
              <c:idx val="12"/>
              <c:layout>
                <c:manualLayout>
                  <c:x val="6.5789473684210523E-3"/>
                  <c:y val="1.9346968223442548E-3"/>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 xmlns:c16="http://schemas.microsoft.com/office/drawing/2014/chart" uri="{C3380CC4-5D6E-409C-BE32-E72D297353CC}">
                  <c16:uniqueId val="{00000001-82C3-4B82-9768-A33070693663}"/>
                </c:ext>
              </c:extLst>
            </c:dLbl>
            <c:dLbl>
              <c:idx val="13"/>
              <c:layout>
                <c:manualLayout>
                  <c:x val="6.1403508771929821E-2"/>
                  <c:y val="-3.5469032001693639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 xmlns:c16="http://schemas.microsoft.com/office/drawing/2014/chart" uri="{C3380CC4-5D6E-409C-BE32-E72D297353CC}">
                  <c16:uniqueId val="{00000002-82C3-4B82-9768-A33070693663}"/>
                </c:ext>
              </c:extLst>
            </c:dLbl>
            <c:dLbl>
              <c:idx val="14"/>
              <c:layout>
                <c:manualLayout>
                  <c:x val="3.0701754385964911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6374835169924272E-2"/>
                    </c:manualLayout>
                  </c15:layout>
                </c:ext>
                <c:ext xmlns:c16="http://schemas.microsoft.com/office/drawing/2014/chart" uri="{C3380CC4-5D6E-409C-BE32-E72D297353CC}">
                  <c16:uniqueId val="{00000003-82C3-4B82-9768-A33070693663}"/>
                </c:ext>
              </c:extLst>
            </c:dLbl>
            <c:dLbl>
              <c:idx val="15"/>
              <c:layout>
                <c:manualLayout>
                  <c:x val="2.1929824561403508E-3"/>
                  <c:y val="1.3542877756409786E-2"/>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2505441525235756E-2"/>
                    </c:manualLayout>
                  </c15:layout>
                </c:ext>
                <c:ext xmlns:c16="http://schemas.microsoft.com/office/drawing/2014/chart" uri="{C3380CC4-5D6E-409C-BE32-E72D297353CC}">
                  <c16:uniqueId val="{00000004-82C3-4B82-9768-A33070693663}"/>
                </c:ext>
              </c:extLst>
            </c:dLbl>
            <c:dLbl>
              <c:idx val="16"/>
              <c:layout>
                <c:manualLayout>
                  <c:x val="2.6315789473684209E-2"/>
                  <c:y val="3.869393644688511E-3"/>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15:layout>
                    <c:manualLayout>
                      <c:w val="6.8410174057190215E-2"/>
                      <c:h val="4.6374835169924272E-2"/>
                    </c:manualLayout>
                  </c15:layout>
                </c:ext>
                <c:ext xmlns:c16="http://schemas.microsoft.com/office/drawing/2014/chart" uri="{C3380CC4-5D6E-409C-BE32-E72D297353CC}">
                  <c16:uniqueId val="{00000005-82C3-4B82-9768-A33070693663}"/>
                </c:ext>
              </c:extLst>
            </c:dLbl>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Analysis'!$B$64:$B$81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Storage</c:v>
                </c:pt>
                <c:pt idx="12">
                  <c:v>Tables</c:v>
                </c:pt>
                <c:pt idx="13">
                  <c:v>Machines</c:v>
                </c:pt>
                <c:pt idx="14">
                  <c:v>Binders</c:v>
                </c:pt>
                <c:pt idx="15">
                  <c:v>Chairs</c:v>
                </c:pt>
                <c:pt idx="16">
                  <c:v>Phones</c:v>
                </c:pt>
              </c:strCache>
            </c:strRef>
          </c:cat>
          <c:val>
            <c:numRef>
              <c:f>'Products Analysis'!$C$64:$C$81</c:f>
              <c:numCache>
                <c:formatCode>\$#,##0;\(\$#,##0\);\$#,##0</c:formatCode>
                <c:ptCount val="17"/>
                <c:pt idx="0">
                  <c:v>2461.570000000002</c:v>
                </c:pt>
                <c:pt idx="1">
                  <c:v>13237.30999999999</c:v>
                </c:pt>
                <c:pt idx="2">
                  <c:v>16142.889999999989</c:v>
                </c:pt>
                <c:pt idx="3">
                  <c:v>28877.090000000047</c:v>
                </c:pt>
                <c:pt idx="4">
                  <c:v>50161.340000000026</c:v>
                </c:pt>
                <c:pt idx="5">
                  <c:v>89806.69000000041</c:v>
                </c:pt>
                <c:pt idx="6">
                  <c:v>107038.64000000006</c:v>
                </c:pt>
                <c:pt idx="7">
                  <c:v>126419.87000000013</c:v>
                </c:pt>
                <c:pt idx="8">
                  <c:v>148156.55000000008</c:v>
                </c:pt>
                <c:pt idx="9">
                  <c:v>174847.66000000015</c:v>
                </c:pt>
                <c:pt idx="10">
                  <c:v>179632.82000000021</c:v>
                </c:pt>
                <c:pt idx="11">
                  <c:v>240025.03000000012</c:v>
                </c:pt>
                <c:pt idx="12">
                  <c:v>277687.75999999983</c:v>
                </c:pt>
                <c:pt idx="13">
                  <c:v>288085.52</c:v>
                </c:pt>
                <c:pt idx="14">
                  <c:v>331687.97999999975</c:v>
                </c:pt>
                <c:pt idx="15">
                  <c:v>393820.20000000036</c:v>
                </c:pt>
                <c:pt idx="16">
                  <c:v>395846.11999999807</c:v>
                </c:pt>
              </c:numCache>
            </c:numRef>
          </c:val>
          <c:extLst>
            <c:ext xmlns:c16="http://schemas.microsoft.com/office/drawing/2014/chart" uri="{C3380CC4-5D6E-409C-BE32-E72D297353CC}">
              <c16:uniqueId val="{00000006-82C3-4B82-9768-A33070693663}"/>
            </c:ext>
          </c:extLst>
        </c:ser>
        <c:dLbls>
          <c:dLblPos val="outEnd"/>
          <c:showLegendKey val="0"/>
          <c:showVal val="1"/>
          <c:showCatName val="0"/>
          <c:showSerName val="0"/>
          <c:showPercent val="0"/>
          <c:showBubbleSize val="0"/>
        </c:dLbls>
        <c:gapWidth val="182"/>
        <c:axId val="1459468239"/>
        <c:axId val="1459431279"/>
      </c:barChart>
      <c:catAx>
        <c:axId val="145946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it-IT"/>
          </a:p>
        </c:txPr>
        <c:crossAx val="1459431279"/>
        <c:crosses val="autoZero"/>
        <c:auto val="1"/>
        <c:lblAlgn val="ctr"/>
        <c:lblOffset val="100"/>
        <c:noMultiLvlLbl val="0"/>
      </c:catAx>
      <c:valAx>
        <c:axId val="1459431279"/>
        <c:scaling>
          <c:orientation val="minMax"/>
        </c:scaling>
        <c:delete val="1"/>
        <c:axPos val="b"/>
        <c:numFmt formatCode="\$#,##0;\(\$#,##0\);\$#,##0" sourceLinked="1"/>
        <c:majorTickMark val="out"/>
        <c:minorTickMark val="none"/>
        <c:tickLblPos val="nextTo"/>
        <c:crossAx val="145946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it-IT">
                <a:solidFill>
                  <a:srgbClr val="595959"/>
                </a:solidFill>
              </a:rPr>
              <a:t>Correlation Between Discount and Gross Revenue </a:t>
            </a:r>
          </a:p>
        </c:rich>
      </c:tx>
      <c:layout>
        <c:manualLayout>
          <c:xMode val="edge"/>
          <c:yMode val="edge"/>
          <c:x val="0.25617000160338466"/>
          <c:y val="7.69859414962430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it-IT"/>
        </a:p>
      </c:txPr>
    </c:title>
    <c:autoTitleDeleted val="0"/>
    <c:plotArea>
      <c:layout>
        <c:manualLayout>
          <c:layoutTarget val="inner"/>
          <c:xMode val="edge"/>
          <c:yMode val="edge"/>
          <c:x val="2.1038435299484917E-2"/>
          <c:y val="0.13061889250814335"/>
          <c:w val="0.9456838660900494"/>
          <c:h val="0.78180141977366835"/>
        </c:manualLayout>
      </c:layout>
      <c:scatterChart>
        <c:scatterStyle val="lineMarker"/>
        <c:varyColors val="0"/>
        <c:ser>
          <c:idx val="0"/>
          <c:order val="0"/>
          <c:spPr>
            <a:ln w="19050" cap="rnd">
              <a:noFill/>
              <a:round/>
            </a:ln>
            <a:effectLst/>
          </c:spPr>
          <c:marker>
            <c:symbol val="circle"/>
            <c:size val="9"/>
            <c:spPr>
              <a:solidFill>
                <a:schemeClr val="accent1">
                  <a:lumMod val="75000"/>
                </a:schemeClr>
              </a:solidFill>
              <a:ln w="19050">
                <a:solidFill>
                  <a:schemeClr val="bg1"/>
                </a:solidFill>
              </a:ln>
              <a:effectLst/>
            </c:spPr>
          </c:marker>
          <c:dLbls>
            <c:dLbl>
              <c:idx val="0"/>
              <c:layout>
                <c:manualLayout>
                  <c:x val="-1.7893659811375466E-2"/>
                  <c:y val="5.44809689494775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687-433A-9808-219ACE7916FB}"/>
                </c:ext>
              </c:extLst>
            </c:dLbl>
            <c:dLbl>
              <c:idx val="1"/>
              <c:delete val="1"/>
              <c:extLst>
                <c:ext xmlns:c15="http://schemas.microsoft.com/office/drawing/2012/chart" uri="{CE6537A1-D6FC-4f65-9D91-7224C49458BB}"/>
                <c:ext xmlns:c16="http://schemas.microsoft.com/office/drawing/2014/chart" uri="{C3380CC4-5D6E-409C-BE32-E72D297353CC}">
                  <c16:uniqueId val="{00000000-3687-433A-9808-219ACE7916FB}"/>
                </c:ext>
              </c:extLst>
            </c:dLbl>
            <c:dLbl>
              <c:idx val="2"/>
              <c:delete val="1"/>
              <c:extLst>
                <c:ext xmlns:c15="http://schemas.microsoft.com/office/drawing/2012/chart" uri="{CE6537A1-D6FC-4f65-9D91-7224C49458BB}"/>
                <c:ext xmlns:c16="http://schemas.microsoft.com/office/drawing/2014/chart" uri="{C3380CC4-5D6E-409C-BE32-E72D297353CC}">
                  <c16:uniqueId val="{00000001-3687-433A-9808-219ACE7916FB}"/>
                </c:ext>
              </c:extLst>
            </c:dLbl>
            <c:dLbl>
              <c:idx val="3"/>
              <c:layout>
                <c:manualLayout>
                  <c:x val="-5.1589816450500925E-2"/>
                  <c:y val="7.25771643233139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87-433A-9808-219ACE7916FB}"/>
                </c:ext>
              </c:extLst>
            </c:dLbl>
            <c:dLbl>
              <c:idx val="4"/>
              <c:layout>
                <c:manualLayout>
                  <c:x val="-6.2627809339814128E-2"/>
                  <c:y val="-6.2862656480166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687-433A-9808-219ACE7916FB}"/>
                </c:ext>
              </c:extLst>
            </c:dLbl>
            <c:dLbl>
              <c:idx val="5"/>
              <c:layout>
                <c:manualLayout>
                  <c:x val="-3.936605158502602E-2"/>
                  <c:y val="-7.5435187776199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687-433A-9808-219ACE7916FB}"/>
                </c:ext>
              </c:extLst>
            </c:dLbl>
            <c:dLbl>
              <c:idx val="6"/>
              <c:delete val="1"/>
              <c:extLst>
                <c:ext xmlns:c15="http://schemas.microsoft.com/office/drawing/2012/chart" uri="{CE6537A1-D6FC-4f65-9D91-7224C49458BB}"/>
                <c:ext xmlns:c16="http://schemas.microsoft.com/office/drawing/2014/chart" uri="{C3380CC4-5D6E-409C-BE32-E72D297353CC}">
                  <c16:uniqueId val="{00000003-3687-433A-9808-219ACE7916FB}"/>
                </c:ext>
              </c:extLst>
            </c:dLbl>
            <c:dLbl>
              <c:idx val="7"/>
              <c:layout>
                <c:manualLayout>
                  <c:x val="-3.2804664025243532E-17"/>
                  <c:y val="5.4480968949477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687-433A-9808-219ACE7916FB}"/>
                </c:ext>
              </c:extLst>
            </c:dLbl>
            <c:dLbl>
              <c:idx val="8"/>
              <c:delete val="1"/>
              <c:extLst>
                <c:ext xmlns:c15="http://schemas.microsoft.com/office/drawing/2012/chart" uri="{CE6537A1-D6FC-4f65-9D91-7224C49458BB}"/>
                <c:ext xmlns:c16="http://schemas.microsoft.com/office/drawing/2014/chart" uri="{C3380CC4-5D6E-409C-BE32-E72D297353CC}">
                  <c16:uniqueId val="{00000004-3687-433A-9808-219ACE7916FB}"/>
                </c:ext>
              </c:extLst>
            </c:dLbl>
            <c:dLbl>
              <c:idx val="9"/>
              <c:delete val="1"/>
              <c:extLst>
                <c:ext xmlns:c15="http://schemas.microsoft.com/office/drawing/2012/chart" uri="{CE6537A1-D6FC-4f65-9D91-7224C49458BB}"/>
                <c:ext xmlns:c16="http://schemas.microsoft.com/office/drawing/2014/chart" uri="{C3380CC4-5D6E-409C-BE32-E72D297353CC}">
                  <c16:uniqueId val="{00000005-3687-433A-9808-219ACE7916FB}"/>
                </c:ext>
              </c:extLst>
            </c:dLbl>
            <c:dLbl>
              <c:idx val="10"/>
              <c:delete val="1"/>
              <c:extLst>
                <c:ext xmlns:c15="http://schemas.microsoft.com/office/drawing/2012/chart" uri="{CE6537A1-D6FC-4f65-9D91-7224C49458BB}"/>
                <c:ext xmlns:c16="http://schemas.microsoft.com/office/drawing/2014/chart" uri="{C3380CC4-5D6E-409C-BE32-E72D297353CC}">
                  <c16:uniqueId val="{00000006-3687-433A-9808-219ACE7916FB}"/>
                </c:ext>
              </c:extLst>
            </c:dLbl>
            <c:dLbl>
              <c:idx val="11"/>
              <c:layout>
                <c:manualLayout>
                  <c:x val="-5.5470345415263939E-2"/>
                  <c:y val="-6.85760634843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87-433A-9808-219ACE7916FB}"/>
                </c:ext>
              </c:extLst>
            </c:dLbl>
            <c:dLbl>
              <c:idx val="12"/>
              <c:layout>
                <c:manualLayout>
                  <c:x val="-6.0838443358676615E-2"/>
                  <c:y val="-9.21985628375774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687-433A-9808-219ACE7916FB}"/>
                </c:ext>
              </c:extLst>
            </c:dLbl>
            <c:dLbl>
              <c:idx val="14"/>
              <c:delete val="1"/>
              <c:extLst>
                <c:ext xmlns:c15="http://schemas.microsoft.com/office/drawing/2012/chart" uri="{CE6537A1-D6FC-4f65-9D91-7224C49458BB}"/>
                <c:ext xmlns:c16="http://schemas.microsoft.com/office/drawing/2014/chart" uri="{C3380CC4-5D6E-409C-BE32-E72D297353CC}">
                  <c16:uniqueId val="{00000008-3687-433A-9808-219ACE7916FB}"/>
                </c:ext>
              </c:extLst>
            </c:dLbl>
            <c:dLbl>
              <c:idx val="15"/>
              <c:layout>
                <c:manualLayout>
                  <c:x val="-6.6206541302089222E-2"/>
                  <c:y val="-5.8671812714821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687-433A-9808-219ACE7916FB}"/>
                </c:ext>
              </c:extLst>
            </c:dLbl>
            <c:dLbl>
              <c:idx val="16"/>
              <c:delete val="1"/>
              <c:extLst>
                <c:ext xmlns:c15="http://schemas.microsoft.com/office/drawing/2012/chart" uri="{CE6537A1-D6FC-4f65-9D91-7224C49458BB}"/>
                <c:ext xmlns:c16="http://schemas.microsoft.com/office/drawing/2014/chart" uri="{C3380CC4-5D6E-409C-BE32-E72D297353CC}">
                  <c16:uniqueId val="{00000009-3687-433A-9808-219ACE7916FB}"/>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'Products Analysis'!$G$90:$G$106</c:f>
              <c:numCache>
                <c:formatCode>"$"#,##0</c:formatCode>
                <c:ptCount val="17"/>
                <c:pt idx="0">
                  <c:v>277687.75999999983</c:v>
                </c:pt>
                <c:pt idx="1">
                  <c:v>50161.340000000026</c:v>
                </c:pt>
                <c:pt idx="2">
                  <c:v>240025.03000000012</c:v>
                </c:pt>
                <c:pt idx="3">
                  <c:v>395846.11999999807</c:v>
                </c:pt>
                <c:pt idx="4">
                  <c:v>89806.69000000041</c:v>
                </c:pt>
                <c:pt idx="5">
                  <c:v>288085.52</c:v>
                </c:pt>
                <c:pt idx="6">
                  <c:v>13237.30999999999</c:v>
                </c:pt>
                <c:pt idx="7">
                  <c:v>107038.64000000006</c:v>
                </c:pt>
                <c:pt idx="8">
                  <c:v>2461.570000000002</c:v>
                </c:pt>
                <c:pt idx="9">
                  <c:v>16142.889999999989</c:v>
                </c:pt>
                <c:pt idx="10">
                  <c:v>174847.66000000015</c:v>
                </c:pt>
                <c:pt idx="11">
                  <c:v>393820.20000000036</c:v>
                </c:pt>
                <c:pt idx="12">
                  <c:v>148156.55000000008</c:v>
                </c:pt>
                <c:pt idx="13">
                  <c:v>331687.97999999975</c:v>
                </c:pt>
                <c:pt idx="14">
                  <c:v>28877.090000000047</c:v>
                </c:pt>
                <c:pt idx="15">
                  <c:v>126419.87000000013</c:v>
                </c:pt>
                <c:pt idx="16">
                  <c:v>179632.82000000021</c:v>
                </c:pt>
              </c:numCache>
            </c:numRef>
          </c:xVal>
          <c:yVal>
            <c:numRef>
              <c:f>'Products Analysis'!$H$90:$H$106</c:f>
              <c:numCache>
                <c:formatCode>0.0%</c:formatCode>
                <c:ptCount val="17"/>
                <c:pt idx="0">
                  <c:v>0.26128526645768002</c:v>
                </c:pt>
                <c:pt idx="1">
                  <c:v>7.3255813953488375E-2</c:v>
                </c:pt>
                <c:pt idx="2">
                  <c:v>7.4401913875598094E-2</c:v>
                </c:pt>
                <c:pt idx="3">
                  <c:v>0.15455568053993241</c:v>
                </c:pt>
                <c:pt idx="4">
                  <c:v>7.8014184397163122E-2</c:v>
                </c:pt>
                <c:pt idx="5">
                  <c:v>0.30608695652173901</c:v>
                </c:pt>
                <c:pt idx="6">
                  <c:v>6.8523676880222845E-2</c:v>
                </c:pt>
                <c:pt idx="7">
                  <c:v>0.13666312433581293</c:v>
                </c:pt>
                <c:pt idx="8">
                  <c:v>7.7192982456140355E-2</c:v>
                </c:pt>
                <c:pt idx="9">
                  <c:v>8.155339805825243E-2</c:v>
                </c:pt>
                <c:pt idx="10">
                  <c:v>0.16176470588235295</c:v>
                </c:pt>
                <c:pt idx="11">
                  <c:v>0.1701782820097246</c:v>
                </c:pt>
                <c:pt idx="12">
                  <c:v>0.2111403508771928</c:v>
                </c:pt>
                <c:pt idx="13">
                  <c:v>0.37336849044166098</c:v>
                </c:pt>
                <c:pt idx="14">
                  <c:v>7.5160875160875162E-2</c:v>
                </c:pt>
                <c:pt idx="15">
                  <c:v>0.16865342163355412</c:v>
                </c:pt>
                <c:pt idx="16">
                  <c:v>7.8451612903225817E-2</c:v>
                </c:pt>
              </c:numCache>
            </c:numRef>
          </c:yVal>
          <c:smooth val="0"/>
          <c:extLst>
            <c:ext xmlns:c16="http://schemas.microsoft.com/office/drawing/2014/chart" uri="{C3380CC4-5D6E-409C-BE32-E72D297353CC}">
              <c16:uniqueId val="{0000000A-3687-433A-9808-219ACE7916FB}"/>
            </c:ext>
          </c:extLst>
        </c:ser>
        <c:dLbls>
          <c:dLblPos val="r"/>
          <c:showLegendKey val="0"/>
          <c:showVal val="1"/>
          <c:showCatName val="0"/>
          <c:showSerName val="0"/>
          <c:showPercent val="0"/>
          <c:showBubbleSize val="0"/>
        </c:dLbls>
        <c:axId val="1741562879"/>
        <c:axId val="1741560479"/>
      </c:scatterChart>
      <c:valAx>
        <c:axId val="1741562879"/>
        <c:scaling>
          <c:orientation val="minMax"/>
        </c:scaling>
        <c:delete val="0"/>
        <c:axPos val="b"/>
        <c:majorGridlines>
          <c:spPr>
            <a:ln w="9525" cap="flat" cmpd="sng" algn="ctr">
              <a:solidFill>
                <a:schemeClr val="tx1">
                  <a:lumMod val="65000"/>
                  <a:lumOff val="35000"/>
                </a:schemeClr>
              </a:solidFill>
              <a:round/>
            </a:ln>
            <a:effectLst/>
          </c:spPr>
        </c:majorGridlines>
        <c:numFmt formatCode="&quot;$&quot;##,\ \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it-IT"/>
          </a:p>
        </c:txPr>
        <c:crossAx val="1741560479"/>
        <c:crossesAt val="0"/>
        <c:crossBetween val="midCat"/>
      </c:valAx>
      <c:valAx>
        <c:axId val="1741560479"/>
        <c:scaling>
          <c:orientation val="minMax"/>
        </c:scaling>
        <c:delete val="1"/>
        <c:axPos val="l"/>
        <c:numFmt formatCode="0%" sourceLinked="0"/>
        <c:majorTickMark val="out"/>
        <c:minorTickMark val="none"/>
        <c:tickLblPos val="nextTo"/>
        <c:crossAx val="174156287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it-I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[US_Superstore_Sales.xlsx]Location Analysis!PivotTable3</c:name>
    <c:fmtId val="4"/>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States by Gross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6091"/>
          </a:solidFill>
          <a:ln>
            <a:noFill/>
          </a:ln>
          <a:effectLst/>
        </c:spPr>
        <c:marker>
          <c:symbol val="none"/>
        </c:marke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6091"/>
          </a:solidFill>
          <a:ln>
            <a:noFill/>
          </a:ln>
          <a:effectLst/>
        </c:spPr>
        <c:dLbl>
          <c:idx val="0"/>
          <c:layout>
            <c:manualLayout>
              <c:x val="2.2020467475451659E-2"/>
              <c:y val="-1.9364444411221186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E6091"/>
          </a:solidFill>
          <a:ln>
            <a:noFill/>
          </a:ln>
          <a:effectLst/>
        </c:spPr>
        <c:dLbl>
          <c:idx val="0"/>
          <c:layout>
            <c:manualLayout>
              <c:x val="2.7525584344314572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E6091"/>
          </a:solidFill>
          <a:ln>
            <a:noFill/>
          </a:ln>
          <a:effectLst/>
        </c:spPr>
        <c:dLbl>
          <c:idx val="0"/>
          <c:layout>
            <c:manualLayout>
              <c:x val="2.7525584344314506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E6091"/>
          </a:solidFill>
          <a:ln>
            <a:noFill/>
          </a:ln>
          <a:effectLst/>
        </c:spPr>
        <c:dLbl>
          <c:idx val="0"/>
          <c:layout>
            <c:manualLayout>
              <c:x val="4.9546051819766228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E6091"/>
          </a:solidFill>
          <a:ln>
            <a:noFill/>
          </a:ln>
          <a:effectLst/>
        </c:spPr>
        <c:dLbl>
          <c:idx val="0"/>
          <c:layout>
            <c:manualLayout>
              <c:x val="5.1381090776053871E-2"/>
              <c:y val="-7.7457777644884744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E6091"/>
          </a:solidFill>
          <a:ln>
            <a:noFill/>
          </a:ln>
          <a:effectLst/>
        </c:spPr>
        <c:dLbl>
          <c:idx val="0"/>
          <c:layout>
            <c:manualLayout>
              <c:x val="4.2205895994615612E-2"/>
              <c:y val="-7.7457777644884744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E6091"/>
          </a:solidFill>
          <a:ln>
            <a:noFill/>
          </a:ln>
          <a:effectLst/>
        </c:spPr>
        <c:dLbl>
          <c:idx val="0"/>
          <c:layout>
            <c:manualLayout>
              <c:x val="4.4040934950903318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E6091"/>
          </a:solidFill>
          <a:ln>
            <a:noFill/>
          </a:ln>
          <a:effectLst/>
        </c:spPr>
        <c:dLbl>
          <c:idx val="0"/>
          <c:layout>
            <c:manualLayout>
              <c:x val="2.202046747545159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E6091"/>
          </a:solidFill>
          <a:ln>
            <a:noFill/>
          </a:ln>
          <a:effectLst/>
        </c:spPr>
        <c:dLbl>
          <c:idx val="0"/>
          <c:layout>
            <c:manualLayout>
              <c:x val="1.101023373772583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E6091"/>
          </a:solidFill>
          <a:ln>
            <a:noFill/>
          </a:ln>
          <a:effectLst/>
        </c:spPr>
        <c:dLbl>
          <c:idx val="0"/>
          <c:layout>
            <c:manualLayout>
              <c:x val="1.8350389562876383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Analysis'!$C$20</c:f>
              <c:strCache>
                <c:ptCount val="1"/>
                <c:pt idx="0">
                  <c:v>Total</c:v>
                </c:pt>
              </c:strCache>
            </c:strRef>
          </c:tx>
          <c:spPr>
            <a:solidFill>
              <a:srgbClr val="1E6091"/>
            </a:solidFill>
            <a:ln>
              <a:noFill/>
            </a:ln>
            <a:effectLst/>
          </c:spPr>
          <c:invertIfNegative val="0"/>
          <c:dPt>
            <c:idx val="0"/>
            <c:invertIfNegative val="0"/>
            <c:bubble3D val="0"/>
            <c:extLst>
              <c:ext xmlns:c16="http://schemas.microsoft.com/office/drawing/2014/chart" uri="{C3380CC4-5D6E-409C-BE32-E72D297353CC}">
                <c16:uniqueId val="{0000000A-AEB2-4C5F-9B7E-E47E6F1B10B0}"/>
              </c:ext>
            </c:extLst>
          </c:dPt>
          <c:dPt>
            <c:idx val="1"/>
            <c:invertIfNegative val="0"/>
            <c:bubble3D val="0"/>
            <c:extLst>
              <c:ext xmlns:c16="http://schemas.microsoft.com/office/drawing/2014/chart" uri="{C3380CC4-5D6E-409C-BE32-E72D297353CC}">
                <c16:uniqueId val="{00000007-AEB2-4C5F-9B7E-E47E6F1B10B0}"/>
              </c:ext>
            </c:extLst>
          </c:dPt>
          <c:dPt>
            <c:idx val="2"/>
            <c:invertIfNegative val="0"/>
            <c:bubble3D val="0"/>
            <c:extLst>
              <c:ext xmlns:c16="http://schemas.microsoft.com/office/drawing/2014/chart" uri="{C3380CC4-5D6E-409C-BE32-E72D297353CC}">
                <c16:uniqueId val="{00000009-AEB2-4C5F-9B7E-E47E6F1B10B0}"/>
              </c:ext>
            </c:extLst>
          </c:dPt>
          <c:dPt>
            <c:idx val="3"/>
            <c:invertIfNegative val="0"/>
            <c:bubble3D val="0"/>
            <c:extLst>
              <c:ext xmlns:c16="http://schemas.microsoft.com/office/drawing/2014/chart" uri="{C3380CC4-5D6E-409C-BE32-E72D297353CC}">
                <c16:uniqueId val="{00000008-AEB2-4C5F-9B7E-E47E6F1B10B0}"/>
              </c:ext>
            </c:extLst>
          </c:dPt>
          <c:dPt>
            <c:idx val="4"/>
            <c:invertIfNegative val="0"/>
            <c:bubble3D val="0"/>
            <c:extLst>
              <c:ext xmlns:c16="http://schemas.microsoft.com/office/drawing/2014/chart" uri="{C3380CC4-5D6E-409C-BE32-E72D297353CC}">
                <c16:uniqueId val="{00000006-AEB2-4C5F-9B7E-E47E6F1B10B0}"/>
              </c:ext>
            </c:extLst>
          </c:dPt>
          <c:dPt>
            <c:idx val="5"/>
            <c:invertIfNegative val="0"/>
            <c:bubble3D val="0"/>
            <c:extLst>
              <c:ext xmlns:c16="http://schemas.microsoft.com/office/drawing/2014/chart" uri="{C3380CC4-5D6E-409C-BE32-E72D297353CC}">
                <c16:uniqueId val="{00000005-AEB2-4C5F-9B7E-E47E6F1B10B0}"/>
              </c:ext>
            </c:extLst>
          </c:dPt>
          <c:dPt>
            <c:idx val="6"/>
            <c:invertIfNegative val="0"/>
            <c:bubble3D val="0"/>
            <c:extLst>
              <c:ext xmlns:c16="http://schemas.microsoft.com/office/drawing/2014/chart" uri="{C3380CC4-5D6E-409C-BE32-E72D297353CC}">
                <c16:uniqueId val="{00000004-AEB2-4C5F-9B7E-E47E6F1B10B0}"/>
              </c:ext>
            </c:extLst>
          </c:dPt>
          <c:dPt>
            <c:idx val="7"/>
            <c:invertIfNegative val="0"/>
            <c:bubble3D val="0"/>
            <c:extLst>
              <c:ext xmlns:c16="http://schemas.microsoft.com/office/drawing/2014/chart" uri="{C3380CC4-5D6E-409C-BE32-E72D297353CC}">
                <c16:uniqueId val="{00000003-AEB2-4C5F-9B7E-E47E6F1B10B0}"/>
              </c:ext>
            </c:extLst>
          </c:dPt>
          <c:dPt>
            <c:idx val="8"/>
            <c:invertIfNegative val="0"/>
            <c:bubble3D val="0"/>
            <c:extLst>
              <c:ext xmlns:c16="http://schemas.microsoft.com/office/drawing/2014/chart" uri="{C3380CC4-5D6E-409C-BE32-E72D297353CC}">
                <c16:uniqueId val="{00000002-AEB2-4C5F-9B7E-E47E6F1B10B0}"/>
              </c:ext>
            </c:extLst>
          </c:dPt>
          <c:dPt>
            <c:idx val="9"/>
            <c:invertIfNegative val="0"/>
            <c:bubble3D val="0"/>
            <c:extLst>
              <c:ext xmlns:c16="http://schemas.microsoft.com/office/drawing/2014/chart" uri="{C3380CC4-5D6E-409C-BE32-E72D297353CC}">
                <c16:uniqueId val="{00000001-AEB2-4C5F-9B7E-E47E6F1B10B0}"/>
              </c:ext>
            </c:extLst>
          </c:dPt>
          <c:dLbls>
            <c:dLbl>
              <c:idx val="0"/>
              <c:layout>
                <c:manualLayout>
                  <c:x val="1.835038956287638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EB2-4C5F-9B7E-E47E6F1B10B0}"/>
                </c:ext>
              </c:extLst>
            </c:dLbl>
            <c:dLbl>
              <c:idx val="1"/>
              <c:layout>
                <c:manualLayout>
                  <c:x val="4.404093495090331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B2-4C5F-9B7E-E47E6F1B10B0}"/>
                </c:ext>
              </c:extLst>
            </c:dLbl>
            <c:dLbl>
              <c:idx val="2"/>
              <c:layout>
                <c:manualLayout>
                  <c:x val="1.10102337377258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B2-4C5F-9B7E-E47E6F1B10B0}"/>
                </c:ext>
              </c:extLst>
            </c:dLbl>
            <c:dLbl>
              <c:idx val="3"/>
              <c:layout>
                <c:manualLayout>
                  <c:x val="2.20204674754515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B2-4C5F-9B7E-E47E6F1B10B0}"/>
                </c:ext>
              </c:extLst>
            </c:dLbl>
            <c:dLbl>
              <c:idx val="4"/>
              <c:layout>
                <c:manualLayout>
                  <c:x val="4.2205895994615612E-2"/>
                  <c:y val="-7.745777764488474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B2-4C5F-9B7E-E47E6F1B10B0}"/>
                </c:ext>
              </c:extLst>
            </c:dLbl>
            <c:dLbl>
              <c:idx val="5"/>
              <c:layout>
                <c:manualLayout>
                  <c:x val="5.1381090776053871E-2"/>
                  <c:y val="-7.745777764488474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B2-4C5F-9B7E-E47E6F1B10B0}"/>
                </c:ext>
              </c:extLst>
            </c:dLbl>
            <c:dLbl>
              <c:idx val="6"/>
              <c:layout>
                <c:manualLayout>
                  <c:x val="4.954605181976622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B2-4C5F-9B7E-E47E6F1B10B0}"/>
                </c:ext>
              </c:extLst>
            </c:dLbl>
            <c:dLbl>
              <c:idx val="7"/>
              <c:layout>
                <c:manualLayout>
                  <c:x val="2.752558434431450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B2-4C5F-9B7E-E47E6F1B10B0}"/>
                </c:ext>
              </c:extLst>
            </c:dLbl>
            <c:dLbl>
              <c:idx val="8"/>
              <c:layout>
                <c:manualLayout>
                  <c:x val="2.752558434431457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B2-4C5F-9B7E-E47E6F1B10B0}"/>
                </c:ext>
              </c:extLst>
            </c:dLbl>
            <c:dLbl>
              <c:idx val="9"/>
              <c:layout>
                <c:manualLayout>
                  <c:x val="2.2020467475451659E-2"/>
                  <c:y val="-1.936444441122118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B2-4C5F-9B7E-E47E6F1B10B0}"/>
                </c:ext>
              </c:extLst>
            </c:dLbl>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Analysis'!$B$21:$B$31</c:f>
              <c:strCache>
                <c:ptCount val="10"/>
                <c:pt idx="0">
                  <c:v>Michigan</c:v>
                </c:pt>
                <c:pt idx="1">
                  <c:v>North Carolina</c:v>
                </c:pt>
                <c:pt idx="2">
                  <c:v>Illinois</c:v>
                </c:pt>
                <c:pt idx="3">
                  <c:v>Ohio</c:v>
                </c:pt>
                <c:pt idx="4">
                  <c:v>Florida</c:v>
                </c:pt>
                <c:pt idx="5">
                  <c:v>Washington</c:v>
                </c:pt>
                <c:pt idx="6">
                  <c:v>Pennsylvania</c:v>
                </c:pt>
                <c:pt idx="7">
                  <c:v>Texas</c:v>
                </c:pt>
                <c:pt idx="8">
                  <c:v>New York</c:v>
                </c:pt>
                <c:pt idx="9">
                  <c:v>California</c:v>
                </c:pt>
              </c:strCache>
            </c:strRef>
          </c:cat>
          <c:val>
            <c:numRef>
              <c:f>'Location Analysis'!$C$21:$C$31</c:f>
              <c:numCache>
                <c:formatCode>\$#,##0;\(\$#,##0\);\$#,##0</c:formatCode>
                <c:ptCount val="10"/>
                <c:pt idx="0">
                  <c:v>77129.070000000022</c:v>
                </c:pt>
                <c:pt idx="1">
                  <c:v>88341.670000000042</c:v>
                </c:pt>
                <c:pt idx="2">
                  <c:v>133428.95000000001</c:v>
                </c:pt>
                <c:pt idx="3">
                  <c:v>134875.44000000003</c:v>
                </c:pt>
                <c:pt idx="4">
                  <c:v>141077.58999999997</c:v>
                </c:pt>
                <c:pt idx="5">
                  <c:v>151068.95000000007</c:v>
                </c:pt>
                <c:pt idx="6">
                  <c:v>187420.45000000045</c:v>
                </c:pt>
                <c:pt idx="7">
                  <c:v>279283.62999999913</c:v>
                </c:pt>
                <c:pt idx="8">
                  <c:v>343352.33999999985</c:v>
                </c:pt>
                <c:pt idx="9">
                  <c:v>527300.60999999952</c:v>
                </c:pt>
              </c:numCache>
            </c:numRef>
          </c:val>
          <c:extLst>
            <c:ext xmlns:c16="http://schemas.microsoft.com/office/drawing/2014/chart" uri="{C3380CC4-5D6E-409C-BE32-E72D297353CC}">
              <c16:uniqueId val="{00000000-AEB2-4C5F-9B7E-E47E6F1B10B0}"/>
            </c:ext>
          </c:extLst>
        </c:ser>
        <c:dLbls>
          <c:dLblPos val="outEnd"/>
          <c:showLegendKey val="0"/>
          <c:showVal val="1"/>
          <c:showCatName val="0"/>
          <c:showSerName val="0"/>
          <c:showPercent val="0"/>
          <c:showBubbleSize val="0"/>
        </c:dLbls>
        <c:gapWidth val="182"/>
        <c:axId val="1295547248"/>
        <c:axId val="1295547728"/>
      </c:barChart>
      <c:catAx>
        <c:axId val="129554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it-IT"/>
          </a:p>
        </c:txPr>
        <c:crossAx val="1295547728"/>
        <c:crosses val="autoZero"/>
        <c:auto val="1"/>
        <c:lblAlgn val="ctr"/>
        <c:lblOffset val="100"/>
        <c:noMultiLvlLbl val="0"/>
      </c:catAx>
      <c:valAx>
        <c:axId val="1295547728"/>
        <c:scaling>
          <c:orientation val="minMax"/>
        </c:scaling>
        <c:delete val="1"/>
        <c:axPos val="b"/>
        <c:numFmt formatCode="\$#,##0;\(\$#,##0\);\$#,##0" sourceLinked="1"/>
        <c:majorTickMark val="none"/>
        <c:minorTickMark val="none"/>
        <c:tickLblPos val="nextTo"/>
        <c:crossAx val="129554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[US_Superstore_Sales.xlsx]Location Analysis!PivotTable4</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Cities by Gross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6091"/>
          </a:solidFill>
          <a:ln>
            <a:noFill/>
          </a:ln>
          <a:effectLst/>
        </c:spPr>
        <c:marker>
          <c:symbol val="none"/>
        </c:marke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6091"/>
          </a:solidFill>
          <a:ln>
            <a:noFill/>
          </a:ln>
          <a:effectLst/>
        </c:spPr>
        <c:dLbl>
          <c:idx val="0"/>
          <c:layout>
            <c:manualLayout>
              <c:x val="8.845489496851841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E6091"/>
          </a:solidFill>
          <a:ln>
            <a:noFill/>
          </a:ln>
          <a:effectLst/>
        </c:spPr>
        <c:dLbl>
          <c:idx val="0"/>
          <c:layout>
            <c:manualLayout>
              <c:x val="3.7909240700793607E-2"/>
              <c:y val="-7.3725518671782109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E6091"/>
          </a:solidFill>
          <a:ln>
            <a:noFill/>
          </a:ln>
          <a:effectLst/>
        </c:spPr>
        <c:dLbl>
          <c:idx val="0"/>
          <c:layout>
            <c:manualLayout>
              <c:x val="3.1591033917328003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E6091"/>
          </a:solidFill>
          <a:ln>
            <a:noFill/>
          </a:ln>
          <a:effectLst/>
        </c:spPr>
        <c:dLbl>
          <c:idx val="0"/>
          <c:layout>
            <c:manualLayout>
              <c:x val="3.7909240700793607E-2"/>
              <c:y val="-3.6862759335891055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E6091"/>
          </a:solidFill>
          <a:ln>
            <a:noFill/>
          </a:ln>
          <a:effectLst/>
        </c:spPr>
        <c:dLbl>
          <c:idx val="0"/>
          <c:layout>
            <c:manualLayout>
              <c:x val="4.6333516412080999E-2"/>
              <c:y val="-3.6862759335891055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E6091"/>
          </a:solidFill>
          <a:ln>
            <a:noFill/>
          </a:ln>
          <a:effectLst/>
        </c:spPr>
        <c:dLbl>
          <c:idx val="0"/>
          <c:layout>
            <c:manualLayout>
              <c:x val="3.3697102845149873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E6091"/>
          </a:solidFill>
          <a:ln>
            <a:noFill/>
          </a:ln>
          <a:effectLst/>
        </c:spPr>
        <c:dLbl>
          <c:idx val="0"/>
          <c:layout>
            <c:manualLayout>
              <c:x val="2.1060689278218594E-2"/>
              <c:y val="-7.3725518671782109E-17"/>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E6091"/>
          </a:solidFill>
          <a:ln>
            <a:noFill/>
          </a:ln>
          <a:effectLst/>
        </c:spPr>
        <c:dLbl>
          <c:idx val="0"/>
          <c:layout>
            <c:manualLayout>
              <c:x val="1.474248249475307E-2"/>
              <c:y val="-1.4745103734356422E-16"/>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E6091"/>
          </a:solidFill>
          <a:ln>
            <a:noFill/>
          </a:ln>
          <a:effectLst/>
        </c:spPr>
        <c:dLbl>
          <c:idx val="0"/>
          <c:layout>
            <c:manualLayout>
              <c:x val="1.2636413566931202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Analysis'!$C$39</c:f>
              <c:strCache>
                <c:ptCount val="1"/>
                <c:pt idx="0">
                  <c:v>Total</c:v>
                </c:pt>
              </c:strCache>
            </c:strRef>
          </c:tx>
          <c:spPr>
            <a:solidFill>
              <a:srgbClr val="1E6091"/>
            </a:solidFill>
            <a:ln>
              <a:noFill/>
            </a:ln>
            <a:effectLst/>
          </c:spPr>
          <c:invertIfNegative val="0"/>
          <c:dPt>
            <c:idx val="0"/>
            <c:invertIfNegative val="0"/>
            <c:bubble3D val="0"/>
            <c:extLst>
              <c:ext xmlns:c16="http://schemas.microsoft.com/office/drawing/2014/chart" uri="{C3380CC4-5D6E-409C-BE32-E72D297353CC}">
                <c16:uniqueId val="{00000009-60AE-4606-92D1-F7BCA2D34B86}"/>
              </c:ext>
            </c:extLst>
          </c:dPt>
          <c:dPt>
            <c:idx val="1"/>
            <c:invertIfNegative val="0"/>
            <c:bubble3D val="0"/>
            <c:extLst>
              <c:ext xmlns:c16="http://schemas.microsoft.com/office/drawing/2014/chart" uri="{C3380CC4-5D6E-409C-BE32-E72D297353CC}">
                <c16:uniqueId val="{00000003-60AE-4606-92D1-F7BCA2D34B86}"/>
              </c:ext>
            </c:extLst>
          </c:dPt>
          <c:dPt>
            <c:idx val="2"/>
            <c:invertIfNegative val="0"/>
            <c:bubble3D val="0"/>
            <c:extLst>
              <c:ext xmlns:c16="http://schemas.microsoft.com/office/drawing/2014/chart" uri="{C3380CC4-5D6E-409C-BE32-E72D297353CC}">
                <c16:uniqueId val="{00000008-60AE-4606-92D1-F7BCA2D34B86}"/>
              </c:ext>
            </c:extLst>
          </c:dPt>
          <c:dPt>
            <c:idx val="3"/>
            <c:invertIfNegative val="0"/>
            <c:bubble3D val="0"/>
            <c:extLst>
              <c:ext xmlns:c16="http://schemas.microsoft.com/office/drawing/2014/chart" uri="{C3380CC4-5D6E-409C-BE32-E72D297353CC}">
                <c16:uniqueId val="{00000002-60AE-4606-92D1-F7BCA2D34B86}"/>
              </c:ext>
            </c:extLst>
          </c:dPt>
          <c:dPt>
            <c:idx val="4"/>
            <c:invertIfNegative val="0"/>
            <c:bubble3D val="0"/>
            <c:extLst>
              <c:ext xmlns:c16="http://schemas.microsoft.com/office/drawing/2014/chart" uri="{C3380CC4-5D6E-409C-BE32-E72D297353CC}">
                <c16:uniqueId val="{00000007-60AE-4606-92D1-F7BCA2D34B86}"/>
              </c:ext>
            </c:extLst>
          </c:dPt>
          <c:dPt>
            <c:idx val="5"/>
            <c:invertIfNegative val="0"/>
            <c:bubble3D val="0"/>
            <c:extLst>
              <c:ext xmlns:c16="http://schemas.microsoft.com/office/drawing/2014/chart" uri="{C3380CC4-5D6E-409C-BE32-E72D297353CC}">
                <c16:uniqueId val="{00000006-60AE-4606-92D1-F7BCA2D34B86}"/>
              </c:ext>
            </c:extLst>
          </c:dPt>
          <c:dPt>
            <c:idx val="6"/>
            <c:invertIfNegative val="0"/>
            <c:bubble3D val="0"/>
            <c:extLst>
              <c:ext xmlns:c16="http://schemas.microsoft.com/office/drawing/2014/chart" uri="{C3380CC4-5D6E-409C-BE32-E72D297353CC}">
                <c16:uniqueId val="{00000001-60AE-4606-92D1-F7BCA2D34B86}"/>
              </c:ext>
            </c:extLst>
          </c:dPt>
          <c:dPt>
            <c:idx val="7"/>
            <c:invertIfNegative val="0"/>
            <c:bubble3D val="0"/>
            <c:extLst>
              <c:ext xmlns:c16="http://schemas.microsoft.com/office/drawing/2014/chart" uri="{C3380CC4-5D6E-409C-BE32-E72D297353CC}">
                <c16:uniqueId val="{00000005-60AE-4606-92D1-F7BCA2D34B86}"/>
              </c:ext>
            </c:extLst>
          </c:dPt>
          <c:dPt>
            <c:idx val="8"/>
            <c:invertIfNegative val="0"/>
            <c:bubble3D val="0"/>
            <c:extLst>
              <c:ext xmlns:c16="http://schemas.microsoft.com/office/drawing/2014/chart" uri="{C3380CC4-5D6E-409C-BE32-E72D297353CC}">
                <c16:uniqueId val="{00000004-60AE-4606-92D1-F7BCA2D34B86}"/>
              </c:ext>
            </c:extLst>
          </c:dPt>
          <c:dLbls>
            <c:dLbl>
              <c:idx val="0"/>
              <c:layout>
                <c:manualLayout>
                  <c:x val="1.263641356693120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AE-4606-92D1-F7BCA2D34B86}"/>
                </c:ext>
              </c:extLst>
            </c:dLbl>
            <c:dLbl>
              <c:idx val="1"/>
              <c:layout>
                <c:manualLayout>
                  <c:x val="3.159103391732800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AE-4606-92D1-F7BCA2D34B86}"/>
                </c:ext>
              </c:extLst>
            </c:dLbl>
            <c:dLbl>
              <c:idx val="2"/>
              <c:layout>
                <c:manualLayout>
                  <c:x val="1.474248249475307E-2"/>
                  <c:y val="-1.4745103734356422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AE-4606-92D1-F7BCA2D34B86}"/>
                </c:ext>
              </c:extLst>
            </c:dLbl>
            <c:dLbl>
              <c:idx val="3"/>
              <c:layout>
                <c:manualLayout>
                  <c:x val="3.7909240700793607E-2"/>
                  <c:y val="-7.372551867178210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AE-4606-92D1-F7BCA2D34B86}"/>
                </c:ext>
              </c:extLst>
            </c:dLbl>
            <c:dLbl>
              <c:idx val="4"/>
              <c:layout>
                <c:manualLayout>
                  <c:x val="2.1060689278218594E-2"/>
                  <c:y val="-7.372551867178210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AE-4606-92D1-F7BCA2D34B86}"/>
                </c:ext>
              </c:extLst>
            </c:dLbl>
            <c:dLbl>
              <c:idx val="5"/>
              <c:layout>
                <c:manualLayout>
                  <c:x val="3.369710284514987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AE-4606-92D1-F7BCA2D34B86}"/>
                </c:ext>
              </c:extLst>
            </c:dLbl>
            <c:dLbl>
              <c:idx val="6"/>
              <c:layout>
                <c:manualLayout>
                  <c:x val="8.84548949685184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AE-4606-92D1-F7BCA2D34B86}"/>
                </c:ext>
              </c:extLst>
            </c:dLbl>
            <c:dLbl>
              <c:idx val="7"/>
              <c:layout>
                <c:manualLayout>
                  <c:x val="4.6333516412080999E-2"/>
                  <c:y val="-3.68627593358910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AE-4606-92D1-F7BCA2D34B86}"/>
                </c:ext>
              </c:extLst>
            </c:dLbl>
            <c:dLbl>
              <c:idx val="8"/>
              <c:layout>
                <c:manualLayout>
                  <c:x val="3.7909240700793607E-2"/>
                  <c:y val="-3.68627593358910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AE-4606-92D1-F7BCA2D34B86}"/>
                </c:ext>
              </c:extLst>
            </c:dLbl>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Analysis'!$B$40:$B$50</c:f>
              <c:strCache>
                <c:ptCount val="10"/>
                <c:pt idx="0">
                  <c:v>Springfield</c:v>
                </c:pt>
                <c:pt idx="1">
                  <c:v>San Diego</c:v>
                </c:pt>
                <c:pt idx="2">
                  <c:v>Jacksonville</c:v>
                </c:pt>
                <c:pt idx="3">
                  <c:v>Chicago</c:v>
                </c:pt>
                <c:pt idx="4">
                  <c:v>Houston</c:v>
                </c:pt>
                <c:pt idx="5">
                  <c:v>San Francisco</c:v>
                </c:pt>
                <c:pt idx="6">
                  <c:v>Seattle</c:v>
                </c:pt>
                <c:pt idx="7">
                  <c:v>Philadelphia</c:v>
                </c:pt>
                <c:pt idx="8">
                  <c:v>Los Angeles</c:v>
                </c:pt>
                <c:pt idx="9">
                  <c:v>New York City</c:v>
                </c:pt>
              </c:strCache>
            </c:strRef>
          </c:cat>
          <c:val>
            <c:numRef>
              <c:f>'Location Analysis'!$C$40:$C$50</c:f>
              <c:numCache>
                <c:formatCode>\$#,##0;\(\$#,##0\);\$#,##0</c:formatCode>
                <c:ptCount val="10"/>
                <c:pt idx="0">
                  <c:v>49812.11</c:v>
                </c:pt>
                <c:pt idx="1">
                  <c:v>56298.549999999974</c:v>
                </c:pt>
                <c:pt idx="2">
                  <c:v>76443.36000000003</c:v>
                </c:pt>
                <c:pt idx="3">
                  <c:v>81347.450000000026</c:v>
                </c:pt>
                <c:pt idx="4">
                  <c:v>109824.1</c:v>
                </c:pt>
                <c:pt idx="5">
                  <c:v>128758.09000000001</c:v>
                </c:pt>
                <c:pt idx="6">
                  <c:v>130463.28000000003</c:v>
                </c:pt>
                <c:pt idx="7">
                  <c:v>173612.59000000046</c:v>
                </c:pt>
                <c:pt idx="8">
                  <c:v>202989.82000000012</c:v>
                </c:pt>
                <c:pt idx="9">
                  <c:v>282715.27999999956</c:v>
                </c:pt>
              </c:numCache>
            </c:numRef>
          </c:val>
          <c:extLst>
            <c:ext xmlns:c16="http://schemas.microsoft.com/office/drawing/2014/chart" uri="{C3380CC4-5D6E-409C-BE32-E72D297353CC}">
              <c16:uniqueId val="{00000000-60AE-4606-92D1-F7BCA2D34B86}"/>
            </c:ext>
          </c:extLst>
        </c:ser>
        <c:dLbls>
          <c:dLblPos val="outEnd"/>
          <c:showLegendKey val="0"/>
          <c:showVal val="1"/>
          <c:showCatName val="0"/>
          <c:showSerName val="0"/>
          <c:showPercent val="0"/>
          <c:showBubbleSize val="0"/>
        </c:dLbls>
        <c:gapWidth val="182"/>
        <c:axId val="1295505008"/>
        <c:axId val="1295554448"/>
      </c:barChart>
      <c:catAx>
        <c:axId val="129550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it-IT"/>
          </a:p>
        </c:txPr>
        <c:crossAx val="1295554448"/>
        <c:crosses val="autoZero"/>
        <c:auto val="1"/>
        <c:lblAlgn val="ctr"/>
        <c:lblOffset val="100"/>
        <c:noMultiLvlLbl val="0"/>
      </c:catAx>
      <c:valAx>
        <c:axId val="1295554448"/>
        <c:scaling>
          <c:orientation val="minMax"/>
        </c:scaling>
        <c:delete val="1"/>
        <c:axPos val="b"/>
        <c:numFmt formatCode="\$#,##0;\(\$#,##0\);\$#,##0" sourceLinked="1"/>
        <c:majorTickMark val="none"/>
        <c:minorTickMark val="none"/>
        <c:tickLblPos val="nextTo"/>
        <c:crossAx val="129550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[US_Superstore_Sales.xlsx]Location Analysis!PivotTable5</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Gross Revenue per Regionl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6091"/>
          </a:solidFill>
          <a:ln>
            <a:noFill/>
          </a:ln>
          <a:effectLst/>
        </c:spPr>
        <c:marker>
          <c:symbol val="none"/>
        </c:marker>
        <c:dLbl>
          <c:idx val="0"/>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6091"/>
          </a:solidFill>
          <a:ln>
            <a:noFill/>
          </a:ln>
          <a:effectLst/>
        </c:spPr>
        <c:dLbl>
          <c:idx val="0"/>
          <c:layout>
            <c:manualLayout>
              <c:x val="4.5376867903803082E-2"/>
              <c:y val="-8.2582558173560309E-3"/>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E6091"/>
          </a:solidFill>
          <a:ln>
            <a:noFill/>
          </a:ln>
          <a:effectLst/>
        </c:spPr>
        <c:dLbl>
          <c:idx val="0"/>
          <c:layout>
            <c:manualLayout>
              <c:x val="1.7286425868115459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E6091"/>
          </a:solidFill>
          <a:ln>
            <a:noFill/>
          </a:ln>
          <a:effectLst/>
        </c:spPr>
        <c:dLbl>
          <c:idx val="0"/>
          <c:layout>
            <c:manualLayout>
              <c:x val="2.592963880217319E-2"/>
              <c:y val="-1.5139960767033928E-16"/>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E6091"/>
          </a:solidFill>
          <a:ln>
            <a:noFill/>
          </a:ln>
          <a:effectLst/>
        </c:spPr>
        <c:dLbl>
          <c:idx val="0"/>
          <c:layout>
            <c:manualLayout>
              <c:x val="3.8894458203259784E-2"/>
              <c:y val="0"/>
            </c:manualLayout>
          </c:layout>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Analysis'!$C$58</c:f>
              <c:strCache>
                <c:ptCount val="1"/>
                <c:pt idx="0">
                  <c:v>Total</c:v>
                </c:pt>
              </c:strCache>
            </c:strRef>
          </c:tx>
          <c:spPr>
            <a:solidFill>
              <a:srgbClr val="1E6091"/>
            </a:solidFill>
            <a:ln>
              <a:noFill/>
            </a:ln>
            <a:effectLst/>
          </c:spPr>
          <c:invertIfNegative val="0"/>
          <c:dPt>
            <c:idx val="0"/>
            <c:invertIfNegative val="0"/>
            <c:bubble3D val="0"/>
            <c:extLst>
              <c:ext xmlns:c16="http://schemas.microsoft.com/office/drawing/2014/chart" uri="{C3380CC4-5D6E-409C-BE32-E72D297353CC}">
                <c16:uniqueId val="{00000003-4329-48B9-844B-676F14CA5960}"/>
              </c:ext>
            </c:extLst>
          </c:dPt>
          <c:dPt>
            <c:idx val="1"/>
            <c:invertIfNegative val="0"/>
            <c:bubble3D val="0"/>
            <c:extLst>
              <c:ext xmlns:c16="http://schemas.microsoft.com/office/drawing/2014/chart" uri="{C3380CC4-5D6E-409C-BE32-E72D297353CC}">
                <c16:uniqueId val="{00000004-4329-48B9-844B-676F14CA5960}"/>
              </c:ext>
            </c:extLst>
          </c:dPt>
          <c:dPt>
            <c:idx val="2"/>
            <c:invertIfNegative val="0"/>
            <c:bubble3D val="0"/>
            <c:extLst>
              <c:ext xmlns:c16="http://schemas.microsoft.com/office/drawing/2014/chart" uri="{C3380CC4-5D6E-409C-BE32-E72D297353CC}">
                <c16:uniqueId val="{00000002-4329-48B9-844B-676F14CA5960}"/>
              </c:ext>
            </c:extLst>
          </c:dPt>
          <c:dPt>
            <c:idx val="3"/>
            <c:invertIfNegative val="0"/>
            <c:bubble3D val="0"/>
            <c:extLst>
              <c:ext xmlns:c16="http://schemas.microsoft.com/office/drawing/2014/chart" uri="{C3380CC4-5D6E-409C-BE32-E72D297353CC}">
                <c16:uniqueId val="{00000001-4329-48B9-844B-676F14CA5960}"/>
              </c:ext>
            </c:extLst>
          </c:dPt>
          <c:dLbls>
            <c:dLbl>
              <c:idx val="0"/>
              <c:layout>
                <c:manualLayout>
                  <c:x val="2.592963880217319E-2"/>
                  <c:y val="-1.513996076703392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29-48B9-844B-676F14CA5960}"/>
                </c:ext>
              </c:extLst>
            </c:dLbl>
            <c:dLbl>
              <c:idx val="1"/>
              <c:layout>
                <c:manualLayout>
                  <c:x val="3.88944582032597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29-48B9-844B-676F14CA5960}"/>
                </c:ext>
              </c:extLst>
            </c:dLbl>
            <c:dLbl>
              <c:idx val="2"/>
              <c:layout>
                <c:manualLayout>
                  <c:x val="1.728642586811545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29-48B9-844B-676F14CA5960}"/>
                </c:ext>
              </c:extLst>
            </c:dLbl>
            <c:dLbl>
              <c:idx val="3"/>
              <c:layout>
                <c:manualLayout>
                  <c:x val="4.5376867903803082E-2"/>
                  <c:y val="-8.25825581735603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29-48B9-844B-676F14CA5960}"/>
                </c:ext>
              </c:extLst>
            </c:dLbl>
            <c:numFmt formatCode="&quot;$&quot;##,\ \K" sourceLinked="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Analysis'!$B$59:$B$63</c:f>
              <c:strCache>
                <c:ptCount val="4"/>
                <c:pt idx="0">
                  <c:v>South</c:v>
                </c:pt>
                <c:pt idx="1">
                  <c:v>Central</c:v>
                </c:pt>
                <c:pt idx="2">
                  <c:v>East</c:v>
                </c:pt>
                <c:pt idx="3">
                  <c:v>West</c:v>
                </c:pt>
              </c:strCache>
            </c:strRef>
          </c:cat>
          <c:val>
            <c:numRef>
              <c:f>'Location Analysis'!$C$59:$C$63</c:f>
              <c:numCache>
                <c:formatCode>\$#,##0;\(\$#,##0\);\$#,##0</c:formatCode>
                <c:ptCount val="4"/>
                <c:pt idx="0">
                  <c:v>497599.52000000089</c:v>
                </c:pt>
                <c:pt idx="1">
                  <c:v>664457.7799999977</c:v>
                </c:pt>
                <c:pt idx="2">
                  <c:v>842820.92999999376</c:v>
                </c:pt>
                <c:pt idx="3">
                  <c:v>859056.80999999249</c:v>
                </c:pt>
              </c:numCache>
            </c:numRef>
          </c:val>
          <c:extLst>
            <c:ext xmlns:c16="http://schemas.microsoft.com/office/drawing/2014/chart" uri="{C3380CC4-5D6E-409C-BE32-E72D297353CC}">
              <c16:uniqueId val="{00000000-4329-48B9-844B-676F14CA5960}"/>
            </c:ext>
          </c:extLst>
        </c:ser>
        <c:dLbls>
          <c:dLblPos val="outEnd"/>
          <c:showLegendKey val="0"/>
          <c:showVal val="1"/>
          <c:showCatName val="0"/>
          <c:showSerName val="0"/>
          <c:showPercent val="0"/>
          <c:showBubbleSize val="0"/>
        </c:dLbls>
        <c:gapWidth val="182"/>
        <c:axId val="1295566448"/>
        <c:axId val="1295568368"/>
      </c:barChart>
      <c:catAx>
        <c:axId val="129556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it-IT"/>
          </a:p>
        </c:txPr>
        <c:crossAx val="1295568368"/>
        <c:crosses val="autoZero"/>
        <c:auto val="1"/>
        <c:lblAlgn val="ctr"/>
        <c:lblOffset val="100"/>
        <c:noMultiLvlLbl val="0"/>
      </c:catAx>
      <c:valAx>
        <c:axId val="1295568368"/>
        <c:scaling>
          <c:orientation val="minMax"/>
        </c:scaling>
        <c:delete val="1"/>
        <c:axPos val="b"/>
        <c:numFmt formatCode="\$#,##0;\(\$#,##0\);\$#,##0" sourceLinked="1"/>
        <c:majorTickMark val="none"/>
        <c:minorTickMark val="none"/>
        <c:tickLblPos val="nextTo"/>
        <c:crossAx val="129556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t-IT" b="1"/>
              <a:t>Year-Quarter Sales</a:t>
            </a:r>
            <a:r>
              <a:rPr lang="it-IT" b="1" baseline="0"/>
              <a:t> Trend</a:t>
            </a:r>
            <a:endParaRPr lang="it-IT"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3.9948020573315729E-2"/>
              <c:y val="5.989756784457563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4.4027987933576845E-2"/>
              <c:y val="-8.3014753515022702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3.7336841462748613E-2"/>
              <c:y val="6.3760063016456661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2788738005056587E-2"/>
              <c:y val="5.2172577500813486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4.686870536531771E-2"/>
              <c:y val="4.8310082328932524E-2"/>
            </c:manualLayout>
          </c:layout>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01048262480048E-2"/>
          <c:y val="4.2487446890691387E-2"/>
          <c:w val="0.8774191475759533"/>
          <c:h val="0.79367584845637051"/>
        </c:manualLayout>
      </c:layout>
      <c:lineChart>
        <c:grouping val="stacked"/>
        <c:varyColors val="0"/>
        <c:ser>
          <c:idx val="0"/>
          <c:order val="0"/>
          <c:tx>
            <c:strRef>
              <c:f>'Overview Analysis'!$C$19</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3-AA25-48D3-A3B5-FE421F38E9A2}"/>
              </c:ext>
            </c:extLst>
          </c:dPt>
          <c:dPt>
            <c:idx val="1"/>
            <c:marker>
              <c:symbol val="none"/>
            </c:marker>
            <c:bubble3D val="0"/>
            <c:extLst>
              <c:ext xmlns:c16="http://schemas.microsoft.com/office/drawing/2014/chart" uri="{C3380CC4-5D6E-409C-BE32-E72D297353CC}">
                <c16:uniqueId val="{00000002-AA25-48D3-A3B5-FE421F38E9A2}"/>
              </c:ext>
            </c:extLst>
          </c:dPt>
          <c:dPt>
            <c:idx val="2"/>
            <c:marker>
              <c:symbol val="none"/>
            </c:marker>
            <c:bubble3D val="0"/>
            <c:extLst>
              <c:ext xmlns:c16="http://schemas.microsoft.com/office/drawing/2014/chart" uri="{C3380CC4-5D6E-409C-BE32-E72D297353CC}">
                <c16:uniqueId val="{00000004-AA25-48D3-A3B5-FE421F38E9A2}"/>
              </c:ext>
            </c:extLst>
          </c:dPt>
          <c:dPt>
            <c:idx val="3"/>
            <c:marker>
              <c:symbol val="none"/>
            </c:marker>
            <c:bubble3D val="0"/>
            <c:extLst>
              <c:ext xmlns:c16="http://schemas.microsoft.com/office/drawing/2014/chart" uri="{C3380CC4-5D6E-409C-BE32-E72D297353CC}">
                <c16:uniqueId val="{00000005-AA25-48D3-A3B5-FE421F38E9A2}"/>
              </c:ext>
            </c:extLst>
          </c:dPt>
          <c:dPt>
            <c:idx val="4"/>
            <c:marker>
              <c:symbol val="none"/>
            </c:marker>
            <c:bubble3D val="0"/>
            <c:extLst>
              <c:ext xmlns:c16="http://schemas.microsoft.com/office/drawing/2014/chart" uri="{C3380CC4-5D6E-409C-BE32-E72D297353CC}">
                <c16:uniqueId val="{00000006-AA25-48D3-A3B5-FE421F38E9A2}"/>
              </c:ext>
            </c:extLst>
          </c:dPt>
          <c:dPt>
            <c:idx val="5"/>
            <c:marker>
              <c:symbol val="none"/>
            </c:marker>
            <c:bubble3D val="0"/>
            <c:extLst>
              <c:ext xmlns:c16="http://schemas.microsoft.com/office/drawing/2014/chart" uri="{C3380CC4-5D6E-409C-BE32-E72D297353CC}">
                <c16:uniqueId val="{0000000E-AA25-48D3-A3B5-FE421F38E9A2}"/>
              </c:ext>
            </c:extLst>
          </c:dPt>
          <c:dPt>
            <c:idx val="6"/>
            <c:marker>
              <c:symbol val="none"/>
            </c:marker>
            <c:bubble3D val="0"/>
            <c:extLst>
              <c:ext xmlns:c16="http://schemas.microsoft.com/office/drawing/2014/chart" uri="{C3380CC4-5D6E-409C-BE32-E72D297353CC}">
                <c16:uniqueId val="{00000007-AA25-48D3-A3B5-FE421F38E9A2}"/>
              </c:ext>
            </c:extLst>
          </c:dPt>
          <c:dPt>
            <c:idx val="8"/>
            <c:marker>
              <c:symbol val="none"/>
            </c:marker>
            <c:bubble3D val="0"/>
            <c:extLst>
              <c:ext xmlns:c16="http://schemas.microsoft.com/office/drawing/2014/chart" uri="{C3380CC4-5D6E-409C-BE32-E72D297353CC}">
                <c16:uniqueId val="{0000000B-AA25-48D3-A3B5-FE421F38E9A2}"/>
              </c:ext>
            </c:extLst>
          </c:dPt>
          <c:dPt>
            <c:idx val="9"/>
            <c:marker>
              <c:symbol val="none"/>
            </c:marker>
            <c:bubble3D val="0"/>
            <c:extLst>
              <c:ext xmlns:c16="http://schemas.microsoft.com/office/drawing/2014/chart" uri="{C3380CC4-5D6E-409C-BE32-E72D297353CC}">
                <c16:uniqueId val="{0000000C-AA25-48D3-A3B5-FE421F38E9A2}"/>
              </c:ext>
            </c:extLst>
          </c:dPt>
          <c:dPt>
            <c:idx val="10"/>
            <c:marker>
              <c:symbol val="none"/>
            </c:marker>
            <c:bubble3D val="0"/>
            <c:extLst>
              <c:ext xmlns:c16="http://schemas.microsoft.com/office/drawing/2014/chart" uri="{C3380CC4-5D6E-409C-BE32-E72D297353CC}">
                <c16:uniqueId val="{0000000D-AA25-48D3-A3B5-FE421F38E9A2}"/>
              </c:ext>
            </c:extLst>
          </c:dPt>
          <c:dPt>
            <c:idx val="12"/>
            <c:marker>
              <c:symbol val="none"/>
            </c:marker>
            <c:bubble3D val="0"/>
            <c:extLst>
              <c:ext xmlns:c16="http://schemas.microsoft.com/office/drawing/2014/chart" uri="{C3380CC4-5D6E-409C-BE32-E72D297353CC}">
                <c16:uniqueId val="{0000000A-AA25-48D3-A3B5-FE421F38E9A2}"/>
              </c:ext>
            </c:extLst>
          </c:dPt>
          <c:dPt>
            <c:idx val="13"/>
            <c:marker>
              <c:symbol val="none"/>
            </c:marker>
            <c:bubble3D val="0"/>
            <c:extLst>
              <c:ext xmlns:c16="http://schemas.microsoft.com/office/drawing/2014/chart" uri="{C3380CC4-5D6E-409C-BE32-E72D297353CC}">
                <c16:uniqueId val="{00000009-AA25-48D3-A3B5-FE421F38E9A2}"/>
              </c:ext>
            </c:extLst>
          </c:dPt>
          <c:dPt>
            <c:idx val="14"/>
            <c:marker>
              <c:symbol val="none"/>
            </c:marker>
            <c:bubble3D val="0"/>
            <c:extLst>
              <c:ext xmlns:c16="http://schemas.microsoft.com/office/drawing/2014/chart" uri="{C3380CC4-5D6E-409C-BE32-E72D297353CC}">
                <c16:uniqueId val="{00000008-AA25-48D3-A3B5-FE421F38E9A2}"/>
              </c:ext>
            </c:extLst>
          </c:dPt>
          <c:dLbls>
            <c:dLbl>
              <c:idx val="0"/>
              <c:delete val="1"/>
              <c:extLst>
                <c:ext xmlns:c15="http://schemas.microsoft.com/office/drawing/2012/chart" uri="{CE6537A1-D6FC-4f65-9D91-7224C49458BB}"/>
                <c:ext xmlns:c16="http://schemas.microsoft.com/office/drawing/2014/chart" uri="{C3380CC4-5D6E-409C-BE32-E72D297353CC}">
                  <c16:uniqueId val="{00000003-AA25-48D3-A3B5-FE421F38E9A2}"/>
                </c:ext>
              </c:extLst>
            </c:dLbl>
            <c:dLbl>
              <c:idx val="1"/>
              <c:layout>
                <c:manualLayout>
                  <c:x val="-3.9948020573315729E-2"/>
                  <c:y val="5.989756784457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25-48D3-A3B5-FE421F38E9A2}"/>
                </c:ext>
              </c:extLst>
            </c:dLbl>
            <c:dLbl>
              <c:idx val="2"/>
              <c:delete val="1"/>
              <c:extLst>
                <c:ext xmlns:c15="http://schemas.microsoft.com/office/drawing/2012/chart" uri="{CE6537A1-D6FC-4f65-9D91-7224C49458BB}"/>
                <c:ext xmlns:c16="http://schemas.microsoft.com/office/drawing/2014/chart" uri="{C3380CC4-5D6E-409C-BE32-E72D297353CC}">
                  <c16:uniqueId val="{00000004-AA25-48D3-A3B5-FE421F38E9A2}"/>
                </c:ext>
              </c:extLst>
            </c:dLbl>
            <c:dLbl>
              <c:idx val="3"/>
              <c:layout>
                <c:manualLayout>
                  <c:x val="-4.4027987933576845E-2"/>
                  <c:y val="-8.3014753515022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25-48D3-A3B5-FE421F38E9A2}"/>
                </c:ext>
              </c:extLst>
            </c:dLbl>
            <c:dLbl>
              <c:idx val="4"/>
              <c:layout>
                <c:manualLayout>
                  <c:x val="-3.7336841462748613E-2"/>
                  <c:y val="6.37600630164566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25-48D3-A3B5-FE421F38E9A2}"/>
                </c:ext>
              </c:extLst>
            </c:dLbl>
            <c:dLbl>
              <c:idx val="5"/>
              <c:delete val="1"/>
              <c:extLst>
                <c:ext xmlns:c15="http://schemas.microsoft.com/office/drawing/2012/chart" uri="{CE6537A1-D6FC-4f65-9D91-7224C49458BB}"/>
                <c:ext xmlns:c16="http://schemas.microsoft.com/office/drawing/2014/chart" uri="{C3380CC4-5D6E-409C-BE32-E72D297353CC}">
                  <c16:uniqueId val="{0000000E-AA25-48D3-A3B5-FE421F38E9A2}"/>
                </c:ext>
              </c:extLst>
            </c:dLbl>
            <c:dLbl>
              <c:idx val="6"/>
              <c:delete val="1"/>
              <c:extLst>
                <c:ext xmlns:c15="http://schemas.microsoft.com/office/drawing/2012/chart" uri="{CE6537A1-D6FC-4f65-9D91-7224C49458BB}"/>
                <c:ext xmlns:c16="http://schemas.microsoft.com/office/drawing/2014/chart" uri="{C3380CC4-5D6E-409C-BE32-E72D297353CC}">
                  <c16:uniqueId val="{00000007-AA25-48D3-A3B5-FE421F38E9A2}"/>
                </c:ext>
              </c:extLst>
            </c:dLbl>
            <c:dLbl>
              <c:idx val="8"/>
              <c:layout>
                <c:manualLayout>
                  <c:x val="-4.686870536531771E-2"/>
                  <c:y val="4.83100823289325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A25-48D3-A3B5-FE421F38E9A2}"/>
                </c:ext>
              </c:extLst>
            </c:dLbl>
            <c:dLbl>
              <c:idx val="9"/>
              <c:delete val="1"/>
              <c:extLst>
                <c:ext xmlns:c15="http://schemas.microsoft.com/office/drawing/2012/chart" uri="{CE6537A1-D6FC-4f65-9D91-7224C49458BB}"/>
                <c:ext xmlns:c16="http://schemas.microsoft.com/office/drawing/2014/chart" uri="{C3380CC4-5D6E-409C-BE32-E72D297353CC}">
                  <c16:uniqueId val="{0000000C-AA25-48D3-A3B5-FE421F38E9A2}"/>
                </c:ext>
              </c:extLst>
            </c:dLbl>
            <c:dLbl>
              <c:idx val="10"/>
              <c:delete val="1"/>
              <c:extLst>
                <c:ext xmlns:c15="http://schemas.microsoft.com/office/drawing/2012/chart" uri="{CE6537A1-D6FC-4f65-9D91-7224C49458BB}"/>
                <c:ext xmlns:c16="http://schemas.microsoft.com/office/drawing/2014/chart" uri="{C3380CC4-5D6E-409C-BE32-E72D297353CC}">
                  <c16:uniqueId val="{0000000D-AA25-48D3-A3B5-FE421F38E9A2}"/>
                </c:ext>
              </c:extLst>
            </c:dLbl>
            <c:dLbl>
              <c:idx val="12"/>
              <c:layout>
                <c:manualLayout>
                  <c:x val="-4.2788738005056587E-2"/>
                  <c:y val="5.21725775008134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A25-48D3-A3B5-FE421F38E9A2}"/>
                </c:ext>
              </c:extLst>
            </c:dLbl>
            <c:dLbl>
              <c:idx val="13"/>
              <c:delete val="1"/>
              <c:extLst>
                <c:ext xmlns:c15="http://schemas.microsoft.com/office/drawing/2012/chart" uri="{CE6537A1-D6FC-4f65-9D91-7224C49458BB}"/>
                <c:ext xmlns:c16="http://schemas.microsoft.com/office/drawing/2014/chart" uri="{C3380CC4-5D6E-409C-BE32-E72D297353CC}">
                  <c16:uniqueId val="{00000009-AA25-48D3-A3B5-FE421F38E9A2}"/>
                </c:ext>
              </c:extLst>
            </c:dLbl>
            <c:dLbl>
              <c:idx val="14"/>
              <c:delete val="1"/>
              <c:extLst>
                <c:ext xmlns:c15="http://schemas.microsoft.com/office/drawing/2012/chart" uri="{CE6537A1-D6FC-4f65-9D91-7224C49458BB}"/>
                <c:ext xmlns:c16="http://schemas.microsoft.com/office/drawing/2014/chart" uri="{C3380CC4-5D6E-409C-BE32-E72D297353CC}">
                  <c16:uniqueId val="{00000008-AA25-48D3-A3B5-FE421F38E9A2}"/>
                </c:ext>
              </c:extLst>
            </c:dLbl>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Analysis'!$B$20:$B$36</c:f>
              <c:strCache>
                <c:ptCount val="16"/>
                <c:pt idx="0">
                  <c:v>2011-Q1</c:v>
                </c:pt>
                <c:pt idx="1">
                  <c:v>2011-Q2</c:v>
                </c:pt>
                <c:pt idx="2">
                  <c:v>2011-Q3</c:v>
                </c:pt>
                <c:pt idx="3">
                  <c:v>2011-Q4</c:v>
                </c:pt>
                <c:pt idx="4">
                  <c:v>2012-Q1</c:v>
                </c:pt>
                <c:pt idx="5">
                  <c:v>2012-Q2</c:v>
                </c:pt>
                <c:pt idx="6">
                  <c:v>2012-Q3</c:v>
                </c:pt>
                <c:pt idx="7">
                  <c:v>2012-Q4</c:v>
                </c:pt>
                <c:pt idx="8">
                  <c:v>2013-Q1</c:v>
                </c:pt>
                <c:pt idx="9">
                  <c:v>2013-Q2</c:v>
                </c:pt>
                <c:pt idx="10">
                  <c:v>2013-Q3</c:v>
                </c:pt>
                <c:pt idx="11">
                  <c:v>2013-Q4</c:v>
                </c:pt>
                <c:pt idx="12">
                  <c:v>2014-Q1</c:v>
                </c:pt>
                <c:pt idx="13">
                  <c:v>2014-Q2</c:v>
                </c:pt>
                <c:pt idx="14">
                  <c:v>2014-Q3</c:v>
                </c:pt>
                <c:pt idx="15">
                  <c:v>2014-Q4</c:v>
                </c:pt>
              </c:strCache>
            </c:strRef>
          </c:cat>
          <c:val>
            <c:numRef>
              <c:f>'Overview Analysis'!$C$20:$C$36</c:f>
              <c:numCache>
                <c:formatCode>\$#,##0;\(\$#,##0\);\$#,##0</c:formatCode>
                <c:ptCount val="16"/>
                <c:pt idx="0">
                  <c:v>107948.38999999997</c:v>
                </c:pt>
                <c:pt idx="1">
                  <c:v>105498.70000000001</c:v>
                </c:pt>
                <c:pt idx="2">
                  <c:v>187544.37000000002</c:v>
                </c:pt>
                <c:pt idx="3">
                  <c:v>221202.72999999986</c:v>
                </c:pt>
                <c:pt idx="4">
                  <c:v>85115.189999999973</c:v>
                </c:pt>
                <c:pt idx="5">
                  <c:v>110174.43000000004</c:v>
                </c:pt>
                <c:pt idx="6">
                  <c:v>157009.35000000015</c:v>
                </c:pt>
                <c:pt idx="7">
                  <c:v>227144.2100000002</c:v>
                </c:pt>
                <c:pt idx="8">
                  <c:v>109510.49000000008</c:v>
                </c:pt>
                <c:pt idx="9">
                  <c:v>169309.08000000005</c:v>
                </c:pt>
                <c:pt idx="10">
                  <c:v>183528.94000000009</c:v>
                </c:pt>
                <c:pt idx="11">
                  <c:v>283571.40999999963</c:v>
                </c:pt>
                <c:pt idx="12">
                  <c:v>142753.27000000008</c:v>
                </c:pt>
                <c:pt idx="13">
                  <c:v>164380.37000000002</c:v>
                </c:pt>
                <c:pt idx="14">
                  <c:v>248644.19000000047</c:v>
                </c:pt>
                <c:pt idx="15">
                  <c:v>360599.92</c:v>
                </c:pt>
              </c:numCache>
            </c:numRef>
          </c:val>
          <c:smooth val="0"/>
          <c:extLst>
            <c:ext xmlns:c16="http://schemas.microsoft.com/office/drawing/2014/chart" uri="{C3380CC4-5D6E-409C-BE32-E72D297353CC}">
              <c16:uniqueId val="{00000000-AA25-48D3-A3B5-FE421F38E9A2}"/>
            </c:ext>
          </c:extLst>
        </c:ser>
        <c:dLbls>
          <c:dLblPos val="t"/>
          <c:showLegendKey val="0"/>
          <c:showVal val="1"/>
          <c:showCatName val="0"/>
          <c:showSerName val="0"/>
          <c:showPercent val="0"/>
          <c:showBubbleSize val="0"/>
        </c:dLbls>
        <c:smooth val="0"/>
        <c:axId val="378157024"/>
        <c:axId val="378158944"/>
      </c:lineChart>
      <c:catAx>
        <c:axId val="37815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378158944"/>
        <c:crosses val="autoZero"/>
        <c:auto val="1"/>
        <c:lblAlgn val="ctr"/>
        <c:lblOffset val="100"/>
        <c:noMultiLvlLbl val="0"/>
      </c:catAx>
      <c:valAx>
        <c:axId val="3781589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37815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Gross</a:t>
            </a:r>
            <a:r>
              <a:rPr lang="en-US" b="1" baseline="0"/>
              <a:t> Revenue by Customer Segment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0620570364484256"/>
              <c:y val="8.7591134441528141E-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78450400122003"/>
                  <c:h val="0.12030110819480898"/>
                </c:manualLayout>
              </c15:layout>
            </c:ext>
          </c:extLst>
        </c:dLbl>
      </c:pivotFmt>
      <c:pivotFmt>
        <c:idx val="2"/>
        <c:spPr>
          <a:solidFill>
            <a:schemeClr val="accent1"/>
          </a:solidFill>
          <a:ln w="19050">
            <a:solidFill>
              <a:schemeClr val="lt1"/>
            </a:solidFill>
          </a:ln>
          <a:effectLst/>
        </c:spPr>
        <c:dLbl>
          <c:idx val="0"/>
          <c:layout>
            <c:manualLayout>
              <c:x val="0.14901012946776149"/>
              <c:y val="-0.1501239428404782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27092714328136"/>
              <c:y val="0.1620384951881014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'Overview Analysis'!$C$44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D22-4728-AE13-53C9E77B18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22-4728-AE13-53C9E77B18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D22-4728-AE13-53C9E77B1839}"/>
              </c:ext>
            </c:extLst>
          </c:dPt>
          <c:dLbls>
            <c:dLbl>
              <c:idx val="0"/>
              <c:layout>
                <c:manualLayout>
                  <c:x val="-0.20620570364484256"/>
                  <c:y val="8.7591134441528141E-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78450400122003"/>
                      <c:h val="0.12030110819480898"/>
                    </c:manualLayout>
                  </c15:layout>
                </c:ext>
                <c:ext xmlns:c16="http://schemas.microsoft.com/office/drawing/2014/chart" uri="{C3380CC4-5D6E-409C-BE32-E72D297353CC}">
                  <c16:uniqueId val="{00000002-0D22-4728-AE13-53C9E77B1839}"/>
                </c:ext>
              </c:extLst>
            </c:dLbl>
            <c:dLbl>
              <c:idx val="1"/>
              <c:layout>
                <c:manualLayout>
                  <c:x val="0.14901012946776149"/>
                  <c:y val="-0.15012394284047828"/>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D22-4728-AE13-53C9E77B1839}"/>
                </c:ext>
              </c:extLst>
            </c:dLbl>
            <c:dLbl>
              <c:idx val="2"/>
              <c:layout>
                <c:manualLayout>
                  <c:x val="0.10827092714328136"/>
                  <c:y val="0.16203849518810146"/>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0D22-4728-AE13-53C9E77B1839}"/>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it-IT"/>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Analysis'!$B$45:$B$48</c:f>
              <c:strCache>
                <c:ptCount val="3"/>
                <c:pt idx="0">
                  <c:v>Consumer</c:v>
                </c:pt>
                <c:pt idx="1">
                  <c:v>Corporate</c:v>
                </c:pt>
                <c:pt idx="2">
                  <c:v>Home Office</c:v>
                </c:pt>
              </c:strCache>
            </c:strRef>
          </c:cat>
          <c:val>
            <c:numRef>
              <c:f>'Overview Analysis'!$C$45:$C$48</c:f>
              <c:numCache>
                <c:formatCode>\$#,##0;\(\$#,##0\);\$#,##0</c:formatCode>
                <c:ptCount val="3"/>
                <c:pt idx="0">
                  <c:v>1456471.749999969</c:v>
                </c:pt>
                <c:pt idx="1">
                  <c:v>863995.66999999282</c:v>
                </c:pt>
                <c:pt idx="2">
                  <c:v>543467.61999999976</c:v>
                </c:pt>
              </c:numCache>
            </c:numRef>
          </c:val>
          <c:extLst>
            <c:ext xmlns:c16="http://schemas.microsoft.com/office/drawing/2014/chart" uri="{C3380CC4-5D6E-409C-BE32-E72D297353CC}">
              <c16:uniqueId val="{00000000-0D22-4728-AE13-53C9E77B18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Customers</a:t>
            </a:r>
            <a:r>
              <a:rPr lang="en-US" b="1" baseline="0"/>
              <a:t> by Gross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Analysis'!$C$66</c:f>
              <c:strCache>
                <c:ptCount val="1"/>
                <c:pt idx="0">
                  <c:v>Total</c:v>
                </c:pt>
              </c:strCache>
            </c:strRef>
          </c:tx>
          <c:spPr>
            <a:solidFill>
              <a:schemeClr val="accent1"/>
            </a:solidFill>
            <a:ln>
              <a:noFill/>
            </a:ln>
            <a:effectLst/>
          </c:spPr>
          <c:invertIfNegative val="0"/>
          <c:dLbls>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Analysis'!$B$67:$B$77</c:f>
              <c:strCache>
                <c:ptCount val="10"/>
                <c:pt idx="0">
                  <c:v>Raymond Buch</c:v>
                </c:pt>
                <c:pt idx="1">
                  <c:v>Ken Lonsdale</c:v>
                </c:pt>
                <c:pt idx="2">
                  <c:v>Adrian Barton</c:v>
                </c:pt>
                <c:pt idx="3">
                  <c:v>Cindy Stewart</c:v>
                </c:pt>
                <c:pt idx="4">
                  <c:v>Tom Ashbrook</c:v>
                </c:pt>
                <c:pt idx="5">
                  <c:v>Grant Thornton</c:v>
                </c:pt>
                <c:pt idx="6">
                  <c:v>Christopher Conant</c:v>
                </c:pt>
                <c:pt idx="7">
                  <c:v>Becky Martin</c:v>
                </c:pt>
                <c:pt idx="8">
                  <c:v>Tamara Chand</c:v>
                </c:pt>
                <c:pt idx="9">
                  <c:v>Sean Miller</c:v>
                </c:pt>
              </c:strCache>
            </c:strRef>
          </c:cat>
          <c:val>
            <c:numRef>
              <c:f>'Overview Analysis'!$C$67:$C$77</c:f>
              <c:numCache>
                <c:formatCode>\$#,##0;\(\$#,##0\);\$#,##0</c:formatCode>
                <c:ptCount val="10"/>
                <c:pt idx="0">
                  <c:v>15216.19</c:v>
                </c:pt>
                <c:pt idx="1">
                  <c:v>15676.070000000003</c:v>
                </c:pt>
                <c:pt idx="2">
                  <c:v>15755.549999999996</c:v>
                </c:pt>
                <c:pt idx="3">
                  <c:v>17283.419999999998</c:v>
                </c:pt>
                <c:pt idx="4">
                  <c:v>17522.02</c:v>
                </c:pt>
                <c:pt idx="5">
                  <c:v>18097.949999999997</c:v>
                </c:pt>
                <c:pt idx="6">
                  <c:v>18661.219999999998</c:v>
                </c:pt>
                <c:pt idx="7">
                  <c:v>18857.160000000003</c:v>
                </c:pt>
                <c:pt idx="8">
                  <c:v>19182.929999999997</c:v>
                </c:pt>
                <c:pt idx="9">
                  <c:v>48972.02</c:v>
                </c:pt>
              </c:numCache>
            </c:numRef>
          </c:val>
          <c:extLst>
            <c:ext xmlns:c16="http://schemas.microsoft.com/office/drawing/2014/chart" uri="{C3380CC4-5D6E-409C-BE32-E72D297353CC}">
              <c16:uniqueId val="{00000000-5790-48CE-80BE-193181BEF29E}"/>
            </c:ext>
          </c:extLst>
        </c:ser>
        <c:dLbls>
          <c:dLblPos val="outEnd"/>
          <c:showLegendKey val="0"/>
          <c:showVal val="1"/>
          <c:showCatName val="0"/>
          <c:showSerName val="0"/>
          <c:showPercent val="0"/>
          <c:showBubbleSize val="0"/>
        </c:dLbls>
        <c:gapWidth val="182"/>
        <c:axId val="1491288928"/>
        <c:axId val="1491288448"/>
      </c:barChart>
      <c:catAx>
        <c:axId val="149128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it-IT"/>
          </a:p>
        </c:txPr>
        <c:crossAx val="1491288448"/>
        <c:crosses val="autoZero"/>
        <c:auto val="1"/>
        <c:lblAlgn val="ctr"/>
        <c:lblOffset val="100"/>
        <c:noMultiLvlLbl val="0"/>
      </c:catAx>
      <c:valAx>
        <c:axId val="1491288448"/>
        <c:scaling>
          <c:orientation val="minMax"/>
        </c:scaling>
        <c:delete val="1"/>
        <c:axPos val="b"/>
        <c:numFmt formatCode="\$#,##0;\(\$#,##0\);\$#,##0" sourceLinked="1"/>
        <c:majorTickMark val="none"/>
        <c:minorTickMark val="none"/>
        <c:tickLblPos val="nextTo"/>
        <c:crossAx val="149128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Analysis!PivotTable5</c:name>
    <c:fmtId val="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Gross Revenue per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'Overview Analysis'!$C$88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A1-479F-A1DE-D174EFDA36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A1-479F-A1DE-D174EFDA36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A1-479F-A1DE-D174EFDA367C}"/>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Analysis'!$B$89:$B$92</c:f>
              <c:strCache>
                <c:ptCount val="3"/>
                <c:pt idx="0">
                  <c:v>Furniture</c:v>
                </c:pt>
                <c:pt idx="1">
                  <c:v>Office Supplies</c:v>
                </c:pt>
                <c:pt idx="2">
                  <c:v>Technology</c:v>
                </c:pt>
              </c:strCache>
            </c:strRef>
          </c:cat>
          <c:val>
            <c:numRef>
              <c:f>'Overview Analysis'!$C$89:$C$92</c:f>
              <c:numCache>
                <c:formatCode>\$#,##0;\(\$#,##0\);\$#,##0</c:formatCode>
                <c:ptCount val="3"/>
                <c:pt idx="0">
                  <c:v>926703.14999999397</c:v>
                </c:pt>
                <c:pt idx="1">
                  <c:v>898819.76999999781</c:v>
                </c:pt>
                <c:pt idx="2">
                  <c:v>1038412.1199999865</c:v>
                </c:pt>
              </c:numCache>
            </c:numRef>
          </c:val>
          <c:extLst>
            <c:ext xmlns:c16="http://schemas.microsoft.com/office/drawing/2014/chart" uri="{C3380CC4-5D6E-409C-BE32-E72D297353CC}">
              <c16:uniqueId val="{00000000-5EF3-4634-A194-9431E44ECA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900" b="0" i="0" u="none" strike="noStrike" kern="1200" baseline="0">
          <a:solidFill>
            <a:schemeClr val="tx1"/>
          </a:solidFill>
          <a:latin typeface="+mn-lt"/>
          <a:ea typeface="+mn-ea"/>
          <a:cs typeface="+mn-cs"/>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Analysis!PivotTable6</c:name>
    <c:fmtId val="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Products by Gross Revenue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Analysis'!$C$110</c:f>
              <c:strCache>
                <c:ptCount val="1"/>
                <c:pt idx="0">
                  <c:v>Total</c:v>
                </c:pt>
              </c:strCache>
            </c:strRef>
          </c:tx>
          <c:spPr>
            <a:solidFill>
              <a:schemeClr val="accent1"/>
            </a:solidFill>
            <a:ln>
              <a:noFill/>
            </a:ln>
            <a:effectLst/>
          </c:spPr>
          <c:invertIfNegative val="0"/>
          <c:dLbls>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Analysis'!$B$111:$B$121</c:f>
              <c:strCache>
                <c:ptCount val="10"/>
                <c:pt idx="0">
                  <c:v>Ibico EPK-21 Electric Binding System</c:v>
                </c:pt>
                <c:pt idx="1">
                  <c:v>Cubify CubeX 3D Printer Double Head Print</c:v>
                </c:pt>
                <c:pt idx="2">
                  <c:v>HON 5400 Series Task Chairs for Big and Tall</c:v>
                </c:pt>
                <c:pt idx="3">
                  <c:v>Lexmark MX611dhe Monochrome Laser Printer</c:v>
                </c:pt>
                <c:pt idx="4">
                  <c:v>GBC DocuBind TL300 Electric Binding System</c:v>
                </c:pt>
                <c:pt idx="5">
                  <c:v>GBC Ibimaster 500 Manual ProClick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'Overview Analysis'!$C$111:$C$121</c:f>
              <c:numCache>
                <c:formatCode>\$#,##0;\(\$#,##0\);\$#,##0</c:formatCode>
                <c:ptCount val="10"/>
                <c:pt idx="0">
                  <c:v>24569.870000000003</c:v>
                </c:pt>
                <c:pt idx="1">
                  <c:v>26999.909999999996</c:v>
                </c:pt>
                <c:pt idx="2">
                  <c:v>27338.22</c:v>
                </c:pt>
                <c:pt idx="3">
                  <c:v>30599.82</c:v>
                </c:pt>
                <c:pt idx="4">
                  <c:v>33188.629999999997</c:v>
                </c:pt>
                <c:pt idx="5">
                  <c:v>36527.039999999994</c:v>
                </c:pt>
                <c:pt idx="6">
                  <c:v>36746.730000000003</c:v>
                </c:pt>
                <c:pt idx="7">
                  <c:v>39400.69</c:v>
                </c:pt>
                <c:pt idx="8">
                  <c:v>45276.959999999999</c:v>
                </c:pt>
                <c:pt idx="9">
                  <c:v>69999.8</c:v>
                </c:pt>
              </c:numCache>
            </c:numRef>
          </c:val>
          <c:extLst>
            <c:ext xmlns:c16="http://schemas.microsoft.com/office/drawing/2014/chart" uri="{C3380CC4-5D6E-409C-BE32-E72D297353CC}">
              <c16:uniqueId val="{00000000-A2B6-4DAE-AEA8-118E2830A11C}"/>
            </c:ext>
          </c:extLst>
        </c:ser>
        <c:dLbls>
          <c:dLblPos val="outEnd"/>
          <c:showLegendKey val="0"/>
          <c:showVal val="1"/>
          <c:showCatName val="0"/>
          <c:showSerName val="0"/>
          <c:showPercent val="0"/>
          <c:showBubbleSize val="0"/>
        </c:dLbls>
        <c:gapWidth val="182"/>
        <c:axId val="1491331648"/>
        <c:axId val="1491315328"/>
      </c:barChart>
      <c:catAx>
        <c:axId val="149133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491315328"/>
        <c:crosses val="autoZero"/>
        <c:auto val="1"/>
        <c:lblAlgn val="ctr"/>
        <c:lblOffset val="100"/>
        <c:noMultiLvlLbl val="0"/>
      </c:catAx>
      <c:valAx>
        <c:axId val="1491315328"/>
        <c:scaling>
          <c:orientation val="minMax"/>
        </c:scaling>
        <c:delete val="1"/>
        <c:axPos val="b"/>
        <c:numFmt formatCode="\$#,##0;\(\$#,##0\);\$#,##0" sourceLinked="1"/>
        <c:majorTickMark val="none"/>
        <c:minorTickMark val="none"/>
        <c:tickLblPos val="nextTo"/>
        <c:crossAx val="149133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Analysis!PivotTable6</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10 Products by Gross Revenue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 sourceLinked="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Analysis'!$C$110</c:f>
              <c:strCache>
                <c:ptCount val="1"/>
                <c:pt idx="0">
                  <c:v>Total</c:v>
                </c:pt>
              </c:strCache>
            </c:strRef>
          </c:tx>
          <c:spPr>
            <a:solidFill>
              <a:schemeClr val="accent1"/>
            </a:solidFill>
            <a:ln>
              <a:noFill/>
            </a:ln>
            <a:effectLst/>
          </c:spPr>
          <c:invertIfNegative val="0"/>
          <c:dLbls>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Analysis'!$B$111:$B$121</c:f>
              <c:strCache>
                <c:ptCount val="10"/>
                <c:pt idx="0">
                  <c:v>Ibico EPK-21 Electric Binding System</c:v>
                </c:pt>
                <c:pt idx="1">
                  <c:v>Cubify CubeX 3D Printer Double Head Print</c:v>
                </c:pt>
                <c:pt idx="2">
                  <c:v>HON 5400 Series Task Chairs for Big and Tall</c:v>
                </c:pt>
                <c:pt idx="3">
                  <c:v>Lexmark MX611dhe Monochrome Laser Printer</c:v>
                </c:pt>
                <c:pt idx="4">
                  <c:v>GBC DocuBind TL300 Electric Binding System</c:v>
                </c:pt>
                <c:pt idx="5">
                  <c:v>GBC Ibimaster 500 Manual ProClick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'Overview Analysis'!$C$111:$C$121</c:f>
              <c:numCache>
                <c:formatCode>\$#,##0;\(\$#,##0\);\$#,##0</c:formatCode>
                <c:ptCount val="10"/>
                <c:pt idx="0">
                  <c:v>24569.870000000003</c:v>
                </c:pt>
                <c:pt idx="1">
                  <c:v>26999.909999999996</c:v>
                </c:pt>
                <c:pt idx="2">
                  <c:v>27338.22</c:v>
                </c:pt>
                <c:pt idx="3">
                  <c:v>30599.82</c:v>
                </c:pt>
                <c:pt idx="4">
                  <c:v>33188.629999999997</c:v>
                </c:pt>
                <c:pt idx="5">
                  <c:v>36527.039999999994</c:v>
                </c:pt>
                <c:pt idx="6">
                  <c:v>36746.730000000003</c:v>
                </c:pt>
                <c:pt idx="7">
                  <c:v>39400.69</c:v>
                </c:pt>
                <c:pt idx="8">
                  <c:v>45276.959999999999</c:v>
                </c:pt>
                <c:pt idx="9">
                  <c:v>69999.8</c:v>
                </c:pt>
              </c:numCache>
            </c:numRef>
          </c:val>
          <c:extLst>
            <c:ext xmlns:c16="http://schemas.microsoft.com/office/drawing/2014/chart" uri="{C3380CC4-5D6E-409C-BE32-E72D297353CC}">
              <c16:uniqueId val="{00000000-1DBE-44BF-815C-1668D617FA3B}"/>
            </c:ext>
          </c:extLst>
        </c:ser>
        <c:dLbls>
          <c:dLblPos val="outEnd"/>
          <c:showLegendKey val="0"/>
          <c:showVal val="1"/>
          <c:showCatName val="0"/>
          <c:showSerName val="0"/>
          <c:showPercent val="0"/>
          <c:showBubbleSize val="0"/>
        </c:dLbls>
        <c:gapWidth val="182"/>
        <c:axId val="1491331648"/>
        <c:axId val="1491315328"/>
      </c:barChart>
      <c:catAx>
        <c:axId val="149133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491315328"/>
        <c:crosses val="autoZero"/>
        <c:auto val="1"/>
        <c:lblAlgn val="ctr"/>
        <c:lblOffset val="100"/>
        <c:noMultiLvlLbl val="0"/>
      </c:catAx>
      <c:valAx>
        <c:axId val="1491315328"/>
        <c:scaling>
          <c:orientation val="minMax"/>
        </c:scaling>
        <c:delete val="1"/>
        <c:axPos val="b"/>
        <c:numFmt formatCode="\$#,##0;\(\$#,##0\);\$#,##0" sourceLinked="1"/>
        <c:majorTickMark val="none"/>
        <c:minorTickMark val="none"/>
        <c:tickLblPos val="nextTo"/>
        <c:crossAx val="149133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[US_Superstore_Sales.xlsx]Overview Analysis!PivotTable5</c:name>
    <c:fmtId val="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Gross Revenue per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'Overview Analysis'!$C$88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C9-4FC7-9ACF-161A73B9CE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C9-4FC7-9ACF-161A73B9CE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C9-4FC7-9ACF-161A73B9CEB3}"/>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it-IT"/>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 Analysis'!$B$89:$B$92</c:f>
              <c:strCache>
                <c:ptCount val="3"/>
                <c:pt idx="0">
                  <c:v>Furniture</c:v>
                </c:pt>
                <c:pt idx="1">
                  <c:v>Office Supplies</c:v>
                </c:pt>
                <c:pt idx="2">
                  <c:v>Technology</c:v>
                </c:pt>
              </c:strCache>
            </c:strRef>
          </c:cat>
          <c:val>
            <c:numRef>
              <c:f>'Overview Analysis'!$C$89:$C$92</c:f>
              <c:numCache>
                <c:formatCode>\$#,##0;\(\$#,##0\);\$#,##0</c:formatCode>
                <c:ptCount val="3"/>
                <c:pt idx="0">
                  <c:v>926703.14999999397</c:v>
                </c:pt>
                <c:pt idx="1">
                  <c:v>898819.76999999781</c:v>
                </c:pt>
                <c:pt idx="2">
                  <c:v>1038412.1199999865</c:v>
                </c:pt>
              </c:numCache>
            </c:numRef>
          </c:val>
          <c:extLst>
            <c:ext xmlns:c16="http://schemas.microsoft.com/office/drawing/2014/chart" uri="{C3380CC4-5D6E-409C-BE32-E72D297353CC}">
              <c16:uniqueId val="{00000006-74C9-4FC7-9ACF-161A73B9CE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lang="en-US" sz="900" b="0" i="0" u="none" strike="noStrike" kern="1200" baseline="0">
          <a:solidFill>
            <a:schemeClr val="tx1"/>
          </a:solidFill>
          <a:latin typeface="+mn-lt"/>
          <a:ea typeface="+mn-ea"/>
          <a:cs typeface="+mn-cs"/>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[US_Superstore_Sales.xlsx]Products Analysis!PivotTable6</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Gross Revenue per Sub-Categories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manualLayout>
          <c:layoutTarget val="inner"/>
          <c:xMode val="edge"/>
          <c:yMode val="edge"/>
          <c:x val="0.13150375106381457"/>
          <c:y val="0.13661141804788215"/>
          <c:w val="0.84351895556652146"/>
          <c:h val="0.82287292817679558"/>
        </c:manualLayout>
      </c:layout>
      <c:barChart>
        <c:barDir val="bar"/>
        <c:grouping val="clustered"/>
        <c:varyColors val="0"/>
        <c:ser>
          <c:idx val="0"/>
          <c:order val="0"/>
          <c:tx>
            <c:strRef>
              <c:f>'Products Analysis'!$C$63</c:f>
              <c:strCache>
                <c:ptCount val="1"/>
                <c:pt idx="0">
                  <c:v>Total</c:v>
                </c:pt>
              </c:strCache>
            </c:strRef>
          </c:tx>
          <c:spPr>
            <a:solidFill>
              <a:schemeClr val="accent1"/>
            </a:solidFill>
            <a:ln>
              <a:noFill/>
            </a:ln>
            <a:effectLst/>
          </c:spPr>
          <c:invertIfNegative val="0"/>
          <c:dPt>
            <c:idx val="11"/>
            <c:invertIfNegative val="0"/>
            <c:bubble3D val="0"/>
            <c:extLst>
              <c:ext xmlns:c16="http://schemas.microsoft.com/office/drawing/2014/chart" uri="{C3380CC4-5D6E-409C-BE32-E72D297353CC}">
                <c16:uniqueId val="{00000008-248A-49ED-AD81-A08D74667D29}"/>
              </c:ext>
            </c:extLst>
          </c:dPt>
          <c:dPt>
            <c:idx val="12"/>
            <c:invertIfNegative val="0"/>
            <c:bubble3D val="0"/>
            <c:extLst>
              <c:ext xmlns:c16="http://schemas.microsoft.com/office/drawing/2014/chart" uri="{C3380CC4-5D6E-409C-BE32-E72D297353CC}">
                <c16:uniqueId val="{00000005-248A-49ED-AD81-A08D74667D29}"/>
              </c:ext>
            </c:extLst>
          </c:dPt>
          <c:dPt>
            <c:idx val="13"/>
            <c:invertIfNegative val="0"/>
            <c:bubble3D val="0"/>
            <c:extLst>
              <c:ext xmlns:c16="http://schemas.microsoft.com/office/drawing/2014/chart" uri="{C3380CC4-5D6E-409C-BE32-E72D297353CC}">
                <c16:uniqueId val="{00000004-248A-49ED-AD81-A08D74667D29}"/>
              </c:ext>
            </c:extLst>
          </c:dPt>
          <c:dPt>
            <c:idx val="14"/>
            <c:invertIfNegative val="0"/>
            <c:bubble3D val="0"/>
            <c:extLst>
              <c:ext xmlns:c16="http://schemas.microsoft.com/office/drawing/2014/chart" uri="{C3380CC4-5D6E-409C-BE32-E72D297353CC}">
                <c16:uniqueId val="{00000006-248A-49ED-AD81-A08D74667D29}"/>
              </c:ext>
            </c:extLst>
          </c:dPt>
          <c:dPt>
            <c:idx val="15"/>
            <c:invertIfNegative val="0"/>
            <c:bubble3D val="0"/>
            <c:extLst>
              <c:ext xmlns:c16="http://schemas.microsoft.com/office/drawing/2014/chart" uri="{C3380CC4-5D6E-409C-BE32-E72D297353CC}">
                <c16:uniqueId val="{00000007-248A-49ED-AD81-A08D74667D29}"/>
              </c:ext>
            </c:extLst>
          </c:dPt>
          <c:dPt>
            <c:idx val="16"/>
            <c:invertIfNegative val="0"/>
            <c:bubble3D val="0"/>
            <c:extLst>
              <c:ext xmlns:c16="http://schemas.microsoft.com/office/drawing/2014/chart" uri="{C3380CC4-5D6E-409C-BE32-E72D297353CC}">
                <c16:uniqueId val="{00000003-248A-49ED-AD81-A08D74667D29}"/>
              </c:ext>
            </c:extLst>
          </c:dPt>
          <c:dLbls>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Analysis'!$B$64:$B$81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Storage</c:v>
                </c:pt>
                <c:pt idx="12">
                  <c:v>Tables</c:v>
                </c:pt>
                <c:pt idx="13">
                  <c:v>Machines</c:v>
                </c:pt>
                <c:pt idx="14">
                  <c:v>Binders</c:v>
                </c:pt>
                <c:pt idx="15">
                  <c:v>Chairs</c:v>
                </c:pt>
                <c:pt idx="16">
                  <c:v>Phones</c:v>
                </c:pt>
              </c:strCache>
            </c:strRef>
          </c:cat>
          <c:val>
            <c:numRef>
              <c:f>'Products Analysis'!$C$64:$C$81</c:f>
              <c:numCache>
                <c:formatCode>\$#,##0;\(\$#,##0\);\$#,##0</c:formatCode>
                <c:ptCount val="17"/>
                <c:pt idx="0">
                  <c:v>2461.570000000002</c:v>
                </c:pt>
                <c:pt idx="1">
                  <c:v>13237.30999999999</c:v>
                </c:pt>
                <c:pt idx="2">
                  <c:v>16142.889999999989</c:v>
                </c:pt>
                <c:pt idx="3">
                  <c:v>28877.090000000047</c:v>
                </c:pt>
                <c:pt idx="4">
                  <c:v>50161.340000000026</c:v>
                </c:pt>
                <c:pt idx="5">
                  <c:v>89806.69000000041</c:v>
                </c:pt>
                <c:pt idx="6">
                  <c:v>107038.64000000006</c:v>
                </c:pt>
                <c:pt idx="7">
                  <c:v>126419.87000000013</c:v>
                </c:pt>
                <c:pt idx="8">
                  <c:v>148156.55000000008</c:v>
                </c:pt>
                <c:pt idx="9">
                  <c:v>174847.66000000015</c:v>
                </c:pt>
                <c:pt idx="10">
                  <c:v>179632.82000000021</c:v>
                </c:pt>
                <c:pt idx="11">
                  <c:v>240025.03000000012</c:v>
                </c:pt>
                <c:pt idx="12">
                  <c:v>277687.75999999983</c:v>
                </c:pt>
                <c:pt idx="13">
                  <c:v>288085.52</c:v>
                </c:pt>
                <c:pt idx="14">
                  <c:v>331687.97999999975</c:v>
                </c:pt>
                <c:pt idx="15">
                  <c:v>393820.20000000036</c:v>
                </c:pt>
                <c:pt idx="16">
                  <c:v>395846.11999999807</c:v>
                </c:pt>
              </c:numCache>
            </c:numRef>
          </c:val>
          <c:extLst>
            <c:ext xmlns:c16="http://schemas.microsoft.com/office/drawing/2014/chart" uri="{C3380CC4-5D6E-409C-BE32-E72D297353CC}">
              <c16:uniqueId val="{00000000-248A-49ED-AD81-A08D74667D29}"/>
            </c:ext>
          </c:extLst>
        </c:ser>
        <c:dLbls>
          <c:dLblPos val="outEnd"/>
          <c:showLegendKey val="0"/>
          <c:showVal val="1"/>
          <c:showCatName val="0"/>
          <c:showSerName val="0"/>
          <c:showPercent val="0"/>
          <c:showBubbleSize val="0"/>
        </c:dLbls>
        <c:gapWidth val="182"/>
        <c:axId val="1459468239"/>
        <c:axId val="1459431279"/>
      </c:barChart>
      <c:catAx>
        <c:axId val="145946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it-IT"/>
          </a:p>
        </c:txPr>
        <c:crossAx val="1459431279"/>
        <c:crosses val="autoZero"/>
        <c:auto val="1"/>
        <c:lblAlgn val="ctr"/>
        <c:lblOffset val="100"/>
        <c:noMultiLvlLbl val="0"/>
      </c:catAx>
      <c:valAx>
        <c:axId val="1459431279"/>
        <c:scaling>
          <c:orientation val="minMax"/>
        </c:scaling>
        <c:delete val="1"/>
        <c:axPos val="b"/>
        <c:numFmt formatCode="\$#,##0;\(\$#,##0\);\$#,##0" sourceLinked="1"/>
        <c:majorTickMark val="out"/>
        <c:minorTickMark val="none"/>
        <c:tickLblPos val="nextTo"/>
        <c:crossAx val="145946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Correlation Between Discount and Gross Revenue </a:t>
            </a:r>
          </a:p>
        </c:rich>
      </c:tx>
      <c:layout>
        <c:manualLayout>
          <c:xMode val="edge"/>
          <c:yMode val="edge"/>
          <c:x val="0.16849109356938916"/>
          <c:y val="2.030456852791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6.1489279022054491E-2"/>
          <c:y val="0.13061889250814335"/>
          <c:w val="0.88732928929680532"/>
          <c:h val="0.78180141977366835"/>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1"/>
              <c:delete val="1"/>
              <c:extLst>
                <c:ext xmlns:c15="http://schemas.microsoft.com/office/drawing/2012/chart" uri="{CE6537A1-D6FC-4f65-9D91-7224C49458BB}"/>
                <c:ext xmlns:c16="http://schemas.microsoft.com/office/drawing/2014/chart" uri="{C3380CC4-5D6E-409C-BE32-E72D297353CC}">
                  <c16:uniqueId val="{00000008-8675-4A80-86CD-77BA68EB6F5D}"/>
                </c:ext>
              </c:extLst>
            </c:dLbl>
            <c:dLbl>
              <c:idx val="2"/>
              <c:delete val="1"/>
              <c:extLst>
                <c:ext xmlns:c15="http://schemas.microsoft.com/office/drawing/2012/chart" uri="{CE6537A1-D6FC-4f65-9D91-7224C49458BB}"/>
                <c:ext xmlns:c16="http://schemas.microsoft.com/office/drawing/2014/chart" uri="{C3380CC4-5D6E-409C-BE32-E72D297353CC}">
                  <c16:uniqueId val="{00000009-8675-4A80-86CD-77BA68EB6F5D}"/>
                </c:ext>
              </c:extLst>
            </c:dLbl>
            <c:dLbl>
              <c:idx val="3"/>
              <c:layout>
                <c:manualLayout>
                  <c:x val="2.0911752404849993E-3"/>
                  <c:y val="1.8096272167933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75-4A80-86CD-77BA68EB6F5D}"/>
                </c:ext>
              </c:extLst>
            </c:dLbl>
            <c:dLbl>
              <c:idx val="6"/>
              <c:delete val="1"/>
              <c:extLst>
                <c:ext xmlns:c15="http://schemas.microsoft.com/office/drawing/2012/chart" uri="{CE6537A1-D6FC-4f65-9D91-7224C49458BB}"/>
                <c:ext xmlns:c16="http://schemas.microsoft.com/office/drawing/2014/chart" uri="{C3380CC4-5D6E-409C-BE32-E72D297353CC}">
                  <c16:uniqueId val="{00000004-8675-4A80-86CD-77BA68EB6F5D}"/>
                </c:ext>
              </c:extLst>
            </c:dLbl>
            <c:dLbl>
              <c:idx val="8"/>
              <c:delete val="1"/>
              <c:extLst>
                <c:ext xmlns:c15="http://schemas.microsoft.com/office/drawing/2012/chart" uri="{CE6537A1-D6FC-4f65-9D91-7224C49458BB}"/>
                <c:ext xmlns:c16="http://schemas.microsoft.com/office/drawing/2014/chart" uri="{C3380CC4-5D6E-409C-BE32-E72D297353CC}">
                  <c16:uniqueId val="{00000005-8675-4A80-86CD-77BA68EB6F5D}"/>
                </c:ext>
              </c:extLst>
            </c:dLbl>
            <c:dLbl>
              <c:idx val="9"/>
              <c:delete val="1"/>
              <c:extLst>
                <c:ext xmlns:c15="http://schemas.microsoft.com/office/drawing/2012/chart" uri="{CE6537A1-D6FC-4f65-9D91-7224C49458BB}"/>
                <c:ext xmlns:c16="http://schemas.microsoft.com/office/drawing/2014/chart" uri="{C3380CC4-5D6E-409C-BE32-E72D297353CC}">
                  <c16:uniqueId val="{00000003-8675-4A80-86CD-77BA68EB6F5D}"/>
                </c:ext>
              </c:extLst>
            </c:dLbl>
            <c:dLbl>
              <c:idx val="10"/>
              <c:delete val="1"/>
              <c:extLst>
                <c:ext xmlns:c15="http://schemas.microsoft.com/office/drawing/2012/chart" uri="{CE6537A1-D6FC-4f65-9D91-7224C49458BB}"/>
                <c:ext xmlns:c16="http://schemas.microsoft.com/office/drawing/2014/chart" uri="{C3380CC4-5D6E-409C-BE32-E72D297353CC}">
                  <c16:uniqueId val="{0000000B-8675-4A80-86CD-77BA68EB6F5D}"/>
                </c:ext>
              </c:extLst>
            </c:dLbl>
            <c:dLbl>
              <c:idx val="11"/>
              <c:layout>
                <c:manualLayout>
                  <c:x val="0"/>
                  <c:y val="-4.34310532030402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75-4A80-86CD-77BA68EB6F5D}"/>
                </c:ext>
              </c:extLst>
            </c:dLbl>
            <c:dLbl>
              <c:idx val="14"/>
              <c:delete val="1"/>
              <c:extLst>
                <c:ext xmlns:c15="http://schemas.microsoft.com/office/drawing/2012/chart" uri="{CE6537A1-D6FC-4f65-9D91-7224C49458BB}"/>
                <c:ext xmlns:c16="http://schemas.microsoft.com/office/drawing/2014/chart" uri="{C3380CC4-5D6E-409C-BE32-E72D297353CC}">
                  <c16:uniqueId val="{00000002-8675-4A80-86CD-77BA68EB6F5D}"/>
                </c:ext>
              </c:extLst>
            </c:dLbl>
            <c:dLbl>
              <c:idx val="16"/>
              <c:delete val="1"/>
              <c:extLst>
                <c:ext xmlns:c15="http://schemas.microsoft.com/office/drawing/2012/chart" uri="{CE6537A1-D6FC-4f65-9D91-7224C49458BB}"/>
                <c:ext xmlns:c16="http://schemas.microsoft.com/office/drawing/2014/chart" uri="{C3380CC4-5D6E-409C-BE32-E72D297353CC}">
                  <c16:uniqueId val="{0000000A-8675-4A80-86CD-77BA68EB6F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'Products Analysis'!$G$90:$G$106</c:f>
              <c:numCache>
                <c:formatCode>"$"#,##0</c:formatCode>
                <c:ptCount val="17"/>
                <c:pt idx="0">
                  <c:v>277687.75999999983</c:v>
                </c:pt>
                <c:pt idx="1">
                  <c:v>50161.340000000026</c:v>
                </c:pt>
                <c:pt idx="2">
                  <c:v>240025.03000000012</c:v>
                </c:pt>
                <c:pt idx="3">
                  <c:v>395846.11999999807</c:v>
                </c:pt>
                <c:pt idx="4">
                  <c:v>89806.69000000041</c:v>
                </c:pt>
                <c:pt idx="5">
                  <c:v>288085.52</c:v>
                </c:pt>
                <c:pt idx="6">
                  <c:v>13237.30999999999</c:v>
                </c:pt>
                <c:pt idx="7">
                  <c:v>107038.64000000006</c:v>
                </c:pt>
                <c:pt idx="8">
                  <c:v>2461.570000000002</c:v>
                </c:pt>
                <c:pt idx="9">
                  <c:v>16142.889999999989</c:v>
                </c:pt>
                <c:pt idx="10">
                  <c:v>174847.66000000015</c:v>
                </c:pt>
                <c:pt idx="11">
                  <c:v>393820.20000000036</c:v>
                </c:pt>
                <c:pt idx="12">
                  <c:v>148156.55000000008</c:v>
                </c:pt>
                <c:pt idx="13">
                  <c:v>331687.97999999975</c:v>
                </c:pt>
                <c:pt idx="14">
                  <c:v>28877.090000000047</c:v>
                </c:pt>
                <c:pt idx="15">
                  <c:v>126419.87000000013</c:v>
                </c:pt>
                <c:pt idx="16">
                  <c:v>179632.82000000021</c:v>
                </c:pt>
              </c:numCache>
            </c:numRef>
          </c:xVal>
          <c:yVal>
            <c:numRef>
              <c:f>'Products Analysis'!$H$90:$H$106</c:f>
              <c:numCache>
                <c:formatCode>0.0%</c:formatCode>
                <c:ptCount val="17"/>
                <c:pt idx="0">
                  <c:v>0.26128526645768002</c:v>
                </c:pt>
                <c:pt idx="1">
                  <c:v>7.3255813953488375E-2</c:v>
                </c:pt>
                <c:pt idx="2">
                  <c:v>7.4401913875598094E-2</c:v>
                </c:pt>
                <c:pt idx="3">
                  <c:v>0.15455568053993241</c:v>
                </c:pt>
                <c:pt idx="4">
                  <c:v>7.8014184397163122E-2</c:v>
                </c:pt>
                <c:pt idx="5">
                  <c:v>0.30608695652173901</c:v>
                </c:pt>
                <c:pt idx="6">
                  <c:v>6.8523676880222845E-2</c:v>
                </c:pt>
                <c:pt idx="7">
                  <c:v>0.13666312433581293</c:v>
                </c:pt>
                <c:pt idx="8">
                  <c:v>7.7192982456140355E-2</c:v>
                </c:pt>
                <c:pt idx="9">
                  <c:v>8.155339805825243E-2</c:v>
                </c:pt>
                <c:pt idx="10">
                  <c:v>0.16176470588235295</c:v>
                </c:pt>
                <c:pt idx="11">
                  <c:v>0.1701782820097246</c:v>
                </c:pt>
                <c:pt idx="12">
                  <c:v>0.2111403508771928</c:v>
                </c:pt>
                <c:pt idx="13">
                  <c:v>0.37336849044166098</c:v>
                </c:pt>
                <c:pt idx="14">
                  <c:v>7.5160875160875162E-2</c:v>
                </c:pt>
                <c:pt idx="15">
                  <c:v>0.16865342163355412</c:v>
                </c:pt>
                <c:pt idx="16">
                  <c:v>7.8451612903225817E-2</c:v>
                </c:pt>
              </c:numCache>
            </c:numRef>
          </c:yVal>
          <c:smooth val="0"/>
          <c:extLst>
            <c:ext xmlns:c16="http://schemas.microsoft.com/office/drawing/2014/chart" uri="{C3380CC4-5D6E-409C-BE32-E72D297353CC}">
              <c16:uniqueId val="{00000000-8675-4A80-86CD-77BA68EB6F5D}"/>
            </c:ext>
          </c:extLst>
        </c:ser>
        <c:dLbls>
          <c:dLblPos val="r"/>
          <c:showLegendKey val="0"/>
          <c:showVal val="1"/>
          <c:showCatName val="0"/>
          <c:showSerName val="0"/>
          <c:showPercent val="0"/>
          <c:showBubbleSize val="0"/>
        </c:dLbls>
        <c:axId val="1741562879"/>
        <c:axId val="1741560479"/>
      </c:scatterChart>
      <c:valAx>
        <c:axId val="17415628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41560479"/>
        <c:crossesAt val="0"/>
        <c:crossBetween val="midCat"/>
      </c:valAx>
      <c:valAx>
        <c:axId val="1741560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41562879"/>
        <c:crosses val="autoZero"/>
        <c:crossBetween val="midCat"/>
      </c:valAx>
      <c:spPr>
        <a:noFill/>
        <a:ln>
          <a:noFill/>
        </a:ln>
        <a:effectLst/>
      </c:spPr>
    </c:plotArea>
    <c:plotVisOnly val="1"/>
    <c:dispBlanksAs val="gap"/>
    <c:showDLblsOverMax val="0"/>
  </c:chart>
  <c:spPr>
    <a:solidFill>
      <a:schemeClr val="bg1">
        <a:lumMod val="95000"/>
      </a:schemeClr>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[US_Superstore_Sales.xlsx]Location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a:t>
            </a:r>
            <a:r>
              <a:rPr lang="en-US" baseline="0"/>
              <a:t> by Gross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Analysis'!$C$20</c:f>
              <c:strCache>
                <c:ptCount val="1"/>
                <c:pt idx="0">
                  <c:v>Total</c:v>
                </c:pt>
              </c:strCache>
            </c:strRef>
          </c:tx>
          <c:spPr>
            <a:solidFill>
              <a:schemeClr val="accent1"/>
            </a:solidFill>
            <a:ln>
              <a:noFill/>
            </a:ln>
            <a:effectLst/>
          </c:spPr>
          <c:invertIfNegative val="0"/>
          <c:dLbls>
            <c:numFmt formatCode="&quot;$&quot;##,\ \K"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Analysis'!$B$21:$B$31</c:f>
              <c:strCache>
                <c:ptCount val="10"/>
                <c:pt idx="0">
                  <c:v>Michigan</c:v>
                </c:pt>
                <c:pt idx="1">
                  <c:v>North Carolina</c:v>
                </c:pt>
                <c:pt idx="2">
                  <c:v>Illinois</c:v>
                </c:pt>
                <c:pt idx="3">
                  <c:v>Ohio</c:v>
                </c:pt>
                <c:pt idx="4">
                  <c:v>Florida</c:v>
                </c:pt>
                <c:pt idx="5">
                  <c:v>Washington</c:v>
                </c:pt>
                <c:pt idx="6">
                  <c:v>Pennsylvania</c:v>
                </c:pt>
                <c:pt idx="7">
                  <c:v>Texas</c:v>
                </c:pt>
                <c:pt idx="8">
                  <c:v>New York</c:v>
                </c:pt>
                <c:pt idx="9">
                  <c:v>California</c:v>
                </c:pt>
              </c:strCache>
            </c:strRef>
          </c:cat>
          <c:val>
            <c:numRef>
              <c:f>'Location Analysis'!$C$21:$C$31</c:f>
              <c:numCache>
                <c:formatCode>\$#,##0;\(\$#,##0\);\$#,##0</c:formatCode>
                <c:ptCount val="10"/>
                <c:pt idx="0">
                  <c:v>77129.070000000022</c:v>
                </c:pt>
                <c:pt idx="1">
                  <c:v>88341.670000000042</c:v>
                </c:pt>
                <c:pt idx="2">
                  <c:v>133428.95000000001</c:v>
                </c:pt>
                <c:pt idx="3">
                  <c:v>134875.44000000003</c:v>
                </c:pt>
                <c:pt idx="4">
                  <c:v>141077.58999999997</c:v>
                </c:pt>
                <c:pt idx="5">
                  <c:v>151068.95000000007</c:v>
                </c:pt>
                <c:pt idx="6">
                  <c:v>187420.45000000045</c:v>
                </c:pt>
                <c:pt idx="7">
                  <c:v>279283.62999999913</c:v>
                </c:pt>
                <c:pt idx="8">
                  <c:v>343352.33999999985</c:v>
                </c:pt>
                <c:pt idx="9">
                  <c:v>527300.60999999952</c:v>
                </c:pt>
              </c:numCache>
            </c:numRef>
          </c:val>
          <c:extLst>
            <c:ext xmlns:c16="http://schemas.microsoft.com/office/drawing/2014/chart" uri="{C3380CC4-5D6E-409C-BE32-E72D297353CC}">
              <c16:uniqueId val="{00000000-97B3-4610-9F5B-6184C754F71F}"/>
            </c:ext>
          </c:extLst>
        </c:ser>
        <c:dLbls>
          <c:dLblPos val="outEnd"/>
          <c:showLegendKey val="0"/>
          <c:showVal val="1"/>
          <c:showCatName val="0"/>
          <c:showSerName val="0"/>
          <c:showPercent val="0"/>
          <c:showBubbleSize val="0"/>
        </c:dLbls>
        <c:gapWidth val="182"/>
        <c:axId val="1295547248"/>
        <c:axId val="1295547728"/>
      </c:barChart>
      <c:catAx>
        <c:axId val="129554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95547728"/>
        <c:crosses val="autoZero"/>
        <c:auto val="1"/>
        <c:lblAlgn val="ctr"/>
        <c:lblOffset val="100"/>
        <c:noMultiLvlLbl val="0"/>
      </c:catAx>
      <c:valAx>
        <c:axId val="1295547728"/>
        <c:scaling>
          <c:orientation val="minMax"/>
        </c:scaling>
        <c:delete val="1"/>
        <c:axPos val="b"/>
        <c:numFmt formatCode="\$#,##0;\(\$#,##0\);\$#,##0" sourceLinked="1"/>
        <c:majorTickMark val="none"/>
        <c:minorTickMark val="none"/>
        <c:tickLblPos val="nextTo"/>
        <c:crossAx val="129554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[US_Superstore_Sales.xlsx]Location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Gross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Analysis'!$C$39</c:f>
              <c:strCache>
                <c:ptCount val="1"/>
                <c:pt idx="0">
                  <c:v>Total</c:v>
                </c:pt>
              </c:strCache>
            </c:strRef>
          </c:tx>
          <c:spPr>
            <a:solidFill>
              <a:schemeClr val="accent1"/>
            </a:solidFill>
            <a:ln>
              <a:noFill/>
            </a:ln>
            <a:effectLst/>
          </c:spPr>
          <c:invertIfNegative val="0"/>
          <c:dLbls>
            <c:numFmt formatCode="&quot;$&quot;##,\ \K"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Analysis'!$B$40:$B$50</c:f>
              <c:strCache>
                <c:ptCount val="10"/>
                <c:pt idx="0">
                  <c:v>Springfield</c:v>
                </c:pt>
                <c:pt idx="1">
                  <c:v>San Diego</c:v>
                </c:pt>
                <c:pt idx="2">
                  <c:v>Jacksonville</c:v>
                </c:pt>
                <c:pt idx="3">
                  <c:v>Chicago</c:v>
                </c:pt>
                <c:pt idx="4">
                  <c:v>Houston</c:v>
                </c:pt>
                <c:pt idx="5">
                  <c:v>San Francisco</c:v>
                </c:pt>
                <c:pt idx="6">
                  <c:v>Seattle</c:v>
                </c:pt>
                <c:pt idx="7">
                  <c:v>Philadelphia</c:v>
                </c:pt>
                <c:pt idx="8">
                  <c:v>Los Angeles</c:v>
                </c:pt>
                <c:pt idx="9">
                  <c:v>New York City</c:v>
                </c:pt>
              </c:strCache>
            </c:strRef>
          </c:cat>
          <c:val>
            <c:numRef>
              <c:f>'Location Analysis'!$C$40:$C$50</c:f>
              <c:numCache>
                <c:formatCode>\$#,##0;\(\$#,##0\);\$#,##0</c:formatCode>
                <c:ptCount val="10"/>
                <c:pt idx="0">
                  <c:v>49812.11</c:v>
                </c:pt>
                <c:pt idx="1">
                  <c:v>56298.549999999974</c:v>
                </c:pt>
                <c:pt idx="2">
                  <c:v>76443.36000000003</c:v>
                </c:pt>
                <c:pt idx="3">
                  <c:v>81347.450000000026</c:v>
                </c:pt>
                <c:pt idx="4">
                  <c:v>109824.1</c:v>
                </c:pt>
                <c:pt idx="5">
                  <c:v>128758.09000000001</c:v>
                </c:pt>
                <c:pt idx="6">
                  <c:v>130463.28000000003</c:v>
                </c:pt>
                <c:pt idx="7">
                  <c:v>173612.59000000046</c:v>
                </c:pt>
                <c:pt idx="8">
                  <c:v>202989.82000000012</c:v>
                </c:pt>
                <c:pt idx="9">
                  <c:v>282715.27999999956</c:v>
                </c:pt>
              </c:numCache>
            </c:numRef>
          </c:val>
          <c:extLst>
            <c:ext xmlns:c16="http://schemas.microsoft.com/office/drawing/2014/chart" uri="{C3380CC4-5D6E-409C-BE32-E72D297353CC}">
              <c16:uniqueId val="{00000000-22F1-4F8F-90E0-F799B87374A4}"/>
            </c:ext>
          </c:extLst>
        </c:ser>
        <c:dLbls>
          <c:dLblPos val="outEnd"/>
          <c:showLegendKey val="0"/>
          <c:showVal val="1"/>
          <c:showCatName val="0"/>
          <c:showSerName val="0"/>
          <c:showPercent val="0"/>
          <c:showBubbleSize val="0"/>
        </c:dLbls>
        <c:gapWidth val="182"/>
        <c:axId val="1295505008"/>
        <c:axId val="1295554448"/>
      </c:barChart>
      <c:catAx>
        <c:axId val="129550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95554448"/>
        <c:crosses val="autoZero"/>
        <c:auto val="1"/>
        <c:lblAlgn val="ctr"/>
        <c:lblOffset val="100"/>
        <c:noMultiLvlLbl val="0"/>
      </c:catAx>
      <c:valAx>
        <c:axId val="1295554448"/>
        <c:scaling>
          <c:orientation val="minMax"/>
        </c:scaling>
        <c:delete val="1"/>
        <c:axPos val="b"/>
        <c:numFmt formatCode="\$#,##0;\(\$#,##0\);\$#,##0" sourceLinked="1"/>
        <c:majorTickMark val="none"/>
        <c:minorTickMark val="none"/>
        <c:tickLblPos val="nextTo"/>
        <c:crossAx val="129550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[US_Superstore_Sales.xlsx]Location 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Revenue per Region</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Analysis'!$C$58</c:f>
              <c:strCache>
                <c:ptCount val="1"/>
                <c:pt idx="0">
                  <c:v>Total</c:v>
                </c:pt>
              </c:strCache>
            </c:strRef>
          </c:tx>
          <c:spPr>
            <a:solidFill>
              <a:schemeClr val="accent1"/>
            </a:solidFill>
            <a:ln>
              <a:noFill/>
            </a:ln>
            <a:effectLst/>
          </c:spPr>
          <c:invertIfNegative val="0"/>
          <c:dLbls>
            <c:numFmt formatCode="&quot;$&quot;##,\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Analysis'!$B$59:$B$63</c:f>
              <c:strCache>
                <c:ptCount val="4"/>
                <c:pt idx="0">
                  <c:v>South</c:v>
                </c:pt>
                <c:pt idx="1">
                  <c:v>Central</c:v>
                </c:pt>
                <c:pt idx="2">
                  <c:v>East</c:v>
                </c:pt>
                <c:pt idx="3">
                  <c:v>West</c:v>
                </c:pt>
              </c:strCache>
            </c:strRef>
          </c:cat>
          <c:val>
            <c:numRef>
              <c:f>'Location Analysis'!$C$59:$C$63</c:f>
              <c:numCache>
                <c:formatCode>\$#,##0;\(\$#,##0\);\$#,##0</c:formatCode>
                <c:ptCount val="4"/>
                <c:pt idx="0">
                  <c:v>497599.52000000089</c:v>
                </c:pt>
                <c:pt idx="1">
                  <c:v>664457.7799999977</c:v>
                </c:pt>
                <c:pt idx="2">
                  <c:v>842820.92999999376</c:v>
                </c:pt>
                <c:pt idx="3">
                  <c:v>859056.80999999249</c:v>
                </c:pt>
              </c:numCache>
            </c:numRef>
          </c:val>
          <c:extLst>
            <c:ext xmlns:c16="http://schemas.microsoft.com/office/drawing/2014/chart" uri="{C3380CC4-5D6E-409C-BE32-E72D297353CC}">
              <c16:uniqueId val="{00000000-7FB7-44EC-BC20-0B9EA34B3121}"/>
            </c:ext>
          </c:extLst>
        </c:ser>
        <c:dLbls>
          <c:dLblPos val="outEnd"/>
          <c:showLegendKey val="0"/>
          <c:showVal val="1"/>
          <c:showCatName val="0"/>
          <c:showSerName val="0"/>
          <c:showPercent val="0"/>
          <c:showBubbleSize val="0"/>
        </c:dLbls>
        <c:gapWidth val="182"/>
        <c:axId val="1295566448"/>
        <c:axId val="1295568368"/>
      </c:barChart>
      <c:catAx>
        <c:axId val="129556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95568368"/>
        <c:crosses val="autoZero"/>
        <c:auto val="1"/>
        <c:lblAlgn val="ctr"/>
        <c:lblOffset val="100"/>
        <c:noMultiLvlLbl val="0"/>
      </c:catAx>
      <c:valAx>
        <c:axId val="1295568368"/>
        <c:scaling>
          <c:orientation val="minMax"/>
        </c:scaling>
        <c:delete val="1"/>
        <c:axPos val="b"/>
        <c:numFmt formatCode="\$#,##0;\(\$#,##0\);\$#,##0" sourceLinked="1"/>
        <c:majorTickMark val="none"/>
        <c:minorTickMark val="none"/>
        <c:tickLblPos val="nextTo"/>
        <c:crossAx val="129556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States by Gross Revenue</cx:v>
        </cx:txData>
      </cx:tx>
      <cx:txPr>
        <a:bodyPr spcFirstLastPara="1" vertOverflow="ellipsis" horzOverflow="overflow" wrap="square" lIns="0" tIns="0" rIns="0" bIns="0" anchor="ctr" anchorCtr="1"/>
        <a:lstStyle/>
        <a:p>
          <a:pPr algn="ctr" rtl="0">
            <a:defRPr lang="en-US" sz="1400" b="1" i="0" u="none" strike="noStrike" kern="1200" baseline="0">
              <a:solidFill>
                <a:schemeClr val="tx1">
                  <a:lumMod val="75000"/>
                  <a:lumOff val="25000"/>
                </a:schemeClr>
              </a:solidFill>
              <a:latin typeface="+mn-lt"/>
              <a:ea typeface="+mn-ea"/>
              <a:cs typeface="+mn-cs"/>
            </a:defRPr>
          </a:pPr>
          <a:r>
            <a:rPr lang="en-US" sz="1400" b="1" i="0" u="none" strike="noStrike" kern="1200" baseline="0">
              <a:solidFill>
                <a:schemeClr val="tx1">
                  <a:lumMod val="75000"/>
                  <a:lumOff val="25000"/>
                </a:schemeClr>
              </a:solidFill>
              <a:latin typeface="+mn-lt"/>
              <a:ea typeface="+mn-ea"/>
              <a:cs typeface="+mn-cs"/>
            </a:rPr>
            <a:t>States by Gross Revenue</a:t>
          </a:r>
        </a:p>
      </cx:txPr>
    </cx:title>
    <cx:plotArea>
      <cx:plotAreaRegion>
        <cx:series layoutId="regionMap" uniqueId="{E24772B7-B64B-4A22-956E-6DD7A00E18AE}">
          <cx:dataPt idx="0">
            <cx:spPr>
              <a:solidFill>
                <a:srgbClr val="5B9BD5">
                  <a:lumMod val="50000"/>
                </a:srgbClr>
              </a:solidFill>
            </cx:spPr>
          </cx:dataPt>
          <cx:dataPt idx="1">
            <cx:spPr>
              <a:solidFill>
                <a:srgbClr val="5B9BD5">
                  <a:lumMod val="75000"/>
                </a:srgbClr>
              </a:solidFill>
            </cx:spPr>
          </cx:dataPt>
          <cx:dataPt idx="2">
            <cx:spPr>
              <a:solidFill>
                <a:srgbClr val="5B9BD5">
                  <a:lumMod val="75000"/>
                </a:srgbClr>
              </a:solidFill>
            </cx:spPr>
          </cx:dataPt>
          <cx:dataPt idx="3">
            <cx:spPr>
              <a:solidFill>
                <a:srgbClr val="5B9BD5">
                  <a:lumMod val="60000"/>
                  <a:lumOff val="40000"/>
                </a:srgbClr>
              </a:solidFill>
              <a:ln>
                <a:solidFill>
                  <a:srgbClr val="5B9BD5">
                    <a:lumMod val="60000"/>
                    <a:lumOff val="40000"/>
                  </a:srgbClr>
                </a:solidFill>
              </a:ln>
            </cx:spPr>
          </cx:dataPt>
          <cx:dataPt idx="4">
            <cx:spPr>
              <a:solidFill>
                <a:srgbClr val="5B9BD5">
                  <a:lumMod val="60000"/>
                  <a:lumOff val="40000"/>
                </a:srgbClr>
              </a:solidFill>
            </cx:spPr>
          </cx:dataPt>
          <cx:dataPt idx="5">
            <cx:spPr>
              <a:solidFill>
                <a:srgbClr val="5B9BD5">
                  <a:lumMod val="60000"/>
                  <a:lumOff val="40000"/>
                </a:srgbClr>
              </a:solidFill>
            </cx:spPr>
          </cx:dataPt>
          <cx:dataPt idx="6">
            <cx:spPr>
              <a:solidFill>
                <a:srgbClr val="5B9BD5">
                  <a:lumMod val="60000"/>
                  <a:lumOff val="40000"/>
                </a:srgbClr>
              </a:solidFill>
            </cx:spPr>
          </cx:dataPt>
          <cx:dataPt idx="7">
            <cx:spPr>
              <a:solidFill>
                <a:srgbClr val="5B9BD5">
                  <a:lumMod val="60000"/>
                  <a:lumOff val="40000"/>
                </a:srgbClr>
              </a:solidFill>
            </cx:spPr>
          </cx:dataPt>
          <cx:dataId val="0"/>
          <cx:layoutPr>
            <cx:geography cultureLanguage="en-US" cultureRegion="IT" attribution="Powered by Bing">
              <cx:geoCache provider="{E9337A44-BEBE-4D9F-B70C-5C5E7DAFC167}">
                <cx:binary>1H1Zc9tIk+1fcfj5Qo1aUTUxPRENkBSphVLLatnuFwRblrHvO379PdBiSzDb1hejeSDb0bYEFpGo
U5l5cqnif9/2/3Ub3+3Kd30Sp9V/3fa/v/frOv+v336rbv27ZFcdJcFtmVXZ1/roNkt+y75+DW7v
fvtS7rog9X6jJuG/3fq7sr7r3//Pf+PTvLvsLLvd1UGW/tnclcPVXdXEdfWTa3svvdt9SYJ0EVR1
GdzW5Pf313dpeldVd3fv392ldVAP10N+9/v7F297/+63+Yf9cON3MWSrmy8Yy8SR4lRrUynz/kXf
v4uz1Hu8bCh5xDijklj04Tp5uvd2l2D8q0S6F2j35UsJ4fFQ93+/GPriCXBl+/7dbdak9TR1Hmbx
9/d/pUF99+Xdh3pX31Xv3wVV5jy8wcmmx/jrw/1z//Zy8v/nv2e/wEzMfvMMn/m0/erSD/A4uzj4
mpVpsHuaozfAxzqigkupif42/8/xIUQfTeBYhBN9/3q69wM+r5NpP0DPx84Qcv44SIQ2X3Z+9jRB
/3twOD9iSpsWfZp79VJ5COFHUmhmKVM83fUBll8Ksh+Rx2EzMDaLgwRje9e9+5yV0dPMvAEe9Egz
TTljj8aKvcTDEkcSV4Qk/EFX5NO9H1B5jUT7gfk+cobN9vNBYvNxyOB6vKfpeRtotJZwJOJh6ueq
YlpHQhDOhWnus2OvEGg/Mt8GzoD5eJjArOKsDL68oYOh6kjoaebZg38x4eCfOxhFj7iyGKfq8Q3Q
qQfy8aAzrxBoPzDfBs6AWZ0dpMZc3/U7EJM342XkiEumuCJkr9/X+ojBzGnLAnmbXtCn57D8Upz9
oDwOm0Fy/ekgIbkEXa6GuN29KSPj5pHSIGSPfNmcK4xlHSmmFJB5NGQzZF4r1X6AXo6e4XR5mKzs
PLj1A2+XPq3gN/A2/EhZ3NKWeiTFM2+jxJHFTG1p0Or714wIvEai/fh8HznD5nxzkDq0ieMgzYI3
tGzQHwLCrJh8JGF65nD0EeFKMqEemQKuP7dsr5FoPzbfR86w2Rymy7m5K5MsrZ+m503UxrQExX9z
4kyPJLibloo96MssnHmFJPsh+TZwhsjN9UFqy8dd5YM219lb2jLriBPChKVgrqaX9VJfCDXBnCVX
Jn+gCiBwz/XldTLth+f52BlCHw/T11z4wVsmAExgA/Ksn/n6GXnGFQb6bD2wuBl5/pU0+1F5GDXD
42J9kBqzzcraf+fsygx+Zve0cv/3pgx5TcEw8wJufp/WWPAySjAlpXxAZsYAXi/Xfozm42dobZ2D
ROvjXVW/uwlKL3hTSs3UkeQUFo48BjMzE6dM5DihRdp8DIZmavRqsfZjNRs+g+rjzUFCdXyXAaa3
1ChwAK6o4np/RKrYEeecWdx8jIxmIL1CoP3wfBs4A+b4MD3Q/4H6IHVGqNJMPjKEWbRjQb0Qrgpk
qh9s4QyZ10i0H5rvI2fY3BwmNue7IH3D4hoXKJ5JyQV7DGVmdk3qI0qQjDatx1CIPznAh9zaL8XZ
j8rjsBkk58uDtGN/lMGYvSkz4EdUM0rVUxFgBgohBMEOF1qKB2pAXoLyCoH2w/Jt4AyYP/4+SGCm
ksf5XR/cviGfZvyIU3h6wh9ZGSzVcz5NTHlETAShppqh8jpp9gPzfOwMm+35QWKzSb8EuzdVGn00
pcq4Et+d+3Ng0CYAhYJ7eaq8zRIErxBoPzbfBs6A2Rxmi8B5UFXTnzwPnqzKG8Q69AjdGcr6ljD7
MaMGW0ZNTh/LorNY55VC7QfoxeAZSOcfDlJ7nAxFtt2Xt7Rr6ggVGiEAwd5qDjERrnILOdEZNXuN
KPtx+T5yBopzcZCgnGVNUL2xUTOPtEIwI+VjFWCmN5qg0kMUqMJjDmFGz14l0n50ng2dwXN2mMz5
FCnH5jYa3tCqIaqhFlVSfK9wvnA5Ai7HsixGHgvTM5fzGon2g/N95Ayb088HqToTvzm5K6u7N0Rn
quKAhmnBHrMBs75BC51PcEjojXwIOfVMd14n0358no+dIbQ9OUiEPmTN/00WlB1pk2lw6u+Jsxc6
NNWykbBBzPMA04wZvF6u/UjNx8/Q+uAcJFp/xLt/dsnuDU0dCBxCTkrpLBYFrVbcnNrZHm0gPNTz
2s4rJNkPzLeBM0T+OMxK6Megus3SKnjLshsMGIqdgslH54+pf6E6Gi0EFJ1Ten9f1KtE2g/Os6Ez
eD5uDlJhHoohi12U1W+oNRyFUfRIwXo9FqVnCMHkoYdqSvU8+aCXyvNaqfaD9HL0DKft4iBxmmK5
rCmDp3l6g9BUHSErjaTBY23anNEEje5CUDiLPGE0I3GvkWg/Pt9HzrA5P8z453xXVbtbv6nu6rp6
O4A4PcLuAVRt0A91/0Je7bmZs5AMNQVckIJreu56Xi3Pv8Dz8nHmGB1mEPRXvfOfZukNdActnkDG
khQ90dNrpjv3iWoL4SmVM9r2Kzn2Q/IwaobEX9cHasmmnVJv626mnVAafdJPnZ8zTdH8iGg0ScPf
PK2BxypO8ApZ9kNy/n3oDJfzw8x/XvnYrvVuU8W79MvTLP3vNYXDSFEFMqYeg815AZSgQIoNblNV
5/41y7K9Vqr9IL0cPcPp6jAZ2+Iu3nW78u7tMGL6yESOWtKnWuiMrWFvDpdKckYeQZwxgddItB+f
7yNn2CyWB2Hbbn+6E/LBJz/o0It3/qcbQfUR3Lyw0MHx4G2gI8+JADYcmFPTLrIJDzo0S+jMNmj+
u1j7QZoNf/Ekh7H782mf7rvs6zsk35vknzftvkEFwUSFgDDM+3NcsN3AJJJqbBbZi8t/KtZ+ePZ/
ylyfDjOdc1HeeW/asIukGxoL0cIuHxCZWbqHhl0UHlDxebKvD0zh15LsR+dp3AyPi6uDsG8vpMYu
9z/KaJdWb7qZCttBUH8z2b9sPpyiUKbRyPtU3Z75ntdItB+Z7yNfPCUe8jCxOd+Vw9tyN/R+atR5
wApmdk0eWSb6Qb/5mxlne40k+zH5PnKGyfniIPXlIoqxq/1N89GoRiuG5Npj4Dnf4qZRmkMXjmla
jw2FwO55buA1Eu3H5vvIGTYXpweJzfau3b3lbl2waIa9Hugo/L658DkbIETixAH0tVuP53kgSH2O
zK/l2Y/L07gZKtvD7I12MkTkt3Vw29RP0/MmQaiwBBGMPWrNLD9gocjD0D9N6My7vFKa/cC8GDxD
x7k+UJ3p3q13SY6tVG8ZgHJ2JBWOftBP+MwCHGQ6xZRsQ1H7IQCapXGmqvOrxNoP1Gz4DKrtge7e
ufun3FXR7m21CIfZTGnPbyg8N3AIQ8Gcp03vj42IM2XavkKifwPo6Vnm2BxGmuCF1KDRH+57Ct68
6IYOXYaWdajKQ3Azq1hPRTfKTCRKJQLV567ntfLsR+fl6BfPikc9TOJ2js27b9qli4ooKjXTdkS+
N4dDTBwWxbFXRE5ZhOfgvEKU/bh8GziD5Pwwfc8m697SmNEjbO2QSKrtx0Mz8Gj0HxLz8fqsjvMr
afZD8jBqhsfmj4PkAqdvnQlQOM2Gw33gdI7714ykadSrFfKcyIR+M2/P9eTX8uzH5GncDJXTDweJ
ynGJ8s27a5TX4icz8m/8+WfH7f37tW8nFi529W55f9Ths9P4fn71HgCcwDgb+mju9sr5gPDmy+/v
6dSH9SxzPn3IC0P5stjzw8C7XVX//t4Al0SWD3u7kAJEZUqbUOwOe2cfLqHljpsauyWkskBf0mkL
9O/vUYnHiOnoCwXfaaLq+/5dNflwXMLH4WAsMnVb4tdPT3iZxQMyl9+m4/Hnd2mTXGZBWlc43tE0
37/LH943PZ/gCi/4Z6RVOORiFlhufru7wqkFeDv5f0XpNWWidbY2rCq1w8HPPuiI1sHSUzpZBlR8
6pK2PY+NPLDDJv8Ue8LYmJ21pVkTR04y+tEir3jyp26T9DJuzBvhml5g53ERrjLeqcXYGGxTEit2
+GBYq3DoO1tV1jaP28imPbkM+67caZacyy4+Z0Z37Na5u6hLoZ2mS4Qdt42y2zL42phNsE0wj05h
5andpFlhm4Ya7V7Qzg7M8TTT5qUkFbN12e2yvuttEZXLgQ+RXdbB1yoOo0XCvGFpZWprsf64C6zc
yb30q47S8460V24vfJsHzYrT6LwZxkseDqemh3eVoWH3frAb8jpbZMV4K+roJG7JbWbJT8VQrbLY
jZ0y8dlHt+DroFTS7sxKL7PKHe3UUFtSs09RG+8scyQr0+uuzDI6n2agThq14FH8NcxTw6m8Olyx
eMgWLOkiu/Es32679tpj3ZVKe+koKr1NGevbzo30MfH52vOG06ih2WbE+S2O0VWYGNN0uAhOqN9Q
p4/6a+kPV13OP/ksOvH6eFcW4S4bxdbyWSltyaslxwN1HGda1sMlj4HVwOpVofPCNnh0MvLGtfva
T+yUeqFNM0wU9UvXdkVZ25qa/jKIdO00Rpud1nkwLD1jmks/2TVk6GxzGCO77rLBme6Vc7zBKMbL
rjIva9odN/54SpSXOEZrnuZWZjht5H9lMd4mSHAeRf0pBThrlWlphwGeMOPDzejWrh3XMl4EmhmL
qMKN2kCFC1/z8awU4Uk2jDclL1zbF/11YopFP6Sdk/plvXAzbDBoO72MaX+rsvG0pV7ghH4ZbKPC
+hT05j+qYBe6C4gjO7IaaL0eRVOui769HguxDoK8xkJlay8BRoapYieq29pumvFUZoO/7DrgqdGy
fqItrIR+rGu7oAmz88q8ST1yq1lX20lfpnbtxSfEaq+Lsrnmffw1McPBMWVWL5qkv2Yu8e0oqPNV
TDO9HKXhO4QEgXM/7ySVW+zW+pQVabgC49vmqDWs6mkcntP2ewtLkclPgVUOa9ljORqk3+bUyP8O
XUM7VugPi9Jw2z+ZxLKLe891hoILZ9B1uy6soT0pMtFuqkSqTd8axkXkD/GyGPPkIjXyYWX6cXuS
+EXlUCNmOLy2+ntoS3lGVJR7WDVZUPBFGfl5uNBJwRZWNHY718pKw/ZyGsvjkBfpTZS6N0lvyGYx
8koHdkIDp/fdLU+jv0s2tE7Ux8vel4MzsmCR10O5LHjvk0WJYx1CO+hL70RldWhLq9jGhn+ZZjxb
dga/yQziOVUjxLJtxK5Ph/I2TWkDrQz9ZSwLW1lDaOejlqskSJoFHTL3ktSitr0Uy38M6W1Gstyu
iiS3/dZ0ZE/JilkZcBugAs2IZVi4xFz0lKsL7PBtjnuKRTdE1ifLkNuGFt3GbcuvRleechmhb/3b
ub177Dj8x8yKa2pplMuh+pawyHT9mRUPQsmbsIuyNW+NyGZNUTuu6reBKM5Hl0j753eD5/nhbhoO
jQmORj4lJ5/y7G6ad00qBytde1D1RUqiExoz35YMBv3nd0KjxvxOCGAU+gHR7oRTVWZ36iyrZ6Gb
Z2taRzvtwhpO5jgk3eCwyq6yDf5lrn5+TySrf7yngudnOC1s+vvl03ks1b6q3HQ91MJfiqq9znoo
tsH4ujNE7EzPG8fjaVnBuv381gw5px/vjZ3GyKQTQSw+zcezmc0jrxvDQaXrKinZIswSdTm40p/M
xWmYhdHa1P1tV/XtKura9iRsK+itTpld+sOtL10s1/G08Vp4XSbWWieGEzblkqrutJMw30rS3Ik4
1moWnqeyXCWiveoT78YUfrKQPd82KjacPsv0sRBZ/tnDUUMOVzAPP3/SPUuIoQeUCux3NwU2Ir58
UBoHOskoT9c+rVY8My9NPV4mY1n8Ykank6p+mFFO2EStFMdSms2o7ojqcRFrVcd8U/X95UACvjRj
GOFU6nBRqei89kjyZ9wOl1ZtJn/6HnwoH72vRQu7PFGVMAKBILQ/9YzKtXXXXBtablnZHvsK5l7k
QeJ4ni+Pi572nzxBh+PEo/myD4bgtDHL6iqN+pu+hNtvaMBP6kAly07W2SlPg69uIKSdRjFQ7FV2
3BvhVzcbb5TXrMa6gvPO2dofxNr308DxktG1Wd6fRpYRO7QZL62hYDal+GytjL9LEQ2ORcCxfg7Y
HguDU4twjCH2W1sUhdGXgI2WkRXcYOl67Mg9nehh2UROpW10DNnMn1kzMOwfMBNTd5bChi5UA6fr
z7SgpENgxXxI1yJqr3gVnCTZrwzmvSa95L3akjh4jk//1zjG5OU9Ar+I6tg003Wm23xVBT11uDve
TpY+GNlwXJfuSUT5Wht027naX1ppfGL07scqDP9Rsk1tmrSlreKQrdsQTtzXsE75kJwT4n0dZceW
lhtE65jJ0Q4F6+zGHKuzOJDLVuV/qRq/lpXyNnwIBicW4C049at2Cl3kK1pS32a6oMdNn9e2SYOv
IsUSLILovO2jk0h4g6NkCIJKOrBfkjtp6gdOa9ZXWUr9JWcjCmg/xWSPxgILbPnGOYkmKk705YSl
NK/7bEjSNYkRKLR+Ejg4NB4M3ojwzD5mIADdWsSD2iZC5o5blaY9kuSiDrGW3ShdGjJtVp07dnYt
SbZofPNTF+ZsoUxrtKNWbt3Gkk7jiq2vabgQJSxRnnXZwgqHG5N2t2Nl2oEVfOgZ2KEu8MCl0R9H
vnkzgIjZuevnxyzujnXeXXlCNnZYYn3yHIavkm1na4OHi8SN9TEV443Oyxbb/X82SXuU5PGEyWkz
HCWzOeq8worrrk3XnUoXoDi9bXUQh5uN7ebeLxBBf++PeqLghWHWCM57+UEnC84GRnmTrktapUsi
q2yh3PDEhafSBPiMGZbkOCBAainMVBiCAXrxuYxAAJvMlXaW6twJkrZYajkmdhBXtZ0O6p8qImdG
qy5inVSOr8H2+zRjC5ZXt0k4XvXxcJpYkzPGMvNYtHO7iaV21AlH87xo0kXYZ9QBXV22dahWNSC9
Dy9H3rNFIPBGXUYn0qgxIu/aVe42tR2Ptb/pVX95HwS5aZ8tujrKTtKmuw5qBJIq8hpnLBDqibG7
LmvPtAeubc3aaxqRy8IIThgDWyNWswjSaFhM/zAS/MZtpwWZN+2K8LJaTmpU9WKbWd219KYAQkQG
9Ck3nLgAWzLd8LwvIrWwcry7NMSnIhRQsdotzrTob8u6XnQNJjiMg/OAIWbRPag4j/mn0G+vOhwC
47BMrNs0OTHa8GRMisIuPShwXccnCIqPExeeJfBaLExoh+zq85iIv/2qS08iIrZt1S4YLQdnCoz6
sQyOu6LMThWYfVzzT7QMfuWP5R71BtfB9iUch44VZc78ZDywsKBcJOvKGm7Tqr2qTPi9FmGWK6DW
E/+6D7WzWpNVrcH07nU+9evV0FWdXYQYViRsEdVpuNSRXqi2ZNYirr3CwZbqdKn7ZljHpDIQoEVJ
YXs8WBZp7N0WRqzP81L7i9GDX6xHX5+lsOXOaLEtNWBjwnq4aRnollmy3JFm0Di9V0d2rMCsPQSG
8Ic+ywCIB5pthc113cKClrS+KhVCUt3E523TXHHRBMdZLPtlUEZsUXTjaeJ316GbqEVCjNEW2XAr
qzFflXl9ZSE6WEeB3LZwIggym2sm+8uJzdfWk399zGldPrieh9TMbZYPZeD5j98A8u3H/7nOEvy5
/0qK77+cvkDk+084T/bhm0d++i4ckTV1kFXzN03SfPssCPMo3ZTVevHDDym2pxTTLIn28EUm/3Lx
lRk2Bgb4zMr+kGGbCqXPvxbgPi33MOh7dk1NB15Zin9Loj1l17ArT5qUS9B4nLeA7V/f82sCjZI4
VBb5dtQXlZwyX0/5NWwUw9ElQmMrOQ7RwKmB/0mO7QfNmhQKBw+iziwQos2jJdLKojVNL9u0yogC
J0o9ccHKLt+OMYzas6l5XETP83k/OCDcC2cUTId/aJwSOme7bWUaY6FIurFYR7ZjO5Bt2DB9M2AG
zopi1Muf32+yCi9YFJpPpnNELNQ10Js1Z4WlwaiVKxP3S0jkId2VJ64d9iPZ1j1nG1hMyZasV+S6
kwG9/vnNUVqc3xyBEo4NVkAPxzfNTFZhmFWfVWW6GWGQvyRxUkFLSavOBjL2V8hy6BuXmr965D1T
LDBbsOFsStjOE6Z1VYdlp6xkUyakv4xiv/4COx+Mtg7K/tIzh//4hviOBNPE7bB6EXKLSaBnbDg0
jT6nVanXvuFmp5bK1WLwa71MFDP+ZnBtn38+reSHebXQ+S0VRckDk/sDNR4qYo6e27frJoMXtBvp
VvRiHAuztVXH08QZmoBsVZzyjTVE5KpoRXqT5rnVOb6MxtT2rMq6qgeKBEvZiqa189yvzkiv+08D
Vb9YBag0z9cB2mymI6SxBNGrAUr/coLSRCsvTOpmLSzm8WsjocI9rbzYLFZeVsCyFx7pTkiGlJVn
V7Ug19DB4crQcblG1lLKk6BSbJMMudh5rEIy1Jcx1lLl0uw0GRXZ9oGf+CetSeNkmZYt2SbUxDwU
kRjJoqEVCJJRBtTuBjqqVS56sjVKyyiXjWVmp7kx9Fekhu9wA+3G9li2mfhHtSwfFrIc+3apooKG
pyUT/aWElZCLQLWRXodma3wMY1+7V0VJSyw5NyxYalvVYHiZTUefkDus0j7wbOQCw/685rrlfyK/
1Z2lyMkFjhQhEqJI/lNk72EIyiGBnvZt1V8aXd1f6qgoldO7Rf65CWn+eSxNtpFtVBdO37b5Z5Ww
9tLENlFwnGKE+erNUC9DUoqdKs3+KitjQu2kdfPPzK/7K6MwyLWokc4OxkDs8FUTNN2kg+4/I5NJ
G6R+SYbEjSv6q4aXeNI84p2dgHgWjk4D94aGUVQuGtWJXdxgHtXYYt5KTq4bDdBGVeibrhjFThqy
vwo8ZFUL1gm2GrKgViBiho80Xev2Vw9r1Q891jg+C7rmPIj66kscZkZgI77JP9Ohzavjqmvj0THK
IfKRpXWDZBMVRpHUNnqDVLOsOfU/+sgS36gc9nRRR43VL5OBY520qeS7rFL5Z9/LofxFos/0UOqb
PE5Cz0ZwP1HnCLySe312WpoD4Gd51l82zZB3i1ZSTCm0O//c92GCJEIWjcWqbUqApH3CNo0fBrnd
5dOzdlzHtvKycn0//7yvhcMaxZd+ZFkLBP9+5RSpNrf376ldN3WSwQxhN0Z/beBZ//Stul10ntar
pqiwgP1JPWQddfm6qkLXPSVVa+ZOW3XNIip6pa+YaZGS2TVqSI1dx8oMt3Uhq1zYKolo/yGXqVl6
tpv1bruKQ3OwXWZgQBoHxNx0pLba3vYSI/VPqqoOjOPBRKJyUXjG4F7leSpi28+EyO3Ub2r3jI56
+Cw17b60g1G0ThdWY3DZDQbtPlaYfv+4StP2uKJ+2tmjGWW2oVrDycwosA3RCsxzdZ0z159SL77t
pnpYaRY7hV/0m44VfJWrkG2Fyhqnbbu1q4f+tPYyVEeSJnP83A0AuzFsuYikU1k++VSZtFjk/iCR
6e3JhSH9+qpDptuza7cVf9c80hzrq+qY4+mgP20to11zlXkJIn6axbaZjVtVNt6XooLZlElgnaSB
L7e5meopc8yHM5J2CQDvjSpDrtkLjtN8rL9oJCm6RWU0XrDA4tYn3K37dKF5W2kEOZZ7w9KqThfE
4H/Vvmc4QVnsUmKF2zDGZoN10TGYbGIxLLrSbLGkhkhUX3yCH2zY5f4Kbg5rmbrIHayl4cJLT7HG
UNX5Z0FqfZMMfhPaFli5sEXb9lcj0vE3vQ9ukXOSfx4qZOTtNup2faa8m1BIGMyMRtehYYYfw3KE
YulBsI1rVsFxYDG2Ubk2fVtrN13AjWbXUiTLMQjTRYXH8FaEJUqciHg09cexysnfSWkY42b0eaM2
LClH1jkkr/oVK8kUQlLG/hm9VshlmSItq3P3rDNy77KsQn+DEua15fvFTVyXuyHpJ+sfkJsq0c0i
bDBPvQ5h50VOghOd5fTvxnCbzon9zjzPdWd9oFJF1iJou41gKGstWFcQB3ppnXI3K9VKpzS96Bva
I1PH6U3iq3yR9RVHwI24YsEHWli2EXPR2glz021qGfyfmDC8P4fHKv8SyHS4/2jVBaVdFLmbrUaV
BbFNvajhTlRFxlkSBw2mLnFze6yF92mwVLYOeKouULgzFyEe6dgieRk5A3Wrz8hVg4vktVBnrAsM
JyItYC20LpcI7zmMBY+9cluqatgg5lNbox/gFpIsTBZGLKsvZhzqM4GanrQjOWLRFA1WSuWZauH1
xrSUGi/1F56fkS0OxIAtLSSFTQ81PqdF5fhY1gjgqg7QOHGsYQeTJoRMlkKOK8g5fuFHKZZgzzx9
JmMkTxcejWDvy7ZcD34LO9gKr6qOtZDqTOdIA4Uqw51DOJPEwder9Zc5w+2l6Ir42Brgx1FTD46Z
O/LdOIQw+Pcm0PIbt1xahjct/c6M/cu6SxUKx3nHz7qmMY+tWIwtSsNG9SVlKE/ZhJVYERTFvR1S
Of1lFQjY6UQEcbkYiiz2EdAKC4xhQIhy/CAWSZGqOi78EEzCNQy4L6uEtS/isly3Q9Nf1i24b6JQ
aCRjnA4ntKMyrexmSHh/TqRHmWOWOvvc0SL3L6hoIXWQ5HjWrh1xyxTxvnXFizyu4C1kzbPEjn2v
iGK7U2ZrWY7Xc3nSRFVYOEEhhg+ukYnP0icwrENphGddXvaBHcVNWMFlEO+6s0YUYjMzlmd8ZKqC
XbTIhzgzzJO88Y2vdVnoY7/pdG9DZrCcwLD0De07LAsVl/Dkha7JNSsLuCev7NNoVVo8GiFJMM1o
kQFxZDXh1ptcCTjMEqbqgzshGoYMMDUJVlxcAUaDFIgaajqapbkQVW4Ey1ihi+CGGAMXHPMEavlB
ssBoPrSyj5HLCTrf89VVHOGreeCqcj2yHK6xGILVEAWGR/4KFdiyd9x3tbBRa+mvYjMTy8DkbuS4
cRIs6i527U4O9DgxUNGyLeqbJxEv/S1L6tYJDB/1aX8oFj12EZ/E4ZifA/7iKlOwLFHrG596Qwcn
Ro36Zlv5cD2DStYevvHMHnrLWMVNJ/AchVykpovMhaVP+VC5DnIkf3oKJp2h9WJFTA/lS6RJkfvv
i03W1p7t1TG5SjlMjA0aUtoheh9sEoGR1DKJvhoBFyvVZu5aj/jWNrsuUISDBnYOrMLXtCy+GvFw
oXvebbCuQQyawrzQdW5eiGRoF62ZOLIaknXfiGIJbux+6GUzrEI40UVY+N2y5xwVzJqf97RJ/wTa
8MtpH5/A8yXHPIkM2zKQqVaJXKKoct5EvLIZpurCHHLvrxz1289lRtk2a5Mwc5iH4k7VF8exjtOF
bC9ZQq7A/NIlNTrzq5CuQNqu5cFU79Whmdqp1XFXrY1wvBOFBCC8gQqvsM2h8xdJY8YZiLbR5o4B
D1zZQ9NOFsQ3YSHgr2AN6zA7bQpqbCQbivy8imIs0sSHtQlkiRU5ti6wd/vYry6HqAuROAft/kUo
PkUdL0JjFC8QcAgkFghSEPOwf2xpqOHx8nUu7kl/25vULifi+/Nw7YfoBw08qAwgl4GwH4dDzcJD
7fp1E2Z1vo5TCWPcoLJ4XVSlEdu8J9mpRP+Ff3JvDn9+3x9Cf9wXBVmB0jq2BiFSfBl1ISSPWZj1
+boPY7mrjaRcJ1Uf96vO8mG/siQdrqT0YYuLdmK5P7/7j0VafKUWjjCVUHAIMS94D0ibxh2R2boT
LgKQUf1/9s6sq25cW9u/yN9wI3e39uqABJKQUCluPEJScd/Jlrtffx4BtXeyqAPf3tfnoooRWGBb
lqbmfJspaX8OdNQt/IFoP6ZQqZHZScoSnXlDyhPcH2/h/xC7tzRx5I6wrP/iRV4gdv/YCuYRtnv6
zWfYjm7ngAueZYE60/HH1C0B/4bttBCWI59cWI1HdxMI4b9lccw7h4PwQClQr9nMy79hOwupOcZO
UzdOpTMHKru/ocln6Ow1adwL2I4rQHXBrSCS4+7OuJzQWT2Dyq07BXn1M2vT8GiQhER5YL5Frf7T
ldA3ALqjOaDd9dmVwFEasS0WV7Lhxmqzu++adonmJFNvrJp/uhLXoEUZmlcEf/rnv0BJ6Wgkm+zK
7jTOpYoTZd4MxOjI67e7X17482D+ikP+w4U49M4WJrkQj3XO4E5+ZYWt3LoTFcLPsip/Jkb+s+Dr
f3MZiH2KGMCx83c0etnGzksMSgySqzCAZhnAbtAJwRD855fCLMTZl6E+mOQ84KSdWYs244mmpJbv
FhNWImnt4J1sijceSgfs3zcOJDU2nDTvCeXnOTPtT3VgjCEleTZDsbE1f1rTRedCd9305i71Mopz
MYcYTuMg7Onn4KJhuS1rs+1OYT/AdyE7ORUBuiUwkm+mVuPlgmreWpPxvxlPmEsH6bU+z/ps0nuy
VXaVNWyPfd7eKomGwQ2N8s4A4XoK1E9ne//DZHy5E/OMLq1jaT3G8Yz+uXRBFWrN27o7Gapnk1Ld
ui9sM7n9LybIL1fRZO0va4vtCu2VqrhKuLhXtlzupho6r5H/3dD9cqWzoZvLOmunhitllQJBXIpv
W4sW5P9jeeljqc/mYsiZowEzw6drKCTK7w/VJrUb1G1Xn7rJbncdeGQZrQgBPmyiXvdhYrY7K5TW
oacx4slk/90VlRPuAVqay6knd4jnFoQhWGBuZdvM3/0MqYxfJM4FKgPUMH75c0W3c5Fu1vS+81HX
yG7TFViItrft+MiaJfXeLOGMFTvGyV/6+iMQm/1H6aN3dZMiuZ/qad3NNeLQxEdj2q5NeAQ5Cnal
v3jo/lZl1FHZLMFu6lNxMY5Zs1dl1exH229uR6MQl8iP5u99QpQHqOXePQRBayHaqzkYpiLO/CBr
0RFX5kNRZiAtlLexYYfiW53w0OWEMLMN0+4mtbd2N7oC1dTkJEkRWaqihuqdMTx6iewOvZks+6IH
IDUkuGBt8nSP/HBd+GPsj40dJz7BJePMpT35k4obf4Fxzbp2jCcYq0tRT/kRbKW9skyUyEHd50e0
2kbsV6b9R5pN7tWSWsV9GrQV1HKZH/vB6f7svdr+I+HZO0QJYDddLdTGPZELR5nfwZI6zspaXzxB
GmkIWd0Nc+BeBcZQfzSMfLxPGJqrrOi7G08VP02Ld6oKz/6jDvKfyzAnt2ha2otZh8YMxPhqRapK
WViZpGJwDZTfRQ6OWSy5uCCiI1Gc6vw4pQifSAPyLKqoNy7zFFQqEoBe16nThTeFhzrbM0Lr2moL
BlFVbrOjdAiC6HHaV0MqLjczCd5lHkNW5gxCAmwabyJb47rv0s/BZvNIqZ+X9+EGc1v3iEoSN9MF
6Di1W9xu0quOeWOb3XtLTV2487Jk+polnRHubWsagrhpSypaz2zkO4Pa9o/AaNzPlL31T9vP2kue
cYVVJXLS9ag/icIK71pqwc9O0zJ/XGm6qFUAgkpw3WxqD2oBK5ZIu8DCbF7BmCylGy12B7BPtWPE
ZuGFdwO0/64T5oYaWrDFbWsYHEenm1TkVnOX3Y2NkU5HFTTFt3C2DRAp1pHnt1Ya5eFUHR+R8FmG
09dNbuXR7dRYHWZD2vkB6Y277bcC8iGSQzqryFtK62ELu+GHvbG2hJGAd1ezO3yZfCDBtBDu1SPa
Ui8tNysR9l96JkLundBQEwyguHSztLzvU7u5XJK02csFAVspi592ACiEFNW55Easg5XW685YBwDO
rPay67QMl71KkeYUBm9IOWx9yiGqZYEMdsBkyS1lsCp3WbdkfzVd6J6a0pui1cu87Z2w1NduWKej
U7e1jELFRNjQ4Dyq2Yck76PeGM14sKpjKNO/RiX9XTYst01vn8Z2elDZml/WjWfvVdJ5V2yF/sdM
kU1YDbdlWtX0fhpluE9L1rkIUIzYnV/+EVjddoUi81BvuBvSDa1WjGJ/KFFqF3nkjBWTmqi4fMgq
uJ5GFeGNQ1J56A1WfamqdQfHgpxvKNb9Bv1zqudxOj6q4DvBc9t18S0fjOAmmAvwsWUIPjrTaF23
6Wx9LkTiXC6KGVUSUO8VVWZsatfA1PD47rCxjGrokpsRBc33wZCVjFLQlTgTZfDR8tBaCrP65roE
SimJH15m+B+3fEHTJeW6S/y+SSKAz+Bj0pbynTUrItljpqVCST1vIpQu1oIgZqt2581cWrawE7Bp
Y4y1Zf6euc1F11QwguFgMoNNey/z6sbBQXHIZifgJdTdzdDrvLqFbKssbAO7uaeKj2oLANRndPIk
BIHzlLV/jLpzlv85loH1lzkTrSY9R1z8FNdlMubXhbukB2gCQOuZTCIyjNG9LlL3MIhii6dW2rHr
bETEsV3iafPaL/nCCG0+cPRi+jIWBjiK4g0XUWWC36XsBp8nNOzIg5rmMgG2+jgoYo8B5bibQxZ9
OdWMediqg1O4yFqaKb92IJ4fQkuNV5OWDJetugnKoToNnjkdiwx1bR2mxvtR5jdO7kxfjaIYbtYl
G98nxfZHbjrzH0G5InmC1TqKzXJPW5hv+ybr65vOkMmHqvzT72W9y53sZ5smaSzG/Avr+U5OZnqy
g9bYZ2ndx6PpdDfgTnbFtggc5okHw21VZPtsemXIbmjkWXXXN0ReiR72zqwh63PT6toYEeMK6Kxz
Cxwb3WHjHRyovWaA4cWP2bebeFqrRZ1gXIU8NlkY2VbWoe8bwqKJ1qoimAHaBj1TpAjr2ErN8qKZ
ezOMgs7Po6aUNbjq1G8yqjonryMn7UczcpO5r6Outr8MtV1fzr1TX7Zoc7u4DVR/6VSD2imrXu1q
l/QL/purdbaXemPzAUR+7yFOgzK153zemWWRGUeRA8hfzgVasQXhZjIFl2JSqPcTT3HQYEwuLpUX
baH0fw5rkQURBGz9V+d6mllNfXRpfmfF8xoiCHN619z3w0JcXwO/XPN4RIDwofH8NJKFUKGKEXYW
+7HLpECIraypJvYM90FplmPcLtXtXDgQJx3YLxnCmgj8Utpk0Wh/Ut6ZDyJQp64ooJVXp46Ea2QH
WzszCBzTR/RYxnvLQZ20G/16Ya9Gb8w6tZ2oLYY1UlUwnuxejfulT76VmVvu/dku97bZBrvW762v
9Wgv14o92oqWFNC1EbZCUVk52zXLNf2eVr6lolJrtSp/CUktDeMiX1wzOPhpTXwTHuFbpGQnVEuA
p5qadHfQ/PJU4tmq42B1p+PrCfajevK3wohGDI+YE74327HEWYY9bFsq1GBWp54NdOfZ84RwW5l+
FEjyhJHU8noFh8SVtJFXlKFsr1jw7tXo1BjSrPCtQu0F8qbvB4QA4QEdVl7oDvzUTlkD3A9KkDtl
rleyJKbOPqaiSn1KVra510fgRWWoD7ykNBQCSzc4x5ngZRCTW6dzV50muKKbJkHXajWQH2h/2ytD
rO3F69ezXqT/+oI+qiVEvw49f88qp0bj+phVKgJKPxsRUaKlM1wzdbtC1mB+OJHKISMfdIP5w+O2
M7cbvEhm45bKLIibpKxcXGb9dFyGvzVz/2th5/zT/aH80iCrb4IknZUn3ZK3RiBUecrqWlyqaah/
tk7PmppHbGU1EkOS7aqqWEhZYY3Xk0euacHz3HQWiXbOQ5DKNJeBDQ++2lSeHNUE7VKtyr0Sdo4O
URbyXemhMhgnTXWMyJNPKcaxo7NQuO4FxNytg0bqm+MJiA9cZ9MxMCz/45rQPjFK1qW6M9Fm3D/u
ik1jhkE8byXqxDfelX4XZ6vDcsko9fk1yCrOpV+pmpOC3as8jR4Mm6up5HEp0hg16tc+942TQdoY
QV7YB1eGbpzK8Q0T0os6m+Zcj7Ih+nQ5TNOz6Tmu3ux1uZWfQurto4tE5aoT81th4AViwVUAKuhZ
gN4HMPvsnatcTYnHEfUnT5A8eymBq4ETi3s7pM7wytaJVij066wk6X19jO2XY0yKoo/etkIgd1Sf
v5fDq1WKSVZzdhLDnCanSrThOyNJwvtakRoP7exCvBhueNeI9a4MV6iYzp334wqfGXNKeJbreIsj
r69U4OzTsSOdFKU8kX+H7wq8vT8wkSXjhZEMFK6Pd/9/ePUTXv3917aof9vQH1FnLQj739Hqs06j
v1i49e/9jVV7/49A74Ai/Qtafsaq6ZauT1slGCMYRWCq190zVI3rG4ccyKTz3OXpGae2aHHn4HwK
8dD5RHJO+fgPcOozz5i+Iu64kAORgWeQYJ4vu8oqZGPNpftXwMxR1Kud6EjZzG7KtzvXVV35TRjS
HQ4NJuVV7Nj73WyJjTYxH9JGChyqrY2b5zLM3BUyNTSa/jSHaLLeV26NeC1qy8XtHtxyRNa/MzwP
z0ucAutZf/lYQtSnCoNp9S0I3C757tRO712nXt6zOmuL6gXfd+fK+iYDrpibXVq5suwi1kpdv7Mw
L3HLaV1b65VdO4CpxjDpjPOXV/oPEODvW7UWToa2AN2Ep4IZgDf6feH6uCFU5mXBX8ncNkV/GmvE
+qzfaZD+acNwnc/xlndV/rMyk9xODq9f/ix14fr6UAO8GEAXvKkXQPVWQLF7ppf/KKzSgQwbW5BR
LYOxDWzycpmJxjuZjanARiyMrWs+zMIhbY8tQRruXAJ1N+RdbdsjfLkm/Pf87PWb1MHr3xsIJ9Kz
w9NtgGODOQlVT8vfxwhru4Gd2zF+eAZFhL1LNz/1+0MViNExo0aOnndfuibR6fXrnr0bfV0RwkfQ
1h5B3YsOBJ1aW781nOBHujLnENWZ6By+ZiKxGxTFRa5yUp1sxDmdZa1tv2Vm/Z1J1I+NzRLxMGCd
S/P885ieulNumEvm/DD8yu+d2J1Nz/3GQjLGi3bDiHadG1ZrvXfKflW35WCaWwbLkFcMyusD8fJO
Aj/w6A9DtqVPaTrLtjJ406pYTflDeDNL7rBa3mbBe8tZDWKfB4nw7qViCGA5SIi8+9bEZB3up7w1
u/mNt/J7asWwsMNCELkg52zlJNy/z4bRy/GfY8j+noQb+pZj2yPtRhGR1EO4Hle4VqbI689vOecz
EPeJYJWwUOHxXqSbabgVbtiNxgOd4PzaONFsQC8IUrRsaOkFUYhNYFcaVruLFvgTBsLNzUzd1p2H
Wb4xLNnchnVWy2bXu+T+n4BKm+Hh9dv8PQERvibbadghXBhIusedE9/kWShf+215WCTWfzMC7zR5
P+YyOy4dIqQzGbedXfZ60dDuQH/Ju1S98X5eDBbZLsSJY3KUt3DAk89CWtDbw7gOXvvQVK5BDC+I
XtCH02qOq3vlJC5xf0hRkn6rC7chosqulgAJgVEYYEZ9RrTVkX/N+K0m36rpSiBVRej7+nBZ59Oa
s8QgXmzNMDGrPE+P5y/EyOLMwHXN5jygp/aMel+MQ1epD/02kmvHc7/i/4kNv574Wbv2dbvi9NpW
43buuuRiCGVFFltvGwUWHQawFERoXD1YFeWaRvXJA0nZal3Ba6jRNorVai7NLaz4q2UOkPCWpfjM
dkek8uhJTyMX06LwINU+ywKZmU0/UQTd+27rFm7cYSJhKiaJQmUXW1hlCe3J+hQ9KyX4mXoMJ52V
BPwITZLj9Qc1O2+vIXEexcmLSUawrpCD67V7Ni3KpRzqJGvhkCWrqN87QxmI98AyznrlDGplOMIE
wTNixWVd/UhlErwN56g9e5/SfksMylnAsjtpqMG7DnJPJwiLmGqw2VK5+vW0g6MNYOvk4x7vZFFu
d1vllUC2ZlXpTStn9HlBLU56vgmtQCYS1MvCu3PcYuXLsJnpGOw6d3CGg+erR5h4SXMSjP7x8mj6
DfSCQbvQ1yBqSR6489xodG4wdm5dflsGr8ErG07Smm6F027jOynLBCSpqqVNH5E0qZdTKthc/0T1
l4i7yZwsJpkfpOQZU9+0pCivT/bzqKmrEu3dxx7ie3TnOZsaTrLS1APF4j2KrgFd9GKbfjdEc1u0
1QVtGWYCxetXPI9Gtk8ssiE4ETywd59fEZPtkM21M//pbEpPxlkJHf7swS/ZvD1Nwt0nhbMxCWdb
jUP6npLKZ56+fhv2+ZM7dErCP0ibIhsLBlny76t8cybVY4qv72ocIiOK8Va5xl8twmuiUVYOjbWX
NPzIP0CmpEScLnPblCZDoz21dN/w52pCApj2V1USeDh8ZRWs0YDEZ/o0BoaZx727LaiLlwX5cIGM
j2JcJGACLPbMZB62U0Z2cZEU5ahX/gRmc2Oz33dr5JTSWd6qQ8/jWqDxENINnpqnBY46265LL0GE
3g/+l0k1JkmsKzGuX9nTpuetIMkSp8yaF6btUoYOX1K4Jh3qvE5PaQcdvJ3cJounv2n3+Qb3nne2
o0Nkvw1Qn32FPyE/bu5asuqSGTJLc/FBzer0rZ5l9MZL1AjaLykg/lEENZQmHpIXhzMiz0I13pJ6
a4vGxp6eOaytsUv1DYyGgzj/eR2jZFm5tyRDDAzM71k6pMiuZ6Mx8KOsV9bi6m+1PUTIN/S/Pr2Q
5kqPQ7/OLS7vfuFTOZJ5ze6mtTccSsOXDhJUOTlDvLJf8LhvPNpZlsmjwY1y8CVLBRXSC7PYCLXl
V6pdvzgpenWcuLJnaiFtzdvvoxmUNnj1SFenO99u9P5YG63FC1m8uoLZ22rPGlOsBIaav5ClSoZj
9guH2edMG9GkyaH9p6OYq05HN0XYPOV2NxMMRzISLpiPiODtmBrLYijqVDAUI6ClMcYuulyWBFrw
gn89jY8OhbrR6r8K23+ogs7WaEC6QHbl072BstN8kepa8ya81euNz1PtgwMfntJbOwuWqYypLLO0
eSssnG1H+pKIPEwbNRf/kTX9HhbMoiVr7Rb/86DQ638b13FkQrH3Mz6i6ASa3GQ20MxHQHMrA15N
SUPKQtBjlGa5VOMHnz4JSXFIRhEQDFiQ0ydJj1h2gBrPxyc8EWxUz68N/2/DUC5V0LBWWEX6daTl
ol+EUeQWX8K1CKdPZlu33IlbQuveld6o69TXR1uEzvly8vQmQJCwAKtfVlSkg4ORmsv6OcM+guKU
dgnYl5MZf/m1Z29Crvs+k14X0D0L6SuGZeTU/aVZKWdxoT+y3riSmGfE+6TOYCmgrZf0u5lX5mlO
lPDQN+CT/iGKapOf6tar5bd5s6r5RkyWuWy7oGhCfOv0CRADnRdmN5iuZZ+hWIi82qytd44prXDX
NDK04mIZFZ2M8A/0G3BpM0mxoOYuJxbDtMl5raLFcAtRHELbUuLWq8ZVpLG5WGpWR+wSmZWQvyXp
eDFmPplZ7CPR3DbKWqZid7GUa6KifugK7zCFfurs3NpYNoyhrZ3fKVwJyc4Ro23FK/VpuwLtQSPt
wtyeyzh1q/Tk286461sT13YSNqZ5tGYLNJOeLEFm7ruyrcUXaAfI8y9hay7L52VcnPG9gfDc+MSO
4asfLp2i5JfNn9Kmjbq2tbLhY7hsVXlMctCNw9YK9C5RCIpoZ7Evt6EPHqy6CJofmd2107Jjqqz9
X6Ea59mMy2oerOI0Jk3vBjvqAJdWVkltlLTjsnyjLI+Th7uryv7KgsYZGeUFa6kU7zennZjSmyWH
LqPpljl65r5pBCbKC4hcKLl3jbuUfbovpnScp3fIXNM8PySinpX7KWlsp7/wCpGlwYG54jm0Hpnw
zMi4GoJ8DqPUEF4/7lDi0k/oYk4HI6OJQF6z28RlOAsC7NTlyv3aGspzhwsmx2wkgMWkLda16si6
QgxPDs1zbipgWL6MT9808rziZxAGgstt7SD6h031oU07Ik92qX2yFsPAk7AWLla549IUVl1FLuoo
9kXTNXIeJ3VcNpVvS7Jy3GpcwO+76c06d3Pnf6AjWTFXB790DLu7KBWSh+nGKxw3DyN8LBqT8CWt
mco7P00SY7sSohoYKQN/hkUrkpop7l4ZTiL96p2V97lVfSiKuQiS/UyrwSHdtzntO2RMyNK3tE4G
wpm9mSIC6HdmVxYw781oGm7z1UbIwPXqogrDLypFYBhLSm9G1g5Uzg4SW7Dm/BHun5QFD0+oc3qR
QSJSGGRW43iHIpv1iDkVRrswaodsNG6b2tchX6D3D/w4nMeWCbA15BvHMZQ1n+ueHjUb3Y3h6wuO
PvfZS4aEq1WZRZHZWLl+PVYnMtv9w6oWPc6NCAuwJEMZkldhNGWQib/6noKmP8g8J9OK58BafYwi
QeYCnjPlVa/uxqJBNcF4GdnW4vzYhLW8Dwpf33LOm+62W4+ZxRUcftQ/JMaiJ5gnDf3m3RUTxwPt
QvTQTJPFR9liIY24h4mDennG5+eR0nH6BwC3jO8h3Wy929IVSejE6FsAgCBCM/T0++fZk2xDyJ/0
C0M/XDKuj4OhmDUyfs5xQ3dz9b+cwS3fO2YujdvnoTaePv73ID99DqSAzo6+3dXcgNUY2fRAj4cu
l+h/nJWH7u1t4Vq4ctLcvKUAT9swcp9eVLtNI1ONylvJ9KKxwjVxNaE0rd5NiIOQUZrsuuIjdgfG
JmNgjmQKo9JcddKb1hxuzxr1U7N/CJ9GsKV7Jk/YPz1TZufUaLS9aWg4eFpVoKtz8+nVPk0PD0qN
8fHoUckXFwcTf3Hx1ox5mlpSXyYTmcc317Y3/ezLhmFEjZc8qaOH92kibWpV3CUPqf+KlcuB34P5
cJhdw5jpW38aUGObYcU54Mpphb83TLcpi4vNdv2lO6YaRDL3c65a1jROL418DNgsH/LJt/sH6O2G
6TOgIdQPL3HlejcDWLb+g/akv4gJkx4j0ph6OdSbq++/UV6azV9UlVZpfmjSgL+b9Y6VOicaPPrW
eOU8zZW8GMLRPz4PeYhCiNtZcofWOxE7QMvFiy4v2ecnq9888wuZWxFMuw45EL20zCFNuLiLIIOS
aaw6sM0KwADIhteUqQu/TfVyVuyvfK9clUc3m5JkcVkvnXColvaEGcuE765CUdVTlAwpsCHskeLz
2dgPfCFpdKvrulf8f61ncDvXnC2goh4sv7rGa50ACsyy4OpWlrbTndckC1UADLKe+3NIKC8Oi9Pb
RJhAovoM9lXNFlvvF6NJwuHCDdmqlj9NtKDEm7Rq27I8PcPJxVhlsjiorKLe/b6KQTgO2oKM4Tg6
j2umb4OKARtor5dsd04WtPP4BVN1Nnun8enRlzCl0QINgJat5IloUze4e28zLaLcKIUePmvp9KwB
r9JT/Ak/DYZyZgQsZevnHXPayRrIxtaez/c56KNBz6ENXBnxadmEdLHLV69+73SW5BMefBuTGqfq
wLx6AlmQwuBHOqiml4l9kSY4wY0ITZ+G3jThCmrYu1hy12NilZS+dU3t1MQjJDB1aF2iGEeeglwN
ED4tA4QbO8dLVva8YSXSFAdqPT14Knc0VGArGlg2H4qKhgHuFWch8ZR/zqRniXE50+GKTqGhU2iQ
slVsd+/9MnG88aMAxlqT/ZIUxpodvLlzq2EHdIHcGzMaBe69SGntiz6JvZqXvxli46m8ptbbRu0m
erpJW1pMvqeRLMYWJNrJTdRCl/Pm1on/sdzUbNxKkmlQha3rQ++eeMv8MmY6Wa7HQpj6GZKuMQj+
lJcaparQR2osgPZ7c3fvhWvWWw/0G/Wqa8/ruzU5CLxko/GTpqfFkuzZ0ZzKjYYK/JseSZXlyzsQ
ybkcP5tpX6RpnLirky2fZmSqTv8jnPKpt/8ckgBo4ihLNdUhStltKO82oWzRRordYaHYt6yWnNJH
fqAsxSyvi9COJ75p+BPyLZipZff8JE/vsu8KAOIYN8mqH+sx3FTVpONfuKY6mpD968WbD7X+RPOI
3icFvD6SIss0+MSarvqDiQM6Ue+p3DW3kVdJx1JOyRaT621crW5fsFD1qgxr/ZPnKUtOSSRC8aJ/
9ATB63BqpLFckM76tAiUZvBBZX4641EzGwB7sW5JaF/MaOn4pdTAJwx8D0/EF8zqRIt+M5nfwoR/
uAa31Hde5jCN988Xgq1nS6O7FS/7qWJr8mLz6YrUdEp8LJ8CFt5O/Zdp/qLBaKPqNQg5SE8KsatR
giGxy3pPGbcKRyvPjP2xYCrldqrTuEwsXMOfKn1b6nHBGW3JPkL3J6UXeWdrmnHXzIuek36yYemK
3IwmAvU+KypW4+FpQMCBddArcR3wdwWu7uIqs53KD94Avs4KerAc3dAHqQHBzbNewMrZCIcAXm3f
Zm3rcdd+ij35Vs4tYbZHvsxN0GBar64p7/W9v1Hd/V7b6ct7mqsxUbbTwegcZ5VqaWmz7ANVPYXG
AgxYjz+ESsVZva+V7WcAOqvJxLfAtYCs+P9j665fAPQZgW6QkEr+PUfMkv6cMW5xfJp+CGdFRPYy
/VJVXvCGWyEFr+w5OL5+L79DCC6CJ1AhDjXC3udwKItzRgslk2MD3xbpLWdOEMZy19L5+IBg1tlv
LanzW+P88oK2bkNjYvSzARfDM1yxzCTyW1Tyn/qlYaNIS3Z83XaGMPe8sl9/QOtM48ETgt3iW6Kh
lM1BDOdA5lIVIm3Gyvv0HDHmDCFthtDYWV33sIghmJBO46P6qGZnpZ+ganQ8pxmocWsMG1q9N1C5
8348pi6laOoENRq6NF48V2GtoWnM/ur0n2h3phfVTF7HGl9UmRDXaRWT8woyoVZWJv2k9Y7YG5m+
ESTevUL32lPZH9yannRmtBBaaMHddz0fZ30k1jVmdurJeH7is7qnMPv6sJ6/Rl4c3lTThTGhjyHn
/v6OA7Hv9qO9GNN1Rk8DhnN7TIS6wW3Ux9UIlHj3n1/PxeX2eKgD9qYzcNZfyEbswFTXz9vekmZ9
EZmI+N0WtXue/kfQGm2orECfKM3CoMW+eBEOnDkBiZ7y4vppWyJJ1m/DLyvWRTP0esN4/QE1cPZv
qBZ8FmkeE1WLUmCK+ffvAzqv25LLzS1PdKmTpRv7de079x49tt9cgi8vxauj6asXaMEVDbd+v1Sd
2PWqUi89PaUikws6wjyycbK/RYE/SzF+eTCwQi5F9zX7kZjn9IPfr2aa8DJ+ng1HudGcadjb7qLV
CIo2ZKr9OWwNHHrcDinYahjVCT2Q6MzipqNVX7FbI8FJ47bsQH7e2QLswfxQJ26atqeV3MBtr5Ml
L61ljRMbyunPoe9xwO9lQStizPCV2uwxNlvTG+pdIF2gtncOLmrH+xA+8XmlRzHi3CRNbfXL+xK3
Db1ESHK83AITKZBqnCg0fAzplVF0vIrnBIWmMHral09pBRk6ksPIewxjT6VGiW8GyjNDKO3GlIY6
DZgn2yChxWZInUC7cj5AiuUp/9oZKp3MGU+5TQc5ymo3u8Da6PIwjLXFgQO0DGvyndf5VaGivyGP
nm0TT8JTIvOYQcGszYwvbeP0Ju73E8gStUWJGaKjTY5xW5dUFdOlCVuRp3G11AP1FHh+VVRfHNLe
0Ln21jEU3UXhmYYGA4ZJgrOuT3VYOK+D0++yUtXAriAwPixDVGQjbtrYUFgZEGr2Duoh+0PIYQP+
vE97egP3n901nLb2M3yDZrTIAXHZX7fjAInwGZG0J9IdIiTkBIdM9pZVxLVF0vlzpfQcgkvXW2b7
ns4P6xhcA5sl3ccmDIvS3hfNYJhUwigplzHmMA649H3Trrzb3bzYm1w5VQJkYopJzSw3iFexJvO7
MhzGYYugo+ecajoMJLxonpnDEQ3wOD94Zl2u2S4RJNxNVPtNLb82IC+GijjhQ1Nuz7Gohw9PvXcB
nYAoOJqs8min8ZxnAXzrPHFt6LiEkPmxCq0es8HGr0pKNhmiiOmiSZpebWnfTutzG3ZZ0n2sNKbw
M0G8DW67JjQqetm7qYuVLJ1v3TWnjeeaz8kxF5NzwmOwXdRSd3mTafvJlx6NpkM3u/Zz+iKDGU/y
c8KkPonUpbsLqy97KGRXfU3NvN0toYVnKaic8UixC6RkNzjFOvO+LVmODf2q3nlz3u18kXFeRG8a
8lD4i9gXba5utqIazT1Z+bgPVtOpmLFe/T3r1K1tie5KCiO9qqdh3LsDEDTal/Q0tSrc0WE5+Oh3
WQ+v3+U/OAIi2VVZR28X0TQ7Nwn7S5xe9WFNGljgpnMFfzpYm1gUjX+Y+ZMXAfXYAzZFdUT3kPzo
w7I6/g97Z7IcN5Jt21+59uZIQ98M3gRARDCCjShSpERNYKSkRA844A5H8/VvQZlVJanqVlq9cQ3S
LNOYZCAiAHc/5+y9dr1YzRavUeUdi8rsH4VLbz5uaNHI2HD6/GletvC1we9FKT+1H+bQLg+mrcyL
a0YoOnvDcG5c2nTHUcnum6yC7D3NwxK9knKirxajHuoZS1gPICGK8ijWzjhYslUPUrs0HFgKUrku
08WRMMhir51DLIBwHcJPpbaj9YwCYfoibTxlh34SijKnbIs11o4Xfguh0QDuyYzx0kbIEVLXUtX7
RTs1dVLbX3tSWQNZAEX/alZS3CyBa15L39rv0MzbZ6i5ni8Lx9lbM6j1me63cSlrp7DBMpfNV2ue
Ac5tQPAKymZhvMximL8NhrEkdmltr2DDehtFgUA+uGHGhsDRiIZ4iX6cUrHN9XLxp3yAxYC15261
AhZiSqpEz07jXIBNN+IyLsN4tMVkX3sNdgY6vc/evH4xp4zoB4vHR8tJpbQWTUx8S6uD1Ft7B+m1
6u5E4Y4vqwCIX5mMt3OoOiSF1HUSlDnwG2MCNcNkuo8du+lOJMKASjdb9X6xuvq9LFZVk9ih8qcB
0ssn7HitHQ/LtCSZNYoqrrg+Jq4hPTcevKXYEndB6R7ZsiAHYNPVa9UKwjRys31GkjzEQmjrfcQQ
4SxsuHrTaGYXt+zcVxn6y01Fvx8YIg1XXjRTcTYZAxXplN/4IaZC4JV19DoaHGrSkPNZFXuVHO5R
VddHFnrMtHiAgisFyfAenQ7ajrkYn+y+Eyc9LdapEtp/HZ3saaZOftoG0IWnQbhrXA1t/m3lAzkV
KpimA8fA9RE/m4fb1h2Y2NY5kPFC67Mf1eI0cA61dohj9BR1KnpzcCl+qMasf9Ob3r5N3OCpDnr7
1kVYcDLZKdJhGdQj50sj9uZO3xijrD9vZt+B47YylFm0k++K1XTZyxZWJLMqQ/pBMNauYI1niZBd
dapJVnlC2+Vw/dq+WGbnHCvfkS/05Yb7iMSWK2ttoscWCth1DurosAQsuZTBbXnXAay5jJM733cy
Gz+MYeh+cWqMW7E9rPrOXVseHnpa7yxHTdfLGMzncoYjTt8m7E6Z37op5TEKS9oe0XnDYnWTZcX4
fsO3+BTSOnkZtlB9YMPPgQ2Mwe1mGQoNk18emyjzbphwW06i2qhJw20lkMFEi3bccqO/r2nB3wMh
ERAORWMex7kaXoSaXLB53kZITeRO1wiVaroDbU/Kzxa1rNntcnCCOryymPklWmzuu1DnDp350fhq
ZDYatJvVc7cySiCbcdZNg4mWdnhTew5uzYPZj3UDVPvvRDS6LM0dJpHu/4eGhtRneiptrQe8HY3j
/gRBM9suIvzlZ/ZZGG1tEFcbqOj4O/usN5j3X0P1C/isfXNW480QaQY91jJa87lzsbY5i2u8D7qo
BPK8jDiuCyDtD6j5dXtg5LsW121Z92VqjJ2HCDHLLOMUaCm3BzIzxqk47UcPM43whDV9zafWz/lO
yw/9sUmsgJNL4rVTpm//NQkLuV5mpbPFEfFaUYirZ6+k+htZR0ahPHI4zBy/bXallR9cPHsxu+rD
5qyZjRF1GcxoutgsduY5dJkInIZm7ca00NKbHiM8vdhSbByuY0zSTk52luFGy2PpoJohR8lt3vcr
COrTTKFZJWYw2ObNHFVLl9gjffzboGE5TRHIbWlPZ+tSgVpLfCuoLwq+qKzeNavhw8ECPdeZS5vS
p2nrXaUlbA8Iv3KrUKWrX/mNTYMd69ehDxlvJpO12u3Bxade3OwBPX7cdrR5k00tQxc77crgJ5iI
HungTvWHnEHhbV3SJk0xci9XEFctGJKhWQS0xKrROtc5iJFYTF6wxvbM9NtXtrrDFbEESVtlwKIA
hTm04ujZPVu4Gb/qiKOJMwpYXH2fWRgjdGGTWsURrjD6hNk8UjQIXYX/sBpuH3Awm8K1bBJWUkxI
YMyMcim/sAgNoX8oRCNiLx+sBXdSG1hBcRD2AmTy1jK0P0EG69rsqhpC9zXX+vO2FflTXojPeSS8
KqZMaB9ntB2HLMzGk8nmYbJI+CPjr2C7bvAc3o0O+WC6GKNEDGLDT49ME8BU67WPY9f4uGl9XHhh
6bK+atV+ARG2HYO+YYyXL9ktE8bQTCws80O6sdm495EsnMcAAdEIbJBeD/cDNwxekXL+Cpyjfi+G
ToYHGQT5jew7eBmDVPlhWiDIn+ka51AG2yU6Q/EbUrsbmmM9ZN5jV5vWIVKYw+rMM27tenFBpTO0
7HPsuLg/c8BhdqZfu4m8om2xcYliB2va1Iz0QEYXgKU79IOzOotxJvhEzuYC9TavEteXWsSR1WZo
SBFETmfp8+YOK03uxy0by68Zc+8BN3eh05GHElznWo937PJs/iWeshSLdPOVS8ge2HVKUBDkuk0d
nvaqzK3PdN6WI6Kd6NSbUXsMRFDdG5U5Jhq7+Cfou0/QRmmoUrgdAzurXvrZVj125b5/ccxsvGCH
zLArj0sVJiXN0UsmbN50btLhLhedUOw67yrKkouerfJLXTjB5zrLrU+15cw3mslt6omhPzu0jJ9p
vtt1ypq2iNipzOHWzzKHcyuoyP0mdL+49V4Mr12779qLLd96OL5w7PySQSjN5N4/d15X9okcy4XM
sGaDbzEEc2UlTsM6EsPuqrzbRkj7rSgK2PY20XIE8jVBEcIMx8pL+4t7oliFd8YNbQepglGAp9tg
+760olcfBVVbkdTCcczPbLwzTngjnPWVoWo/VaIyroAD2k+7buBobbqe4nI1xDvPW6q3iVQStgcq
z2M/Zaih+sxzbhjdjdcCJyPYx5wjzc0iJ/FGPuBSJpI2o45L3SxflFp5VngoqdMmQRfzq2ZqhRuu
0vrQVdrBwgtojs112TjMIxv95iIhzY7EpimweNRvscFxRKVNNhjewRjA5ybmpr1nJZvmJRB6gYbp
yLQxjcG8m2ZghUzXwghVEGe42Fdz0ZxmDlXY+M0Oht1QYAIfloijJyoOo79zoJYapIvsSryVHDhx
GIXGYYAihZso2TFplVvrY659RiltnQAiVoDM9jJWJ9k6lDZnaqfLtk+dnLr6nd1bs0ypKrKaJS3y
+42MQAuGwXoyTLvqXDAZThZiox1K57VBNmrglzbCpcqODMzqxbyti97vo4Rqe3EFKNiilVMSgB/1
1rRgfhU28YSa24UdoNesra/XMLMdQAYTBZi4bzTdIYgdyLyj6ThOoHQ+5Xnt9nk686gwRsGN43Rj
rJeh99Ux56zWgRSejPZ3uRuYPdDBddlCCxiYtT1mps3s5SQQSoGVHVcXiut9NYma78E1kEsBg50m
ZgCwO0fe/jfIiYHJ5yirbk0jUSzeJ48pU/H4R7PWEPvAQTXR3hq1rWwR11j79tE9eoF9WsFzuAVf
cWmai39CV73xvA0W0W8vk5gLo4i7kEaXQWWbVbPPFsFyrJ6ngoZCeKM4UC534KjN1U2mXE5DfdqY
bvFtseWRlvXmhFOn29QjumHtrp2Jt7cBGkBlIQFjS2e3birCm/yDj1C1dC7mNA0kv6VOqTjjUDvk
w1FADGY9NkCt1KiQbm3EXBzdRcSKuRJSJ1XonkoVtOsq6MJqOqklaTzj1MzuIe8Wt2wOYkZxE9E7
6PrwZuPoFx4yYKsZUzCdRWKKLXeI3EOwbo57Yu7XPotwap4M1DWKoEXMZwBReHYOqE3aryamXAJc
PLMY60PvS4Iz9IhOZYk3e2D4uMGM+q6yv0REjNwTS6Cv6AOXN72ZOUlt+9NtZa1rexBOi1hLRwyC
hdE8VtEyB+cBfG0QO51YXVJf5ro7jcpExbiEYib3B47wVwFuBfzV6ILt9NlHp1Q52/ogS2NeOCAY
zYETKBViVgnPO42+q9qUiI3lzdiyZQWyms+D9RDWZe2lc9l1X0ZAbCNRKJrSoNsMsmrMsbKKA8eJ
UV5NONj119xY9o4LJ2q7S7a6yI/4tHRmHNvJChHn2EPUJZnp9phyV1NeWbIPXhrduJZMgszO+4SG
YkmGyBqs8q4l1Y6YP9Ob1CekD8gm0LCiskvQdAyaA5JloyuiuXWXU3ljwR84h98uDNwAszl1cAhq
nzyoHJetRHiNuQJtnWiRbtjrJNOw8yJGUoYqTvgW+GKCJTdighCGKyiuQ5VMNMzeNgQL3BtZ9H4y
zJ73SfCIbwESB7C/pG6UhaDW0VZ8MxAv0TysRH5jsAzLzxSXc/E+qNpxP3U5dnnFCca/jORQlG8s
kc56crRbPfSzk90ik8y/5qPFJx/O24JcLZvojGygPmJRmvNTuHjT/Tw2BW8BG9vuYW97VtOgxaxQ
e9GDRfsQkGjVz2eLpkWZzmhjPs6Oi4/Qq6V71blVhTxx9B5hKPVHZXfmJ3+UVhwF6BCLsdlQ6Mtt
jbEcrXd4Ku0ytSepMXU1HQL5qNSRPudQwVjmuw05aJ6RngQyt9mlEVTDieiC1T4yIWLOajoYC9Nc
EzhIjwa/AxRUESAvdHI5cCjoVnnrTGK6yYH3hKnp5YLgWQQeH+YlUKiOVce7RA0QfAb4GkIo5gD+
bjD2E68EiEWqo7GuoMDrLEKOUg9lkbKhVyivaJfcby0dgHjzhfAPtUZglzpmWx62YeF3SMyTZ2Qj
rUi1I36fJbApwMxLMitvfQlYLfT1orpRpM2gwwfpjQqyuuF5AwVBSReotftbp8ns67Bo6gCZULZC
h7Wy6NowCvttbcr6shhC3qPVqxI0YPYrrpipY84QRGtSerIaExCqkFSmea1k3IzwTA5TUYYN6+/o
NAQo2qt3VP7sPRuEZi13dK5q4ucAC6+AOFrrpYxQPMQtQoy7HoWJCUHCWykKIhtXw5CZULtbqyo+
1N4yzgn7Jqc6zudpARE43D83/93szLShHbvPyIponU8DKos81lPz4si2/zSqvo+LsqP3iKISoVSu
ueWb8SUHC5tztlqMxODkcTtO2HskfZfPXT4Z57HioU7Hsg7eqUn1F+UNeD3GoL6hLxBcGZkZPtMx
LgNug9x/E/bmQLQ15YMeV/tcS2IIkkqH835aM1ukMx0tnkDK8Eo6ReenW0REZ9yW0XLqPFs3D7hl
SxC9myTAFIB2MjjedOD4Yl13a1+gDZwtSFHr8inKlBULOZlYJ2FutGGT/Y6s2EyBGKunkOP+yXIz
661Hgf7J5Fe82Fj44JD8f8JzE5I5ZZQnoRVPXTi9IlBW92IiMyAOVW9aPAfbPdQYXO6j5bYn9gNC
pKZQkqAWIE7ht2/mwR4/VjQ70nChUIHC3JGOXFj9sxE27mNVOG6buHT1z0J0sP9ilJa143xZJ7r/
46EW9IPGNzaoutUkCuBnCT5R0QLPexhd2bseaW5A6ZeDhHeHNmkc8D8jEljWqh2YNTBw7MHNIKVZ
TxBZdvGU05sLwV7mVBAddkbIvaqnrFxm74vXuX19VfVhq9wkc0dTGWmoPXceWbxq1CzMtNBHVJFV
+maK8M7aODaGJsCVsfZJnzhP60IXM/btxTu6bjeHn4H0qD1jV9QNgJU58AoSfznnoVNIjdXPcwQt
Lhor5Mgc41FVrXiheWiQsbseUtBC9N/MwVgDmTLQRKh3kGImGYKJZZnXqIVAAe0icu5BcP6nvMo3
c3ivnVBRwpTO4o/jcx/Oma5SBrEhdR+WoXIByV/1EnqGnH2QqAdTOJMc3qZ609Ya81fgHjHXdTmS
xZsoWBmuMmySVZTQsd7fievnZtScinzRwfARHvJme5CRwp2/jxY+8JdrQ0kK5usKyHTjk9MRhYE+
/vuh4y/WN4Z/GKhhYHLGZCrtI3z4eTjXmdQc1SKiL2aFi+TPqbft1x7jpxHMCmrPOSQOJzFbd7SD
OBgbjEhEu5nswsrpluCp+j7o+vfX9fN0mcsKmNNjVwUMw/CQWdHPl1V6K9akvAy+1r3YBy3tH8KP
to4abkSjZ1z2F+PXn9Un+yti4+bT2L3DjHx/zZyhaRgqE7/EN+iI+yvqP1Q1jteNjOYJjnAnRHDa
XAwsHyUhd/KPr+K/NIe/oA8z7oaX8A/9zD/Rhz+uQM+7/EcCxJ+/8yfLAVHHbwzqEcKZvm1aHDb+
zh1GmsCPCFJ2HFQ3Drlff2M5uHtamLlbKl1ctygyuMWYJavi//4f1/yNqiWwduWICXsY8/9/gHP4
ZdhuhqZnWuwengXmB0vJfqv/IPYhf8IqvWyY76b2ay6btGjefvg0/oUJ6Oc7F0TTLy/wyyM8Lk7D
AIYXCGn1FSEpJdFrqe/oI1Na/PuX+p4J+sMsH6UQY1uEjLvDH/WS+YsKY7Ug7nmcwG8rryGJhh6Z
wdJCc4zc5XrwPstqycMvRZ/xMJ1MDrYGLEZSA0pMfY455O3XHnFqkL/LJ7egRjhlY25iPu+mb3CY
w7K9mdiWDPfa9MV2bqCO0fsPSaEBew7f4sM6KCYnpXchtMu6r4YeKt9aZRyXEpsQ+zh0RiK+USIj
5Ypn7USKYrEdivoRP0OusQi4HZMOTCfsUXFJWICkNLAvI8OsJ8g+E27FYQoSgtaa+YjZvHHa60DR
zfQWn9QXSvj5s4GcIK6NHFQ/bkcUsoHnOu9cIwAeWKmoYOpP/9LtDo5GjmyIRNWVWjKyKcZSnr5/
I/9dNf5i1cD7x733d9HdPy0aaSlh7X1R/9P//j/cYVP7ViIA+gcL5o/f/3MBCYDB7CJ1CgFKK553
ntG/gcuD31hQgIKZuy7H2hHkf1tBHKgvEbGCKP55KrAH86M/VxB+BPIB3zbxgB61Dz/6D1aQX2Aj
nguWDOmTYxGc7NH/2d/5j0sI/vfaKtbFvEInmLT5701uvFvW7FyF+Frm7qotzYs0M/C90yeLNIeK
vtoPH96/WGOifcP94cH/fgnsyBbrKNJttGs/X0Lv+bjawtwkl2U17zL30xqJG6nrQ9ce8xp8g6mG
iY5R3sVuQ0dc5NUpoJV7mO0XWijJRuiJMPJbwKc0bEiQjZgoBNbdsGecu8TpWKJKDZ0zkRFf3IXo
2r6Ipw54Sv25kmA8+dfVdWOKoCeJnwVoRCyNw+qhZ+jVXiLW/s1g6m4lRQqrMgMe6TjAAqdkdbrn
NaxjPHEO9s+Q6RVJXrZzDWEriFHevncBGKB9CGHBG7fA+MLYUY48yPrGNab3QK2nw0Jj0TYi9d6P
XizHOMg8eN0kV9BW1MQ+ZhefYciAZKgoDlPfpHppE/CmD5hqP1QU0nDVkCcrAdbTNk/0r+9zGVC3
daQdTYmq6mTw5+bkb1zGTKosDZvuS0udc2K4sMarOX/p0Mfk/iRvOjl70CwpoX3Ji21H5vvv8r3D
+t/FpVOlWv9icfGAF//wfPzT4pK8wg2io/vzkvLHb/3tTGK5v1kOJmWOJDbQFY8/+OeSwjngN5cH
enfPfnf5Y9r+RxaCyWrDcA0gIK7L/dz7tyUFKpXDHwzYBhGOIh/9j5YUXuPH5xmeBCnp6PJR/ZI3
zbry8/Os8CuKgRyou24G762JJoDg5OAOA9E66/e+4a2XatFdfTBBXL6o3tVPxMIsSN2jbvj4w6f3
L1aXfxLEfheTcgzk2G9SjOz5sT8ucG63ijoqJn1nD50FOniDUzsFPbOPRSvMWnp2p5dAEyQUj21I
4Av6b6pmvGSBS6Mh6L5GSpnv+BsFPcCmsZ7QzIbWafW97JuFlW3547D+v4IK7V9PdfsVYwZGw4xo
3yS0+5crLpni4LVQd5g18xxm+9Y8aZdz6FEFa+9BbVmsKi0DxgVb4NNFWmvTOREwD4CZtEj1tVik
tAglEl5K4FdP47gtTGRFo1fj4uqr4r6eGMLTC5Yp+pHoWRbDNfZUkpdAcPm35Uiu1h+Hif/1Xf16
kkR47xLuwBfhc2/gLP/5TQWrQa9XNPIOJkv03OfslLEL2VDEoiP1al7G6FFkVvPp33/9+732w96C
1DZAbRs4AH6gJNnOflk/nJCZC+aukDlpaiHYX8x30x1aR+yMWfH871/pl13s+ytFeNd3KTv27fCX
+0xA8dsGZAh3KNvcV9zXxHxlKlztuBbFwRzwhSWOuYZ9gmZpbv/qptlvip/fKDeKzS6O6p+t9NeX
R/tbUmEibgkIGoXiM3mvdbNfA45QeaBX2rPO89Wf5maY0S3VffCNYQtm3mh1bxafcUnizBVCiAox
4hMDdttJi3BdvwnSk1KiglssmKiVxivOEdv0FyXyr/TQXRNNlUygCSUbSmV39zX88EWZ/uR1npfB
qp2y9rWkxwhM16hV58bOCijlAsq5fsP/hyxtG/BJ0f8oEzq2we8q2LY+WYs8oFtV6W8l7pqv2hNF
8FfMSu+fvmQABdxERBxwXuPp3E38P1ylP4aliVXOua1cLBVRmHIk3067dTw6Kj2RW4Cy471uV28C
QFYEzPi6k7RHcWpcAdu8GdoHAShviYNmzj/OVdufSVBUsfAG8YSkKIRR3GXJ1FdUHwyW6CJnlezu
ZmFIes60J/PcikD9bqiKE1sX7RXSk+bBrvL7HCnREjdTMNwRPv9B2a3hkKFF6WKVq83aAMN/i805
rG6awgtfMpNBd+GH1s1GpyhKZrOg4cdNV56NkOzXeF7DLbVmz0i3avkiJLKtCecRTfZWBcdMDtMZ
8Jr9YShACp6ywLDKeCtqMgphBTDt7Qbj89QiORRMqs9Y68TZGqLma6mFz3PvtPUjGbdLEGvabJcx
GzlQ8TnQ+LSjd0grlgPtveFoWYulDw0uDLRNM77qRNtFdmilQ/YrMN8iQ1OX4hBTV2w19pzgDyV4
TgXNp6U1i2t7jMSjx/DuNEWVYeM9arfX0O/HgzSXajvqOsyPBv3HV1QI8++oxYWXoO0mxLTLbZ0f
FzLCeDjm+bDmegqPY5/t0X5Oe0WQMUJP3wW87xMsgYZJVjDOg4zTX9B7yxa7qskSRxldy2yrPuS7
8+L97FguVcaIsLjiTlJHR82RPC1OsNwQirw1GX6RQbVtjHAFXdDXIitse3uRs7Hsc5ZoZCnvv9hr
WylnZOw7TcK8U7VCfs0cb9hOKM1VhmS3RLVZ2U3/aAKaOlerQ8TWxHeQoV0BRs/XhQws7bKM/VA1
9TwcQDPlZjI2ysreFQN56P1VvQaEqVHCRurGl8rhjpqz3trh5+yFR98oquyd5tEBQzoQOc0N53Ak
PZLrOkYx/UmmU4cFIUdiZJEV0TrNsLuhy88wwxYRkLTj3ATEJcuMU8HR6/J2S8KNYM+ks2sEkG2x
R5RpueaSkEUDG1mfl+HvxqSD0kzN3lbolMMpvPMQS2WXzglU4FVJt8hhW6+kyeqGricvApyAUhOa
C5m7I/2v8dv1ypRw5RPPZlaSBIu3NqcRDgCEa9+1PxqiJc+Q+q1uU/4xjXcoSQyEo6rrPlZtG7Vn
Z4xUc6jxmD1sk3LQITJ1tK6LuZAB8cuFXShaEVp0j2zGzoUmsF0fJ8EVHHrV5NshtJaN3m1FyO9t
GyI1Phg8KiMidmu6jIBEmzTPnHxKA0wjIi6/h5Z1YCK3b/TjIx+piUKGAxGlGM6WWbpXdDdJpEXn
PThp2ZdZuk0ZGQzMKkQEMmGu3MTB57Yxs6k245owPPdoiQyxZVBEgThYcN76c1Fac34gsbaAwMT/
F1sRkx5unxz/z0KIwwY0uDQ+j4w2VkovniP7ztrAw9G80K7hfKDRYU93voigkXeMAG69qWNLojqp
+YUIvYFzhF9hdS+IRkj9HfD0L0cqkK28BqGjPrh0jl+9JWN2HFrcvHh5sQQcpL+Rr8Esdw/lcGAH
JXTRD9CEh5dmnjlZVHmlH+lwz29iLBxEJBB4Cc72SNXrwoy/4zU9BI/v8dzIdBz3vVREfVsKMUY8
+0BCEgX3YDngFq/KqxG1E6rDgPHuu+/Zlp057DdnVQ2S1oss5P2yuiRKm8PM2bGYOy6sR55qXbOD
Rc/MIbi7W1bJMQUXvPRnJaPMvq+o4uoHO+wi97y4FanTalH74ZOK/N6rCa0+9HPLS/f9Bi96sVu1
oaEN9je/J4vPrE9cFzM4Mog73sU0YPYlMZVk6CSqNY+OaPK6fN+Bt0BfNnEq+CM12rJVV7wbLHdl
LOSIwuTrBqAz3bZEYsu4NKcBRRVWQ+cAcR/LAf+N/o93xAKCnmQ/J6uufUZhEl0wlZVA8Jm8c18g
1HudO+QSyD6q9cFRiymvc4651XUvsDo9huwWJDObFOhRPry4GDWGnUJQ2hdygaPpGiId4711DAZ0
YHjZTsLmY91VjusX4sG8+2WSTMAHgJb1x9lvc3mFsqz9HQf8voaUAymo1AEwk0uE+6SVQv37aJCd
c2xnkTNpd1nm1nEuHkoMItfIdyov9ezRxprbeC7bUWFHzyPkw/zQ2B2PyWZkTnR2u94avrUsyOuF
PDieDUTB3COVhxbliDpFH9hk5uHaGifbT7KoUZqd1tEmR++h+kywSvTBWDmmX7ZIjdZXHACrhHtr
BRqBsc2fWlpr143PGKjOgq9lTgxmW5BmtFa3yxqgu9ByiMNAXrkt85+rbd79IEj35HYSTd33t52/
uDcEmLgIYoeu1dc5qJQiCT3ZFh84iRDai9UHU0hQSh3XhaSbGc06HNgF1uGxQQtZfrJ6cl51jG65
Xp+EQnbKH0MrfSgA1eQXIxPzW5GbhgZPIf36XGJAe79IEuNOI3LD8lBuEzdpaavKuV/qZvPuWl/s
mkahTf/WtQrMGiQKz/IwI8HEvRQSf474Ktgbn1I2B2txljHVDdrlEznu3P21u+RBumboNZJMoCD8
yJSZZJNi5F5jp4ueuddbed8Ra8MCa4sIg35boAVdphcILHNoxXWtgyeCgUmSmbGBuajSGzhRQyaJ
PF5z7uiDKB2+TQqHdbkpHVX3N8EoCuceAW/jn8EhIc0pl4V+Uz0ae9yvRAlFeHg7qdumybj+EeTB
URZhXeAQMs3zOkDtRk2L0wsKXRHcfi88/tum/YtOisMhiXLvf+/Tfvi2vMofG7N//safbZRoz42k
JOTEAYUnYGb7jzaK6f9GjQqClDKUQIMdk/1nG8Xxf2OsyY8g3tJQsCMqyj/bKLb3W8hu7GLBNoHz
Rv9ZpCRzHGZLP9Z0UDk916bFYLskOdBJ+bUmUoahh743AQIwqdcGS5Ns1i/fp/U8msOhMCwZL21f
PwRzeCul0J98XQ2PoocBYI7yMhF5hM0/2G6/z/FXgBPZSe8dAKAYxusUBPCr/N4khCrMONgTsskR
qwugNLx33bK229jowDicMaOwuRNYYPZPSHVtxH1GvfWszbUS4jYUoxkgRNdIhpYYmD7MbBindeUe
CeIwEReKGV7ZE6Q15VH8dG1jXYpo8alE7SxSh6AwXXksGtcWF+XmJbrzChyRuVtH1zUi4Ro/zCXo
V/vZ5RQ41ETNWD08EUIbwhMw2dU7TyVelQzyShlUH7LV4HhIoH2t8RP2Xv9adRnYaPIOgnSzJbvZ
gWrd1H4SSk6RjwgkKoFMtnHliV44ihpMbzKZ/Ki4zioUsGhyAsDo2qwqjX292hN3+uqqzXvxsnSl
ImYbbNcVkVThYTZD7wWQv8vUKC8IOSof8wa9LktRBTOo668qe37G4OacKjUT6wKX9oqDd7GR4pwX
H1Gos72sujyTX35L0c1xcpo+yrzl/NXsap6lyONOR6zjuf+FCdDM7j6/gLyQCeI2Qi2JyVvqZ3pc
sAojq7owZnjLS4oeJ6unxy2cmE5tRnua+EgNgsdiLxDsy0ERHEO7OzF/eNBb+YwD4Pe+KdX1RmLB
DnO524qBdvSkXvpWXlrdd1c1cN40KJ102bBEyVX410LAa4Q2co83pY9ru34WzK1S/Cg9Onv9zS87
/7b1t+x+jno/phDjPDiRUSKdLIWdU59c7RI4s+l3NpgaMFFoX3J8hGyOurhBkzbehmq2D8zHTNA7
4M66ZfNixA5FglMhfCsnW9MUQ+IWFsOCa21dD2LwjId8Fyt2Vf4tc7L+nWeoR0+VxHu1nPxNwfrN
7lheERjmg0hgGuf0K4KFzpuOKvTcM+tCcRxHOzoCaHITrzCik/bnb71Xt8DsUH5mrB1xnUPISjAQ
v/WO25NRz9aS52MeR2Yr074nqUd2ak28zfBjz9TseIZk77OXD5bXAXRpiLdssvO2daCOpIBerYyP
HpUThNKluhSDBypFuOXv0EnGz9MWJISWxFU9u3Us9QA8hkoTnRPK7WvfVzzxE9K41HE34/eeoCq8
H4QFeHFPVzhPx0pv624OMq7s2pweVkvPwWPj1uLexxvSIeMCXyPorx6dvkSRGmSBTCxYlB8op1Wi
TGvLTyX+vks35WPL5g7RK+XGqrc4m9WXqQGXbmZa3/8/9s5sO24jy6JfBC8gML9mAjkxOSRJkaJe
sCjRwgwE5gC+vjdSrrYtu11d/dxVa7lcrhKZAyLixr3n7APP1NiOI49FTOicsfGUmj+wnul6GLvW
fBr6tDqIfponf8+VNiV9APAbVgJeLXDfbuq/A8WcEM9h0905ahiS7yjXfNba5DfcuPVGTneEBXdv
HfqgUazF5bIzxlK/SSq/hGznyW3SaGKv44ejFTYd3TlDUwwc5D3DCIxHJNZC2yQ4z5QLdkTZmGHk
L8UeXXq6Ed7yWdEeenFT1HBFpr2zpF4FcuJNRQlGTHqPzaax7nAZ5kFbUPlWGh6HzsOxIWT6UiJL
g6oo7fRWtPNocJNZzAAKsPHQlNGnBvsAlEeiTc7SKuqT4dMgcM3xPA6pfEQOoD3RLnffRWmnAVl4
ZJSXfovaOk5YxpiSRRjVFUh4xuh4D+Y6ROqOAhKt0x13lRqSTVrtak2f9+26anPQuJdyGbmLNbSA
NepnLjXjQ5FYFHJzd5gMPaHE6WHZN97icX13KnoY8xsRP/bBAtrzrRXdBc8uN0W0gSiIvf6zg8yL
i4SuhcIcj1aB8ycfGAIC85H996i2cPhqvXZDfE6y88bBCCqINqGsFR3tmJZMZBnsB958l0I1uV80
fbydU3pf1Ty4QVopgZidxszoiiHsLRHvEx/BLdZzb+tn2NjRI+5pO7fswf0twfaM3mklgs+EH6cD
Aj32OTIuByHqJjamxwE/8Cb3amTS5NYzuq/9Q6PUHlSgf0RMHm1rQ1HKO375bcbwHeoawfaDoWmB
7PImoJfHHQuxQvfsp5kfmISyBY1V+DThm6Ov+dS3mvyuGvcTgsM6XPxp2OmdTNeksAU951qxVyrZ
DUOpTlrefIz5clv00QAll9J5mVB9FsKt7hGD6GewYnVY6XO2m9JePy627Rw05CqU2BUQzgpkmRfn
uGvp4W6GPCuIMsvZ7xoHF5M+cw92DRT9/RdyN/Mb0jjIh5orsHnmNG/knBlnnoFu36VWsp3y/Pvg
FP5OyeVLjFwOQTDZiJtstqNbOkGR2IwZWz8uoa/IQCeiBfv2IcpFtE1Go7ubLDgoScEo19Hjt9qw
v0u/+ZUUumJX2BQMo7JeSyx52zLvmpfC40ctrdVu5KD67xg1EWF2hJ1xxy1RX07JA9ye7OKLWh65
WC5nsGh8DG5OtzGiHzSyutilxlcS8TgwevMpTR3sFLEaNpny2NedtPgqKsSdpSAIa7BKwIuji/eU
PJMdcfHlGTjwmsVDhsBozl87BJibEVzRZvJ5DRNOiFD3G++l08XykJsdCNJqwXtNOuqAC2/KJS9/
RJzxxrLP+1vCTLznxrX5swwBntoBK1ahuN4VfnwZaDs+2JBy3tzMeWIcjk+oiO8sUXcHc/Bic6uS
TIZ2F/FBJ2liffLtfNqC8mzhEHuhtUQY8pvORYU7jNMMnwFpbuqMMETjWnzYlarsYOZ7JorSqO9H
Y+kP+qJcAnJt7wshlPrboKtvkGr6+0U3tSwcx2Q8ZNz87u3SGUODBjDTdwC5IyCneeuL0V9xTzBu
pF4+NojtHicuZjqml1GjxBB0u22rK753LYPHdaHGfKcMmxhDuK2zl9KwWTKV0wPM6vyFBoPgmJ9j
8wl1I76WXj+DUMk+d8S1fK3i5kSSUrQEWZ3QY4zNj8Lp8Kw5qfhmxJlWEuCKMQxE2qCOktkLdpE8
yYaAfp76phdeEch66J4Q7zdHXIXu7Zho5HtWzsPiVDcReYFuADmkVgdslRmPszO6H1Hs0p8UnXvv
93b6aiN4ZTyR2gHMzSK0U/i8EoojAmN8qjTzzPqxNa02xa2od3cqxw680SMmdm4vhzhYWg9vw6i6
+b4iJ34PgBFQsTv1OwPAUAiiqdv3raPtMzuLSpzVRfrKbpa/csQNnwvukk+IfaKDnrnpUbcnKt6o
cU5NNWoZtHusRYCHpuIlFmk2kyVJB99fkvbkazSAN4k+5VxuC/8kmnZEv6WMfKOsStK5jsGJ6l17
6RfVv+reAvtWYgXzutq/YRLR35Pe134ihqbNWX91BgevAShc2ozvqK6WF7/tsRNyfeimZ+YTwgco
YEFhIB/WdFBtyHkM04z1cINQhvath+r0E9kYi/M5zrV0CUZPcbKC9vFZiK3qN3PrqDi0SJS7A1ib
vNHCczSKleGpWCoGnSjltduiUukbsdPVro08nMLlooojpiM9yLwsxgdj5Zq36cqpfCVJObqM/F8P
qmR7bUv/iSkGCv6qGb5WZUVWUeJmO6df4hucNw7F/Nj0TE7H8tmgl7thuCn2k1fmRG91zW4ue2T+
cVNspbYU3cZupb2bjGq6FBbezMBeIsAlY5qHY2YM57JiZGZh9DoMuDsehEQt/ei5WVvfQxtSduDj
AmicfMuUTFAslDLx587DQSUELRvKzdQbELrTE7Oe6j52wGBQ4KF3w/OS+Unpb6ZsHvGc4oreOh34
h4JgoDYwu4R9VHmFonRyzEOfOParQA03BMuE0+FAvpI0vpLVFjHky6L4nI4w0DY8wm0WCi+eCE8c
RrkFu87cMAEYch57TR6GzjcecfJzFzAabb/geA7GftZOCFLkEcBVFtANT88yI8w4EoP7vWxr69sP
P1LLgC/bq1I+dzkE4zfDWLv8lj/d9qxHOkDLYgcOuvFfa0/GB2coKcGNnjDtJm3dlwVdcIjCbrFC
wJr5rhPd8q5TWN8QQop8BTV77Up9X/NjT1efk5Sp/Jwoq3ykP2yfFkmGkygtGdiJYWIyIuCEwF4M
VFfbk05LeQ/N2ti2bVbfWdjNAxD41qeOKjLsFSmXS2VkYcxZR3HezKESbR8OhXvUZDUGUD7Gxz5O
/V2b6+LdtpR1KPNWbqKcnamogXi7iJD2xFdjeK1t70ycKemheZdMgHG1cV8IC4N74uPfau9HXsmm
7TFWSSHmQ2MUDaUUJAgidzxFW96aQp4b7GekyYfNnHO/4aGEpZmlSTjhVAr9gmMcUGj+paOm39S+
Wx60NDKBJnKSVJNT0cAt+m6r6doMA4UWOTD2kvQUV7u/Grbw2B0GWnm3Kh+qrR1XDJ6u9q1iTpJf
cbdYt1EE7hleKtSDWmPtdmz8gyT4tICAsbS0+dq8Hzl0pvmS9Lp/N6o4h7CTOofcSe1QFJh09a6u
T6luPHgejNSu69ClDTJ+Z5iSgcVcDZzSaLy7XGtA2ZZ6HhpFZOF99c23GLzMxpwADW7LNCnfML68
NSaa8mT09pYNjpCY+PED2Gt3YJK7HIEFFXx+AxHCo421BilWsZ1zk+6DGzsBiql3PETJmpqEz7pS
n6XHJSIm/3FpPqqs+Hy1oRFFrtchI6G83ijTDNHgCNiZfnTK0o45fKdoUMY6+fYwg/WtVqmsCNu1
qR5bqjnXTlbxtHTu3qC3vxWtlZ4LrJkP9B+ge+AiG7xwlPp41/XU25k+wtBY2z/K6+TRb5qC/Opx
OcQ4xX+dKq5oWZ+Nh9LqIWVqjbhkvUtHQLbf+kT1J1qswM08MtzoawUYFOXRkw7efqHlJ+GW4+Vq
mIvT5iv3NUqxuVpDu5esPFaDBP4fM4h7HfsI0M843Zq0+l8opZ5TDeC12/buTeKY07ZRC4VjnRyj
aWm6TTJoLcbU4YtvNLcTsxxCNsULsFEEB6Nl0aQHgTIh2X9NlEG070p9xco4bgUhms/QAu2NTRIm
NprkTLLLGxau7jB3yVPrGN8R+lP/gVZgYMucLanFm0mi6NEcK+ujAwIb6HFrBlIrXxQBHd+lxD66
i2Hx9Ru6HhTfmPVwbTjlozf3GIrqODMwQXvRl5HEJiYv49jSoJinR9hRS70pvCii7QTXfQd3aE4p
/kuDO46yib0x/ceKDYuhvmnXDm8vcqE6IRvQWAll6Oh5e8KBuZlwiSiuOlHAVyXdW8YQ8n5kmMz8
NNdqkmnz1MCvshRVOAJTRY+nJ/JulV4d+Rv+p7zyvkMdf7Syms3DS5OTL/X8NNscrhjTv0W5HJp9
Tss+VM4AThYTIKJldQJ2ClJCN15ajqRtYfQYisXaC5RVvJ39gek1YSrrmqDKSw17L2wq4R/uRmAb
44QTZzi4Y/Ml9pYTwkd9W0DZAueg3eIAo9Yp7IZkEvckjbHf/W6CxOOpNo1PC7+i1N9SmQrcPM25
jceLnzGbQG8aDLidQl9Vl8aSYETL2YX4AbPqd4uku5Ta/SSs19Swups+0mQwtQ6U3sKs9oku4zCt
S+OgMi5nrT10x6qPdToXmP713P743UbJMDTdJvX8JY8xnQgg9rDk23TDXP1rZI/G0+TZORKseWq3
V3el3bnjE3uf2DiOjXUOYc+pbWhGgTfeGhHxCzjoNPos8IvDVocO7DvVLSoAhhYYdpGQQfEdQjc2
VuKJnuSnhvPR8Jd6l6ezfO8MmAQ2foMyyLVl+YZEKlJbY86199op23tXL7QDqtWu3Ziuqw4eGM2z
m3NFwqmQJYFKUVJoVhwC45i/UmextGKJoiYzvPurw3Ppk+Gbljrff7g80ZR3p4Y29GVR0HXsFJru
9nenpxCJtdy1yqvlH52efm/KYFmYTf2wezo5JlQp0gpt1YK3OZWE1lp6pN2BC7fHH8bPNBqf59j+
RIXwm/czbub+wDqYUShhAJ1872XyHHb4pBJPMbynLbCLe8/oovdSrbllZeTBZlkdoQWXdO1mEhQ1
56sttOlHkC+W36vd1RvaZqkznKyK/Wfj9LrM9n+xieYktWwqLjeUd1ON6sNFFfLSSqu5aRqPAVhS
uz6kVGjA+1lm0XZmX3hzagXGbkpt/Rm+hMH8HW7m65AjrP17Y6nL09NsdTn1e9C+6XmRkvE+Bxap
Ce0QUzHNUw8PuMc30PZrJcQu8/YHx2k+ZP1BwuXa/NF2GmvFuCWbRz3ZgyQIvdJz6SDa0YnKQk/8
Uogu/rATDGNBReq7CuipzY8z9ksCXFho4Q8Pqttx8VaCI/onIyojgsusUdYvxFGeJGEWgS2HaR+n
UXOBJiJeM1jXKrAtNuyltY2HjlAFyFS/W1XZy+qHApP26w+7KlzNAXC77922s9a/5lLT7/RymvcC
HKHP5bUzL53tuY9/a2TtO298EsKkGarEwCqtK7bVTWl7laBmTJLgr35W1BlxdkeHH0jBX/ysrSxB
t/RtnAUq7x6WuLMyQItShCZtqGd9ceNTZrFVVkUyf796XTH0UagtDnlkV8Nr4uObx5SXYrRz7Ho3
aZy6MVAvDvupDrjswH8DQLWX2uTpcO3LmxbJ03Gc9D5kipmfSZeuOip7Qz/XSz19IlyhVxtHgYVM
tMnaQmW+Qga0i8wbeWfPk3coEwOz4bjI/dTpiDkkEiZk6VN/e3XP0r2F/gGz+1mnvju3dTPtBmCO
B9qZLl0aLXmckwysyeqjVcwytrHsytuh979po2GEbE7RwUlsoiFWU60/sjTMTCRh2phH4tW8h0o5
6jgRoHJyNHeZNk5UBBa+GcT0vrul39yeOpQ9t1evLWrWr5WnjHBkeLtDcv5OemeyFRZc9cjLaCsa
ERHxTTu/aKkJV7LFzn/14hLY7e0Tgq224++G3DqvUFX6aNMSeJvB6r0DD1ZTy+pL+5YW1rzlqrAc
5hZfDQdZNzx4bk0f2PCLIviDT3dOOGwylFQ5/awxP2tuw1iY8c3vhl0j95aNXy93dr7wz/Xo0plq
vp9IBMAKlL/4nfhsxmzWxCqGqWUuq1Tu3a9aZ4P7Fu/7lMTB1ddbuVq9E4RCHyb8uFacPS6e5Kpg
2SA8B33ZxPFybwKW2BRZ84rYLnsgrxp+GMEcTdPvx8Uav/y3BdjEgLbTFypknLx/8AGXftZcpqG5
EP1ZgKasPY52Y70IJoV275l4vhlXJ8em0sXZGrUPrEXDLZQEQFPs/0y2V58wEayf+wkNI2Cx8yil
OrbFb8Ls/x9b/5uxNVZXgWz0fx5bP/zKep8LQEp/9gD89gd/m1671i8oZZGZQJK6TqjRG/9mAvD0
X8gaJUNKOMLB5bp6fn43AfCPKMd0YRq+aa7WgX+ZAPxfXFxAzgonRjTGFPs/MQGIKzT5D4Jky3Mt
yzTZtZDzEj/Kj/uTVBYTf7eUUp8PtlvRCB/WOoHaczLvxCqiCMkvA4LH9tiWu6l3sLdQ07RHy6t5
slFST9k2AeDj09fsCxuep03/p2OsFrT+N8n1435yHFI+uVEFoBCUASbaA0VYal0XgiyxgoXZJTQ2
szO00KUowbyXRDTaWvIs9poh6pe2m9vTnDXJncFQP3QpuD5FQjPRaYBSClufqiFMoCc+YedW1UFv
6PkSXqFj0GEqWW1z8IrZpnZMVCa69HMA3yoKhqQ6pO6S/qoZRvxtIlPlFnWp+9mea1qSTAKsc1IW
EWNft0Nkinody/FgxyIEE28/kGZZ3OAvzO65dfa349RpeyPKFlZuBKW07kcVoneD8+gic9vafChb
pabVl+QAcECUqCjkGRSOhW1+8lo+ZkODLk2Jn+inil0lxANuHYRYo2fA6OJ8sozTBErwgaAlZ9c7
S3nRl6KG5+O16Gs9i46onlcnDGlym3lLtM0nBsUCvxFQXK+8rRDnksPjOnTK6CgtiC9t/RVxfn8e
autzh9jmyei6iktTizAqIHo1xuFJYsYe+o35oopc7LLB9PYl9i74EEsUoVnI02A29XxbQrHDPTV2
j1RoXhY6TmSfTNgPMBOcKrRK49EdHwAqVkE3WQ3bq/5gcasHoVUL847R6vAG0iT+1Jamuh+7FZtc
OiE6PwL1qCPRPfblHst5cYIqEZ19mVUXW0cgRGX9mk5rfFqt54h4hplo9Dh6YmqFVlazy8Ok42Cv
jX6b51n2GA2Nfj9onRtEypqOsVNjsjK9sLSmaZvQJwiiBU/yxh9ruHLQIHeDU+bf/Wn6BrVD2zEW
i2jW9oXxyEMebzqlmmPHbHCzUDCGhmdPAf0JqIiVfal52iiHadLqIF9Kj6aslnSfF1C+G9r72i5B
B7exCYE8gBaB8j/A1TIGIz0V9L8/o8NHZlYkzaNdIOKYiUU8uV5HX15L5rA1AJ8VIE/uzLHhueGx
RUqFrXUv0aiuBjquvQA5c6xig42K1VaP1LH4U+IUqtTesco5Nj5xBVHpjmbhRJ/NNujTD0HGqZh4
j5NDlIjczuCRB+o6/K9PNqUmqgm7yRPjBcBvnIW6naU3DvqSS++hg35V1kKdjPazMHeVX2sUnA4X
CM8YyVfBb/HqU7yR55AZtLlbAMktwMJasz9TtVfZcapX00lR00PcqExfLJhFtdaOT4gYrekJNMMA
CzaOtcy8y019zN5Ae7VLFVAhVO6ySewVVy2hJwZjxxAu4DGL4zfS62kdZYmR8v1odcnjOdUzAUMU
UDEFTqp4+wCq3DgossrzQoDoSD0PzG+st6GuGJG7uW/kzhufkY9ypVh5JVStJhfmKsp7pP0VaNkj
1GFqDdr5CLyfq3yAz683JnpD0bciYmEZKvx/gdn/xqpncs3mVP2fT+rXd6Lbq7ivqz+pzH78sd/O
aY6+XzB/MrSzMfMy9UAv9geznmuiM/vhCv7XEe3/wumMm1/nD8ERMXkJvx3RcAUwxnM6c6Rzuhq8
uv/A+vtnaxTsJOoAygRsx6jLxF9CTpd6adinBkb/Y4HevkrVcIHA0TsbRVLtlz98MH9jw/uzceb6
y7DMYHXWCaBC17ZK3f5gnIlttZ6ovXUhAE++wXIRzzMwsZc8ZeJFj0uXb8jErHd/zNrD/+FXrwwS
D0eiw4f651+darmheiYBl8Unj6kiHwdT4jyhtnUHx3gmGAbBeKe3wtx2EWf1v3E2rT/+9zpofefo
9wRBKJi5+eJ+/vXCTOPKZ6+6FEQ9MpMHWEYvoB8WeUrr9depFcT7z29ZrGazv/xSHhWLyaFj/CV5
pZJVNMTSFxe0ruK5IojiKFBbEYaIrutF9kwcLGCyKdvo0Hb7BDjSh7Om9xYa1St24Zo7BdWFOnRE
A0bhsizWu4O0ATy4PYLmHWXEEC5diCPedNIoaTyhfjN/mIT/l6bBH58dIdlIF4Rt4CX9yQnpTZ45
KBwUF2Ogn5EPBTL5YsjVzuuU8Vykc30Dcqz7+OdPb5VV/vzhUTejCvVYGPznnx8YR0PKqOzWuGTG
aDwzSSGD1q2S73qmaIgYi3q0LWncobVArjcnQ7r/59//14XpmoZHzxp0CM/Nz2tl9H0gYoDmcco6
6jFdFwwtWfUQj43xb9KCjL95ULgIsLI8nV9IovOf3yvIpp5w1MG4WDCsHjX6bvluTFdePy6J7kPl
Fkh03VlXp45ZR7qru0LLXPWQ5Uzj/vM3buoWu6Xh2uZfnloBhsNv9Ei/DH3DIrHcqKjPdMX01UuW
+/+HReKy7bEu+beLdfLP7x0qgJ5q5igubUc3h8EClg4L9vbN4OqEh7eZxQChq2kFpjzlfoGBtBx9
ANuIY7SJ4dpS32jOqB5jZFMYZXQBZzIf/dDoHfWQJCMq82rOWGU0qNR08jmzi3/j+7xClH56WN3V
dAoHxjaxnf60RDKScMEb+8YlimBU7Ra3bQ/X50b1pXxr21LbFt7EvjfzAZYo5MI4XXA6dbPfHORc
4jZJc6sp9su0MCcxIr37ABeuHv/5q/2bXXBVWHOLIp/qr3AXjX7d6CDoutiLywdy/ZgN2co3Q4+M
56YgU++ff6H4eRVRJ/JUc+aSuoGM+2ecTNnHItPzubtMYMZu7L603yPGo/yFDD5auqZ6aE2HKXqU
RhgbKPSSajMhxXpKByIjYCTM/QfJuzzpOjuAThL7W0r2El0TnonrR9RxajiUdokPrsKtb2Z8uWcN
PMtR0MK6W+ahvvnnd8U7+Glz4rDGyOxyscZZz+X/p4d28XLfbdI5vtQ8JTDi56UNMlfL7huzoJde
oduZsPCOaDTIT4TtBQ49SnZ+EjP1K/jZ+naGybUVmUDBtvo4R8Dz/SFxusEAaBkzmdMiG6kN8mck
a3oyaZ8YnMV9oLt13W6meOYmAewK8zh2aFZG1k1DyBGApxOZWQ22UVYXwvKSG68rs7MovfpuzCKa
a17dct+VotA+467K7w1C/b7peWcEKIzp5Ip5gYs7qzH5mO16dk79nFRBiimqPpGtVppkv2TyodG5
k6OJ8le+R93pge0mXoOjxdXky1CRuRKYkes++X6T6BtyB3Nn04qxAS5vxy39PNz14Hp64X1tNMY1
26rs+vywqKVHjz4MVnsUzZxqx8gzrLOIh9WlPkYnHV/w0zyNBvokskjbi7YaOTeZ3Vc2bQqRI2BL
cI8+uHFZMJzGOReRqz35L3EycOzmPCMu2uZ449Ro2hui3slsLoAkuEaPw6WsbfsdIStlwtWuTgnI
RoxZVoFLnfljswtEOohMJiEe4DbG69yC3DOz3HzgZDbozEqUCYPuypMZ69l865h1c9aU7xm7GBZW
wmglVd4RhX1CmKjff/MQOqPEpTOw19OsJROsjO9aYbW7Fl4tRCUiLHV9+WwQFX0SyHQCEBOAJQEy
Mita7W++iHZwE+svpd8REU2A6aZxZPLBg6J+jYco63GZxlWgD3w92yTquXDFoAlKAzY7D1apw0yJ
KqUQlmravPEgGFgYT9G3pbF81mzigW/GinhQ61RVxAY/u2ME55sHoJhrl6yP0tMIEJ7hWzA64hIb
AZljnDIJ8sxzK9WII4FdTVho4MEIl5/BjDsmLzfP6IvOmA69naavxc/CFRaVHJ90pY31jR57FEPs
4Pj5vWn1HRaTBHQZR8UnRXwbIH8ojncM2jDFjS6ZtmurON2nM08luCzYOjuiovgZ6BLkG6ZTvlnH
WPhSUUprW10nPHoiDF0yt0Yo0JFB8damFopA11v67TI71ntkT8Thpjr1al947EblZJOFvfgvkxDd
R7ck1tEZHDYei33ItUo/LFvMWpuGFerRYDP58XNj8+K4cdQ3lHXRy+BAOs1nMl/yKsfAra9KLsSS
/rnvR/ZntjP0oIXllzHG6p5/Ei+IJkhHpPARaHoxerv0zXeezYfTCk7qTU/qb7dpEyO7Y3LEFkPH
zjvHTemffbdWj/Q3OdRTjR31ukdSw3lnQi1YE1nTIhnxuo/GXz9Kv7WM564b+Nvrqy3RumRIAiz1
UFN2Cnpl6fwAEJ2/Jd/Yau8r1DWHOMYSOSx8I6NFZTiLyXhG6uiHQmBEHKDGvphFJp6zSHA89wrz
1rxWj4C67HeDFNAU8wXjMkxxY/eBmUQ9ZuvfMXrAuRFnVJ86dOt3j4DukOZq9yELTturizED6Y5M
M+3mx2uhsOQNLkF0Hs67UNT3WVfw1Ta8GCW87MMi45LPwjUZpzTrDCxhSTt1pN91CP/rM48R351Y
X21VNxw8Xd0euohXpGc6RXhdN35oG7l8wwnBaT7nQmvDSPhU6bRdo81YOwhbmw6/H507JCObup5w
tDWkYZTba4GDroHMgyXrP35cfsy19Jkzf/XU2rOFcBYNcoY+AuXA7UQTiaalbb0nLtnle44dXqAU
+Oc3nlZNWYgJNfpaaAm/vLouISOysdiOql3LIE4eAKDTxbOm7gPsBN+RjDyKO/6rj6+jDSvLZm+r
16tKnpTp3pgNCgN8UUeHbxpqh+keeTv1DQJT5xGNKLJmLSl4tcjZ28M0ceLiQ6Eux7B0pyMKRaVs
DfxklL3qwcJfPdzKKdYSpmcRd0CD5GR6omR2mKHHv84iWsOrevRR/NXwfMwzqfuc5R4Cm77R0z1Q
Lp4RxEz2e1JOfKaK+SFXgHUTyAuT9ldK8sK2yFP/7My2eQQNz4Jz1l9fTtiD4XpSjqF/f8sY89/4
Md8q5T6c58jkW01F5wH6NdfPYaIExacZvdCKU7iLcdUiH2W94iQmajjFNhLENiu+bTteyfVJtFRm
IIFL2QJsgxo9NDAfgI8iUql78FWEV9ir1y8oayy2JmC7zaFsDf8lRfjJLJrraBcy2qQoWhPr5UZM
cfkEi89+N7PMeBaaxx2ACRN2Y+UZz5O52vJNwbhxwz7vF+AKfPnmxJKF3hiTgkDLO+QkokYm7wMB
fN2myP74sBdoMG+LYbJEY66oKVu3vpm40j4PDf+QuTtfS79WaQu9bpim69N5PTbnBZd1IAt4Bqa3
cm0WW/rnShASlA2iDHA5c5NZP7VWjsqn2UhkV9CuLydxeBd5GlnvcsCpv62S2D8XecWyWmaMR665
YDHvsCps7C5mO0pzFpewPHbHpGttREs88mAh8kg9JmnkmMTuuc2BuDSEPWQTF/YjiGNEEBU2HGRF
rW6/W8Tzpci2wd5USufaSr7EMW9qnFAw3qYCD5XDny6GRDRPjFMmHpEo54Ne1ueKkNZ171Mi0/Z1
bLDJU4rE65UcTcmCjJdn4voB/NiL1ov7mAn2hXVjbWOXE+f67DL/51hTvWwPyk3nry3H0OX6fFoo
rPYZjYD9WOFUvXUHj0eEOMz2YNn5eEriufV+eyBQ0nrfpYsgcYsBvT1oWeWHBZrL9xgqzfP1qXCg
5S5YvsgKhYjIQl65S5m9dhvyTqMlD3aXsIrehrO7nZccXEYjaEK09Hmx1q5vSJtKnj6EI8W2BQHS
7WcKoZawHQHDx+It8MgZz3bi1FNgFDEry40aThhwr+gWJQ/NkNXs9mZq3DOyWC7c1HmodYY+8NBw
IqLCZX1ZeQ/WoY5AB2/REK3HN7C0GGHNxLJZDyC8czEp91ta8WwKdUwq/a7RCKEPq2F9tdnQs8zM
ZkUT4CtTj+VstQ40F9N/8dVM4WczBUaoOzL7n4QFtDizWmZVLbXQ8jQaHqk4/TDixTc6Ors/vPyY
TXgVttfzG7Ds8bTrBhmyz709UIQAdfZf9Emme6J31vfr+hPDDuE+DZ4q74Vpf0vIeCOyJesOdtGs
7nPWDmCC7HuMU2FD5GG0MXHgEXpUk6hnKo7HLJWcSHOKGK6n5elToczOC8mkfM4p9IdNbePt3GtD
Zu70ypvHDaRnUutg0R1TKbNbk/hmoFO1XR652atDxdR53jJXqHCImPV3X5GytHPgPD9AMuUJazuB
d0GpjnC8Zt38T6iPaUQC2qKmGkDvgduqiuNK03hGVcBX1xTRpD3FGRqQbVtK/trAe4Ybbi/qgQ7g
hNVnYsPBu4/VfKTGKdeSrkk89Uhs2TWJklgP4Ew314tyXvAUTKa/0hIwy0ckCfDyosWl2YS5ZAqs
aOKVquthQqoyO5ad1jleP58tKfclyP31DCe3OnohAogn6HoxjIl+kqeigMGPoIc9rXaUG93QT2sP
uMz8c+rH1nGSPkAyZfsvhtZ3H2LBUYrW3TpyB+N7rRzB+YmKiae1jNmtFtwOzyO/eXvdN4mnZHME
PguioalYE8Vab65UIuDmCLyDSNK+mggLeYNvPTE3ZN9rG5YQbHuK1Ai5p1bbO2f1xJLah6p9y90u
OQgY5r9aowO3Ab0PK+5KxQDu4J+1HxVGQ49E42QuESBaR9dddPfIhU31h477DTL+od2DVhh2+Hlx
Y3ldb7/r+WI84zikZWcT4YMXUOcjcTONYwNfCzeJ0uFgccbZeU7oWGNicc2jRLR71y7xuh1cS2Zb
L787sWDCiRFHhw9ZEhZOpKjY8ZuT54Rwwk8qcZZzgizzE7aLPOhYIezO3HZIXUSri7jRKRFTz0QU
PrQaci6keX7lhWZrqoOIbe3bIE37I/MHCCtUlRhgVUe5PRWIahiA3Riy08+kCtT7gubK59W+DYoo
isgfaJqKsLmmVs3JNlV6l7rSC+LMSV9L2cdPIJ5GYiqBSAR5Z694WiIOGFhFnxJGtN/qZuYn4f9M
Oyrlyo8fFhJ7CZjU48lYTTHY/MBI/Bd757Ect5Jt0V958ea4AZMJM3iT8lU0RRYpugmClEh4l/D4
+rcgtREptRjd4x70jXs7JIJwiTzn7L22/fi9rfBfLcZnWgxDzuKIfz3huYhqZi8q+nm+Y/74S3+b
77iMa+gVCzy9c5f6H8MdT/7lUPoyY/kZDK3/ZRtMhHQTlbFJ8AQH/7v8wmbsI+jk8QdgQ2OD+bdm
O9YMtvtnXxCwgeMw09HBQ7p0UumAvW9uKsOOK0g94WECZYHnIA1sklIEtQ/uPlt0j3qQOQStyeIU
ETJ6OfUeSeBuptME8tp4bTiRfhM3ycQg2BySY+jyaSR4Ko+J6VDbwQNl1JB8sgBkXFYr6Q6uRQwU
LQ9MDr2zoUkUnnVpX5zr31X5yJHOSzJorhy2+NtM90KAYb6zFUkqmmWQaf6qbhObUJ5Q7RNQUhdt
PQIuIiZUW1rt2BCz0LvmmTMU/RO6zTFZsaQGSwu04xaqV7PrctLBikowpZ6zZfat/pKAKHhG+eBe
TIlFBpca3GbNH4Dc0tnDhl0cyRMABAKKAY8g25C+wt4YfbFLlKl9nX1kb04ZeUeLke2+8DP1Ggym
X7HtKo2rKCzbLdtIdRK16A9x4ugWLEYSFWax3Cufc32JlWtic15aZFaxh78M9Dw4q8tJ+4oOQyH6
LAvzEnxMvh+j6oHucnWKe9PeJqHbfQnLpqGJ1YCsTbVJvQjfCR6UliTespVEddp2gJxyyj0Cftx8
n85koIWpR2ofssTiJDAN9VyNSEPYw/b3qIUIj6U/9kK3rdl5U4TzTETR14m+9Hmkq6M2BfJAcAEx
q/40nZU+AtNcOvXGwWpgrlBYjxg0xtZUi8IMkgd4UOBxuUotPw3hzcasrZQ2qOMvVZHZnOiAX7c2
/JbVUqJbJoZoO1R+elvkIrzH3B0myz4v8VuMA1k8mS3R3dN+JCEvNGGIQZAZkn0Fue4Ca9iMYyh0
C5ubwT4snIdnaYDVbonjAyDbZBEZQnJg/xbFyEOX7I5Q6eXpjMahuXsV2YzSRTU654EqJhxafKrM
WbxSNhptSs0yxmWS9QKbmRjJI5RFGdz5zmSi5cOp8VINPcFbSSmxiqfYAYpSz3YTBnGsgw783MJl
oztl0rsO/BHvg6utyzDDajd2K1vJS7x33dfcsZK9rvjW9ojTsUzV7bgVeTicTVNj15vYa/IvXhH7
DxqOIO3gV2YVrz30Nd+qXq/BCup9C5mhL3ymmInx2ABzy5cBNjamZHn1BEPZpC/cG8+JslBAdGMz
nureSd2dsBJgP8r1ih1kJLA/iGHAdDQhkTitb1h3Vgcuj+6qeGntipw5Q/DQ4umY0h30ZfcpdnRs
CnIY9f3gJd4tkogCU0Ps4HUT4Ry1UhJytHHDPHuWQeh9oZn1orFXXdmlsvBO2uOrLNUI6RVcXz6n
JuYPcdBCK00VLhVuVq4eG0egQRydGGOKzy4w07o2o16Q3nlokodXNuqadiSG/yrifabGYuPqKrF2
Sb3E0evYi6kjV4mdT7SiKdZij2mqQ1IY5HDq9WwDD2OX6yDibYFbkE+qNTpLDe/Elgio6GR2mtwW
kZ4MK7DMvlgLR+mPtHc9qi4W045xNb13aJuAqJsynTds1SU2epKSvMJqTmy/4ElTV8T3SRRX46Iy
GqtnMfPbPYVYzpZI68unzhmpZYTm1sCsPKQ5Uh/ro6iV9rUgqZmQKyPurmhQaiwuU+gtCi0mEdQT
otto+C6fbITjr9j1+8dR5MaFVUc+9rS+BupsyVH5S48Eu2M4ej55hGYJwi7s/X1oajAODL1E1VaX
9ES9/kzZ2FazFBu7nTsHUY7NCgt5SuFErACCHoDg4EnWjNGrLXFFtwE8jG095zwyE6H8J6lQkSuZ
EKDtNZ29rvRh+jZZVAfrzrAr+jptRsxsiAo31d34SCGcdu2ZSCsbvr5QlDP3kxak+W506E3oDy4J
61g+QmUZTfPQtiOhpVg4tYXpxfbRiGEGwoxTJztL9RMj8IDoXFJ4HDeZ9l3Q30livk8VyslTi3vA
XNDc9u/wiOQPlqZcSngn7w/hGCR37rzRXtQ9r5UblfmV3g7ZFUqGagNuBcIM47FLL8jqZdFN5MFL
FbBs87XDfDZGl61Jmh6EnYpQ0jrLLkmY49e1E21j0KvnwqQ0vfsY6OnCUDUccYNfH5utiZyNeEBU
t41/I1xl7+MowTzbakwyws4PX61JwyisBW22hSZRnI+E+1x6RVneQFlx9owY9K8lrEdk2ErCIK3a
zeBX01MiYixzE7DQXWCk4yYWqKUHo2nXFSyBdUKyVLdqyeM+M5vJgfIXAn7v46sqbRXCK4Iu/SLF
ukfIn3/qJ3+PP828oIQkFS2fhMO71hZXweRE2/l63qpiMM69eCJxGTHxll6udoSz1Vn0XXt5neJB
/uY3ItpFg9aT/FINJcfRm/EwQne7NhPVb73R8/bMVeo7kqOzq84ghW7GUuCqb5k5WSU7eG5R0NF3
xpm6QiMPG621vOoaP31Gwzq2QCgSvLEOZaQT2JqKY5tk/gW13LCv+TBGzJ1oI3ruV72IvK9GTdgU
XR5ZPURtGj7pCCr3daGV29wKMQ1HHUsNj1/IR1qkFvp3XXc2URcnV77HFqR0HIRejWE/mvBQjuYI
36WBl8kM0UvNiHEqFMM1nBizuMlH7yEy8WCsu5BW0llVV8zaqKLNkITS3nuMND+5QdNbV1f4YCJc
/45XabgMCMshBteowD3YdAO2VIygBzH9h6Qe8+HnyhfUjTeqClbI29xxY4W2gw8UYnyYoxdbxkF/
PaF1jc8axD3Zrm208EFS3kTPps0rDtIv0eVa9ZMKoNbYQzXZFxBXAQfRb0oAAR54ZE2VHJwuB4z4
XPnTI9ve4T5JtPxr3A3mnde0zq1RBeWBUfltRfbaOrMq+gBVXS6dtsuWc//fTqdHFsA3EYXPcWM/
Om3fvjAyYAchlETpKOFwe1q8Q5eRXmFyXSOU1865OZg7SAne50lTvVmT7GgelRUwg76yXCi5bZTu
FMbQa7jKybhkfhcSro7vI7h17Vats8mcrsOJ/Q4tzl5m2g+Fz3+rp0+qJwqVGVn2r6unDYDp6Nvz
z8XT3/7O34sn/S9+hI62h6gcUzoztfrvInZnJrDZ0PJp6pF38VMVZRmUSpiaUVMxrjbRFfyjigJ/
L+FEsKzraL1m9fu/U0W9n7VLOG+WFHy+JO06Gx0BJ/tOtAZxAY8GRkfTbIOGvr5Ho1AQt3wuWHrI
cZUqP09saDorD4fx6qdrdfWjVvsfjKBX5Ko19f/973sBg5SIAAHPGVwfSkibPsn7o1dVMHkdX4pt
D8lq7YzolY3ITFejE2W7/+BQnitZwtBo6PaHQykr7gwDx+pWGPTnUxNXO9yAcg1mvPoPzopL6Vmz
0cCmjnt/VpMxJPC3RLNNh4FRgDVVK9U0ybIZnHb/57N6r+P6cQGpfFGcWDwUFMLvD8UK1ibgZZqt
R+8dar55jdTcfhs6Jie5H7MoWZS8UOqWJbTMT7RMsw7jp/r7+92zpIVEg6cYpvGH82yGkNBn6jcC
xQQakXgI1zmbp080TL8+I5JUKroJrkCXh2Ls/SnWgWvVXeW3W4XsUvFs5iAMJIihbh2XGf31P1/R
D00FTkrOwRE65hGTx2QmJv78QsiqM/FVN+02GHFOh4l6pdX75gZFtjDS7Mwmw/XH2vovFYC/XkZp
mtgIoCoiZtS/u0x+0o36YRIjAizabUyrY5ljHeBmecX6z+f1Xp00PykcBb4iMjD0qdKaL/NPR2FK
SOu0StqtFXVsnTXtPAC3zqTZJBovk5+c0++u4s9H+3DTiO5gICfTdut2vbHwC4brHYr2Mv4OZvDw
gCbJy59P8IMg9McZwqS0MdBjG0KB+/4MxzCxXXKFm60R2uIoCgEmRp8hRMXk7lo+9Ku2wkIxuvTY
Rf0Nv6x7YIqxg+VWbLvW69btYMIY7J3y6zBY2h5pAo4dv6luJjUu0PYGSyOppk8WJuM39x9FoKMb
Nq5P0Hofnji3DmyzAFy2jXpyJhcCO6OzGAbZrTWNDPWoNqpl6TIGsrh6ACQG8YRrk/kPSphLhygS
nI2Bd0Ru+bcAm3/5ZMrf/mqsz/MbLvnfh1+NcSeoduKi2XqHhLaGchUpIm4roALrmonrlyGyQGL2
dJZWBdCaw5Bj1YZ53mETGgApdWwWAbmRPE646MICwL3yc+ZEhI2NBAiZ6tK0J20/JfhIK9JvVyRU
lmCXlXfXQt++azqXCg+QN0MyzdlYJPsuOku5xPYMhyZRpJRpKfMuX3qLIZVnoUi+tL1bU6ki8hqt
Kdkoq8WjqDVHgCDTrsK0RBISEaeDn/rnOpnZ95qq6K/lTOl8Ob4lo3VqiK+kBxgku8YOmyM/Od/8
+Wn99QVxeWItwm2QwcNm/fCwDnUgW0lQ0Taqw0stwZ5MgNseC8VtO/nlGj6a8W+/khwRbb4tUQ3O
683718NTQ+d6U9Jsle/vDUIZU4xbXi7OlQWoHgTzw5/P8Nd1252TAx309x5eO/ODarOGfJhzb5pt
PKaM2bvZKYQ5f+3CA1z9+VC/PqauBMtozuI0HVD9h8c0aGUX96TCbD23k2eFVhn7omcG8h8cRaD8
Ml1mU1zD9xcww+mfNT0XUMOpo9AeedqO9rN79efDfNArz+sYZ+MahstuEZ//R210AnTesMs5K2Ew
ilXB0HRjD4iU7Br0ofBhqAwWD77uWGAQ3HuY3tsCPd1ny5LF6bz/uqPrt2xD4mqawT8f7l9VFWKK
OqfeiiF11n3lpRuo+s1G9E3kLmFsir2RDx69qeI1LXrnBKAO47wEYZhNk3XAc+x/cgdmE+mvv5Pj
WIiZLY8964fPSiA0jXxmq96SfJzTYgShobcQ1POmuvTrsl2CpisfU7Dyy5TQ2mM7x8jaEam7ngv+
ysnT1xTL12WCxm+a+qeWrjq4paa8GXP4OGUTyR1Nvf6Qj+mlpjefbS5+fwKeYeAatZAIz8aXn7/C
vqG8bHR7Lmo4ngLllJu2F8EXBKh89CsnXvk19JzMsRu+WCo7EFLw7EbOba1sb98CMFwOrurWsOy9
62JyiltXTK+T9PMDOhFvA/t9XPVJrPGtaNINIQ/lJ9sjY77tvzwWP53Bh7egb1J+4WJEr4CY4DAP
FQ/gjnP8dLQsIsUiTweUyA99D1S2W9YlhKU/vyDWb58CD4Mv4joTd/CH153BvMCW39bMRMKZ6pK6
8oVt1ZUj6nyRevq3Iu2Ge2ZH4VdykJAeBEugrSGeQuTPXUALX68LOv0CPg35D/AWzRbVJgfcDpLc
dhEHxuuYGwZLpXNDM3st9Zj0E827L128O0Yn9XNNGulugqbqdPqNPXKgQCCaLQk5kZ9c81+3bq5N
NYgUlvmbTrX0/qGRpuskSI/qbRWn9zlBmF2crrQJkFQxSeuTfeJvlm1mdxSG7Ov5wR+HaqDG7Fyx
6Gzphr9BZENGYXTxQpDf8cmR5trkw5PEkeYIMEEWGFPB96dV+UFLRr3kSVLBbWJYwX2czrpR9CXg
gscEHqhua+7BtxG3/vkR+s3X12YSSXqbxYeJjff7Q4MtA8mNynDbOuMjCVZXg1Od8Hm+pU7zQslr
f/KB+r73/OVcJZx1w6Tgtj+u6V6n1UMU8chShuen1mLfA6h8NeZht7S66ZXkhtsiSodVMJZsboQb
Lbs6gOnEbuXPp/7bhwnXHV8WC0vFx89y1DadDDve3x4R8kovmSQg4SYoMioCSM/x258P95tPs42A
kduMbVenyH9/pW0UHEHWDtxkUBVbYHL+cmrd8JMa8bfXF08NCcHz5cWD8f4wcW0E9O3LekuNrJZu
NzB1ykkLt31X2/e1xdvZASaCc0vLDQnOkm5Auh46jZEU9tw/n/OvRTnxaFSFFOXoseXH97XHNz2F
NXg9q2v0NZldRCWo6WLsGDQFmaEtAZGAcHJQ4hdJq3/yWn2MGZv3D6yLNhebfbsrPj5rTdD5ppXr
gIENEb6UjkKt3tPRP9ZQroCz2oVtL4uWH8C8dlZ7dnYFfYA4YoYRGZJq5pXa2IMPtZjXmE1DI1cG
n1rQfrPQuJ5tIx7Qya/Dw/f+ltGAjkaZ29XWHny1aQXRIqJG8stePvrkkvzmUB7rJxwjWA1YJD+8
7nCh6rJSTrVtIFa+CSZh11MeMnzSbKxAf775vz0WT6Juzy21X1a1Mi+npnQZIUkzUteeNOxNMaIC
ilVDF/EfjcarH6vHz82z3yxi7HZpi7BFdGhqfXjmzckPIJRxpMiCbo7noLzJgspc83UjAm0gnUAU
4fjJ8vHb06O+xuFqY8f6aBwMGO6TByerLTE5CCQloqsILPJK6Wb9yaHAePAIfFg12WnohInj+rJY
sd4/Im4iijaYDB4RoZhV2SMSiSVs4J7JdubnKdwgRvY2e/J0WVldr22oHNthDRfAyq5BZfByRRY9
xr0PjeTOLDtkx4rMhRZtLY76BRly4TP9cu0isYCpb4IwRYla5/idFjmnZM20LMLDvE72Bog33RrP
pBZ62B+UM60JLQCNEeDjv7Vbc8LiIwYJ48HIBntteWVoPnjEl2evTJeAdzOd0e3wbGDg569UlKiQ
nInCGPdpTndtSxZVJtaaXhoHIK+DtkUs0tWXMstbF7paO/rXNvnh+Yb/1kjXRjSaDItWeAkAuaQT
wYXroGRYtdIq4k0rq/Sm0/APHVSuFTtDQdJE6qkQNnghgHagYjO7kjjBvROASV0y8kK9OIJoC9YZ
ehl1DrXQgThnM2pPt3XdA/8gkGccVkUHpP8MNYSv03dApbgqAeWyuYoIGnl2SNEZF47fDMvJFYW6
gQLP1Ay1XDxe9b4DXC4SsERHrfKck15kiFOQjwbtLHYemDSivMFUEmC2EmUwTchUYw+GBp+oNUIA
2n86Ir1kUdXS/RKH8GmHNCtQs4oQiGhclnKXuUgFVLRpyUi893FjPaSaq5+a3CZsMMPzq43wKa3K
O7aMD/Oq3gyhk5982OKdCDE6EvG1Bd7E/MtLiGhuu4OFoXpplvVznBA8IFtABG08WBtMEXgdtH5N
eHLN76CcrV3DbvVEZG8RdEBS7AUyWpRuZ7UohxenQe0q2hHKu9M9T5Utd51FjF43oMeI0juSb6Fu
2NWV9DK1NvQ8gr6NZrXVI+PMzdLwwuq5H1QLzARRzw+TJbdSM64j1DoLROH+Ho1SshzipGVTgRgg
5SuxqmtnukYlua8aQXb7NEr+kRwTukuIPtQhGQZzNekJzE3GaIs49DvCbJMM8SjQMe7sFYyUE9lZ
aO57NyT0RE1wLUCBobcyZziufvKDtHzCxqSf56EDQbSB1jHojXqztSpfag0pmy4N6y0uOwlvCVGP
k/vD3tIjc1+PqBxpUhxM4mYjWRqbRI4Pmd5WD3gEdo4UuBbHB5LSSMXWPRp1rf+Q2TP8HoWku+9a
J990WoWgSmq3ief6h9q3opUdFO5aj5G8pP0cnRBDtQipG06R0rqrKlDuqWYcDrS8Pm9G31mkA1O0
Uctf66ovd67VMNZl7L3LM7d7EzUI1VlCTIcr6TAVMIwrqhxv2IKd5uwjZ/La3CaFi3Ha5OG5zxDJ
DSsHpSdo8oZFAjFI/1hy7S+rnqcsHn1owImx19tgJBavKTb4p9wz/qVYD7wQa1+acqzP3bEP+vpx
DJVTMx81fdEnq4nkzUfNQLAMDBo+msnvvHU0s/g6OFNS7qwENegqcxX5NCPqEDxUmt3g/3FcGJzp
2En0N+hAapq0VbRTiiu1aJI8XU2waVGpxsPVd4+On+VJtO9jW2ECiKpLozfdDQD6fgLPRTMujGr9
xdZ99pPIuUpoRHp6hjYIImvtBjYKembrcQ9R/Bw9tH0jusR/82jutxAybcbbpd/pK/TBwxfmTNmb
Khm8L8asNp7Iw1MrSjR59HJk/wT09bCx63HbsGO5dUcRPwLVI1hTSwmTa8zqMOHZX0ZDjktVWPU9
XTjGIHFNRAYJpjwJIVP1Bxi31deqFMkmGbTqwanMaBcrv4GpSkLdJkJ1dS9Rq1IfFj2IaF9mzaqd
cC8tUlOTJJKJhEBxWy5RHFp7cumSlUMLeU1V6qlNQt2U7bKSgNpFEwXdXeX3cxKijLBeeAR7RGRw
CHJsEAoiAs7DdH4Gtf4QeHF4o2chGCRHtWR5cjm1O/LzOEVnDno+Cwji2MV20t0xwW/7i8D3g2Pk
wm0q9HK6KBrMJyIU/FQLFbTQI/uma8CbLtiJVAeMi+GRWLLyidadiUywkEd0epW9zots2kwQkDd9
AUd6S6RUcCTTp3OWpQzlkZeo4qXi7tKER22UeeLohGH5omanqJgUlraI6x3FybidyJDbuiEXVVNi
PNN4NK9LqcoXOVeYy9yeQMPhvoq2XNloJ4eMH6vBADCUqA6lEXvnU1eXLw0Coocu5LpOjlN9LYwA
vvTUhlxWst/8Q0A3Ytt6qMu9vpZHgSqkxxvmBcchQtbPfjfLxm+wrAQc6dLsLfhSVm/44zn6UROo
Kp7GpYa5tloEeRjnrFCtj7WwwMdSGqM8RrLwv5R2GFzasi2e0JInqwZPFV5eImoNMmbYRMrWMte4
NKrDqHR/FRDMdKYyTh4X8fDF1WLWRYJVoBPyt0tdC46tV4HuC3EXIuDTXSYWVpXuVTIHQTYeTZwV
Yhn/gPuFP+B3nguwp0+bVTyVBYpI3nPaWHl9P440rV0HE58TCLn0/THdGyA2ecox9WJFjk15E2Vh
d4fdoHWWfcEvmUo9ObmNKnE9hfaN5k1VuijzPjxiIc2NRS1y9ZBWWA5cu27v9HJITniuxNGEQn+O
gtE/VaLjQIk2btDpAoNmkxEi7OKqwWgdr4iXGd/0Ca+ONghJAKNy/RNJk2KP+C4/t62en1hMyYkt
+/DF05nIQHgW2mFStMTXWgaN0ilp8y39Fs3qgn5LrcADaaBbba0gdlSQYaEhIbf9kwgpuRZlC6Z8
n3UdgWAhDqmrCX42S68teNJYs8JjmsSFAcx9Kq40K6aJ240p91qv3bDb4yN2kXbVzVvhatRMnZ7F
yyrrqzcAocadCDBLACozXskfIwaZV6+6ZrWY3gozLvFam/AHliqW7SvOMnKafOIHd1pZclnIU8Hh
QzqBoRY2W97bCX/4yWtAwkSO3b0OpVtdN35O478yy8umg4cxxCBIjcYNjr5dRdvGa13ydF1rzzo2
J/m5vN9Ip5r7Kopy/VohsWONL0gs2BdjwcVDNH1BTexvShyCLGK26dA3bayWgbDlPuG+bC59UGQI
AtNuJ+yMW8Nn89xSImmJygqiK1vU5abMRf0Fnxl2lil8a4KC/6suy3Lld6X1Ir1AbkSJT6vEkboy
LaJBZGfZW4PrtWCiKZAQKd5DsoTHk5Gp4eq7VSNHp31npoFYplpx03jiAj9uxCxSj6hlSBfoSTK+
xIh00NuwO8RZqThsYh/1nihQYm5ZNyyMyAOAi4vB1spjTlLLje2bxd4bIoIEmiibFkbOsLECn7CX
UXPoxjFdRbybF5gN1HkeOPmBRCEgkqbFFtBj/EcL9dmTpMwmDp65pOisbwgmDxW4dpY0l39gY1zn
tlEuh0acDUMs7tlv60SPD8WL189zpqLZhHSW9xWhG0zLQjakXVyM9+7QBycdWRdi43JnFzDuvV6D
rRpVxc7tp2f6f9kjdg8IpsiJehYYEbDQU+EsnXEEbx8nSb1PNETYna/pxwS8/6Ym8vQsNNpyxQ4V
m5Sb6Fu8jPVNW5G7ZfVecGprDtJK37lqScZEmWaNiE/xyqButu/IO053UeTcwQojLK0LQvaBbOUW
GfSZRRH14UXk0rgpDHPvW5PxEup+v+lcTd82pjGt3Ki1Vn3Hy1iXYbPoCc5ZB+Non7G5EPexkNtc
DsWG14kFuIipTgNYiFsv9bw3orvM+6EUxqWXeROqhUzcluEQLwf2sBvJ2nWW+XV6Z0jHuR477pLs
6gHID/vChQJruw6GoXzFQpISHYD/6bKKeQyiPA2ihTbkJcsaLLeFyOJ6OZSxIp85JDOEXJwWkt/S
hFL6HI9Dcgj6fNckVUrEh9DOizEerifdvG8iLdvwKm7IzIzZqEnio4CdX2ZC+l/wMbPNQKqasATG
ixI728nV1bTCKu2e1XhlARqG6PVS8KuWkseslEAFwt4D5Zin034ci+7ClngM2aNpCS+cnR/KYIjJ
YLZmFnJMUPZCqZyyNNUwsC2YoXUXnt/ED5kp7C2KupxPzmxcr6aSlkYbaXhS0cSejzSzqeocAjoW
rYqTg9dH+gmiyEFhnN35XbPsIA5cfGcM1Tlx3rUo8Lcy4Fnkfd2c0/dFgF/HO2PQvAePmSl1zrMq
8jmtWk7LqrQ7OBx56C66rjEeyAdW+8J0XozJfvVVUT2xY02fkOQVLFq19sVJidK2ujZYN06bXY82
O5Z0VIS0gLSeYDOTbc52aNh1JpaLg2YVvUB3jp555yRESS5yYRdHrQ9mesHoFEfaN2DwcJsHBWOA
lEWI4KX4KctAG5o4Pa5R8wOFjEYW0Djsm29pbRK1U8fht8rX4XCYWKOOFSqAgyQF42YUJl4nxY6H
+xZR5ED8SPlKzEawtIRM8J2vxdeS3tmUzk7LgIYkrglca+yPqUyTLBSHIBnqbyRRYTtva5oI9dhm
bwlG0XBRo4V90skueUm+h7oiwx+u6mrwnxCJUoQLP4IHWk5+/U2TMEkg5Hees54Smd+k5A1wk8Kh
LzZO0HTFRng9HY2WoMQYMwHeSHDRBKGHdkuWAMZk/0ka0GhAZQ54S53YS+RK4LwCxmCRMoEyn98S
vS9yqVWOSsuhiBk4aByJvD6LJtlQN+p5ZyD1L/so2LB55SdPmjsUe9HTflyFwhs1AsTmLQAGUzYv
FFPeeUzYZY4lIGPTmvrEby5gTDn2Mh1aAgdUF4YL0gOheJLInb2ZbctRcUUD3OqF5T39uJgSxDP5
dIwnoyU5ESjTHANGw4J6othansQaU+E2W9IL4tLDKclRmKJC3aZRTLsHZUFEgZkMya406AIdTSBG
xqaRkzwbVVPcyB5FBbeQeeuy9yvOL3Ek/RBFwkB8VqNi6LbZiPADPHTTvXU2vVEIo7IML2yIG7fJ
2JnbvCUmPTM85zpB0eovS/IzbuFd1ONuoA3vH0XLSe/MTud3ZFfObx3lPjfPHodcY/5H0NeSe8K7
S+8/HFf0ZbiKHX5JqCI5/Ivou7GYX9Y7H+uufo1ICiPYqVUYCltvVujrCSaSZQohk/0ut3Pa5fT/
Dn1Ua/qC55AdnQxFGe91NPAFESX4NllcIonyN4fsxt/V+H4ReamTsJS7LbIqE1ZMegw7aDrVvIVM
ndxs4GWY4Rcj1s11lRb6gZk0XIKsta6zwB3O0TJFd9MU9l8wAnc/2ur/1aB+pkG1+Oz/1BpePTfP
//P6ne54+Zy9/t//7p775+idf8/48Vf+JkE1pPjLnXPMMclZvPA2fdS/8xlt/S8+EzNnkR4Qf4SB
9N8gjab5Fxo4YHmMbRirMMH5hwTVcP/ycATOIjk66vNs59+RoMr3g0DBLJ9QUeSDzCzoZoPEe9/m
RdWREuoamDc120oKlimrx0Vn8Hsup5S1pBRUl2GUqq+lQ8Efhol2guk7bnO8OyWpHK5cpvVAu0D3
036l2cay8TTC5AZYMzV5bGzOtYD+K8Cb6CpWQ0mKGms+mHdK3Rb/7vp7uWlqOvyEubvwvYAtzDE5
UTdOOy9wYN0YWvtKnOykFnSgxVEbovA45GmUwk1o+mcvKMdnxwpJSglCLtsyDGbMjErUtHFSHa/s
qJUv8Inj5yboxyuMJMaKT9f4OKpJYWcKsLNZ49S8diowFmYJiyVAGXkdhDZ1gIa6H8+C+aWlV5is
fnpefjNK+D6S+men/fstmCcx3FXolS547Pe3IJuEiDWftsykLG8vLWC3UCAUvZyCQCX4F1XjYFTL
vKvCKc3zvDc5tdJ2iSeOEr3bTmE8rh0Wz703sbuefBlemvSWvxlRot3nlaxP4agNBMrF8UUrGya6
LgDgO9LE3S3Ba+ggaqs4uq760uBE2JHNdk5X2rw1Q5PQUu9bXNnVy59Peo6x/mm8wEnDaZsfYNSe
OhTSj1PgkkFR4OtlfiOKzH805rsfFIXxYJgCfo+jqz0kALXP4h5HJX4vpmMa/uraiqeLoR30lzIx
uAye7IdjQHrLoSc+7sYf+bcK5derWRbGWaCZ/TFsbePcCqrhSrr+XSAGE8Eurd4k77uljUV/F+U9
I0FNaduE4okgQ/rjk57xTFuN3p3pk/Utt9vzXpkGMAVf7nCDzd8ThsjRMCbrQRIUDJ475BP9mJIL
fyBrs/+K8QXYPsasryWY4L0zpmqnGsxMfsjkuewI/I364cRLmVw6HTaeFH7TLrHmkJqYWtVXdr2C
dSHPXMHUNCKLq11FEf3Hgt3EljACc2lGVKZOTrU05NylBbkB8UUWzjtQNzXvRwZTr25a8X3LGVkw
2pfQYNjJGJs8rOudN5TRWdo0+oU/A00wGHYXMoGIvjCtFmhIFU4xOQch09xJBOZJg5V2rBuDC2ry
xY4md9r1cn43SesG9NrX9yKsqxePXeK5EMpb6pQIn6D3PqxZKK5dDCBo860ZVYuabh5d/SSnNRmy
+kHnaKew0adrivMc3Dp1Ck5Ud6Wc1gMfNz87uDC/0illhtHUGOoQroTfYoI3Lkvb9A9Vo1f3TkVG
G8QdfVu5JQRnuopVa2dfsoqfknQQQgjZI/Mn5d6fFz7li97QSIQ3PqzBW5mnQVfEoTkjpzq22njB
PJ/AH4POTMd0eF5Qi+SgZNkYa9lo5hrDy/+zdx5Lkhvpln6VsdmD5tDAYhY3tMpIUVkpagPLUlAO
DbgDePr5ECS72XWnb0/ve0PSaJWVIQDHL845H9OebFTjtc2r+fF22dYZo0gYotNd27jmBdNuRCZA
IN4Co+heQ1aor8SENlc43xj0YfeRh2pjPv0KkmXfVK1B5NIYQpiyh4G9xzTn/jYPkuA+EE01bf/n
W/emUvj7ebV8/Is8G3WKhyEd2exya//l49eN2Rnx3DJRamvP2PTsl8EpNsanbA55B7h5xNprOuM5
m1IF8504wPpubPGg7gOCBxBAcw9ijZVNdAqIJPvIlcfOKmSqFq9rs43emVnyZgSJE8cmHYzdv/8G
nOXxanqM/xH5/XL9lHPeQQCJ/Sfpzf2WUKPx2tRxvGugjGCKLDlnooY4H9fyOGLKxDW2XlDWH0RK
uGdTexGztdbmYJ6qD3v0zYun6WETi1nPrgHd9Uz4FlVkAuwt+Bd72dvz+JcP3/EX4oFlYf9HS/7L
h19ghJwd7T5VAwa/le666CdXcxSAOW1p1ed0vsvGbryX+Kn2PY0tlm2cWjDYUnVi3QcOOLTao3Q1
/aLfGM+9VzAPQLudrjFal/dz0KUX3+L9awLvaSw63f1UPCb4irDbdpEejmKeQaehx0YJzSakRBbl
Y4jOGASOFiPinjHuq8UC42AETJE6JD+YcX1vJzs73hEJP76zYZj3rVbREdN3u50xTAbr3rLGH2bc
cV5BTzQWCZtlbme7Dnd2lX9lgnUA2FQ2MMrr+igdFb1jeIbqoHlq3G49Mu7j721EBN/Wy/mfA1lK
p3lsrSdwRRPbmMxW4GWb5Luou3kHISt658pTPxxZLCfI8tHgNz5hupnvHLF0MU7ByVcv8roJxPGz
gBwTr5zGS98w4H6zKzpsghDGY66tbo0jj9RBR1oXWsWO5Eg5XjN68vJfXAgUif/wBOU2RCVGzYC0
x72Vg7+UDZzVxUDaR/OUwFfDNclsa1zdzmZQrmgEWK+vfZLIyIaak3hHKVZ/eCzBsOtxJm1xnB4T
o/EBt2SSEZvsNBsfkRLaw6yjYOBd7no4ldyupi++TlrIzxz//VdLO+rHkPqOsQk9t/BZBwVMmmEA
yztV9u628MXEdeCUZP9IW0ZAmE2CDxj8FMMhiI0RumHtH1lyfKabhh5BkOAk1wauRsbyxiNC84kl
0yCG76x1OCJz3PdMNKrDaM6oN7lrD7Brl5Jz+V7pjfvXjj7TNXI1bUayy0jPm17NGrgbY2V7xetJ
sHdm3BDk4nCxZlYH9ygI/G/ItEj0Uio/VTRWhzmUk7Fittns58ZKqjtrjBxGAkOevPAcSF86I1tQ
2bW2A4Zz+K+7gDXzCmOzFx+IWFn6OJvTgEkBEZUGhtEnQ+mlwGFMdBLByKOqK7xNyw6TIKhk6LdY
eQrB20WHDjZgmal0uuW/o35Y2tIErcmaRYDjkEBgls9x3HfHiPWXs5rNzP6a2BE62xjVcn42cDpR
/oTTI8M4EJlz3IivBTzQeN03BTthTvaFDzmblxgvIwbZKme1ocmKM5wJny7h8PabScZkwPU0zI8s
zqNhZZJX/dRSWx76JTMGaOY8/yQDMzgyazdIFgMltgq8iHgE5m966yiFWbbz0gSRCEtd3RLIyJyV
KpOso3bTg5c2ViDBxYbBnvyJ1fWprxqi0FzK1oghpg80UOfF1feL5MEqfIjfFuLSVRdO8+PtafCf
zvZfdLaIXmz0xX8TPf23zvY+Sau/Wiv/+IG/WyuJf6djYTDFnPOGEfjTWknHy8OVqXCAVRLxOg30
H32tY/4WkoTtYa1k5bHAg/7W19rBb+QOC1rhxdC2NAb/Tl/7qxAPvRknI+WJTyYyPcOvokRyvGKV
lK57VKPA+GJlbLsSWUcndIzIPieXuopeYle36bwz9UgpInsyVDsWYm4Z1O+Ol3WvwmbJF49MXP7y
Sf4/er5/7LoxgoSQa3j7vEDspP/NLsU6qY1MHTpHVD7VB+OhcQkdLi/M6rlTOIynPWkRy+Ov4j7/
n3+3/asQHmQfSkzTWQTNWLYc+xdJXpRYktDNFFJ5jIqDhdQaq3Qa3uVhWwGlrV3/gmm09PiYPP88
OmHK1KlNv4xzOX/3WfSpTU2e4SmWcbfFnyr3vWyHfNs2lfdIVDK19jj4LmTWgkE2e/CdI2qOK0Qj
VL4F1HiH4ed9Yk0C/7ap8KqzAZ5WGp4PuJMZuHww8Gyi/fLGlco86z0mRxjANCBFVmckunYO5vdK
Dk9J2ZWI/JxSrYzeDvJd3IRhQjBFkq3t1FkMRq2xJcH4eQA9Rujo3HDw+l5dXluHVHUjMbQiN9JW
h4kB6hoopr3KZhRfJNBqxV468pI1ufVkL0NjeSuzoHBXRheaF4aCEVPWqX8lQZIhRSqkFithJqNi
bhp4yFfyaacT6RFnZKVUBRbxKCABmqdwMLJHIoHTRZHSiHfGed6mKml7N4hOwq1GpZzuUCaRtJFy
Kz2NUQDLNWoaj6ePk/TP5lDh+Ox9ijHi5yUIRqvsn9i9BckaNGtHcAYt1K4gZCGA79LnCx3Hq0FV
OfFsn8uxJc0ujlO2buSODKuMqpKvNTOcg6ssC8EOhs+Vdt03P5sCtihe+ZCX7UhoBWmK7LOQ2KAj
YysTC+a6IstIdO61+zChz9jPgL2/N4nFckakOxI7FJWQGR5ZgxZPs8UuadVXQ3aa4ahvArf3iX3t
68NcCJ7dsu5JvKR52/UWzdaKx/XkrRvljCxNmrLbExVlniPm4CfGKdELYUjUFTrRYHd8N/nhaKGI
/jZHRFalX/yAdQI42Zob4r3dtIRab8YNKiOFgH/l+a2Xbbj3PiU3JA/Z7AN8niwqPP3JbIt0rHEb
lRVLCTtqMDMggTJXQd3n8Jnp9YJV32Z7S1T6O6EUGMcU6bJ0PWhRlbjrmrBNP1SKjuMQlsqx7ruu
pR4dZnYaAlv0GxxGMkIn16o+ZsPuh3UEigHuq9kY/TcoG7gN2rCnlPP6ykm3/YCgcFtFwXSnJpMA
xE74tJaDYsL/acL1MR0m1bAbMSL0GWwkWsxLVBNx/YV9BbINQhVoG0LUv8iydU7JQ+3Ko6AvL22i
03rTCLv6INKO1MF2klzqI7GRU97lT6bPoRmPCe8/n9PyPpsHn0ETUcHUbiG/jQ4kwjUTuZ+IdzL1
lskTC/5EOd1rn3pom9oUW9p2jBcvYDXOhxSE5Duxw9W7VhaG99BVqAXYFQG0glw2GuToj8NXkbWD
uCOo0BXXMNJsNWrGOx9tJ0MX6LKcd7ejPOSdJxhIBmvbZ0vfkyN6u46pNb/QdizJoLnGlIi3K7Ii
Ilt5EpjThzsMrahPgUoF/8rjMCSESU5mDKqzMpFFvJXxKNNuhSyh/CAorODSaefuXLWzd206k1es
KlUZOz30ZOA7RlszTLDk/WIwALRZEbu7JO2Mj4CcLLyxFTcWwxx5z3ShKdZoLSt3g7FGHcdq0aUL
1SfFpQBtmXEkksREL1Q7Rzwxgbo6qCogptpuNGzKrvW/GKrUeH7SltQuGYONJyfKm4DKJkypVknj
6/fKNKpr4k0hAeUeu4coEMt4E1VPrrvqa2f2n+1Re0eigjN3b/ahfhw8KveNQUaKQkcUNKTLEPmo
VlYVRmvHzaKdOYj8LrFVRPKYMZWXROr22cqH0QN2NrjfiNHwMvyiZrKrNBR2qzJmSNDueHHYf5yj
RCWXwSfmedU3gTyOzF/cbTC25tk2ZH8MLYvdGRcQckKeMzNvOYQSHrL5WJlN4Vtrz+26YDVUpG8T
WOIjeCq1TS6WqTxy5jnHsVTErkNoDQd+VyCN+k/heFts/IvCkWKPVvOf143/1eYfZffR/bV2/P1n
/iwdw988h9oDw+httbHUh3+UjqFDgCEASQ/2BKMlcg//Vjra3m+sQkMO65DVh3ML7OiqoU/+z/+2
7d8EF7/Lg47gGlTO/1bpiHv1Hztr0+RvI/mDJxI2R17pL+L+hmmFUzNBP7oyCNaDa6hrW/YM2qNk
PMm4cQ8zqqRpjTJx+k6mt39xQZyQzWqa+qmqBm6+rjY+JJsH0syc8DqXkf3sZRlCEK/2yk3cOf6V
PLPuacpU+lyAkIfrrtJjEXvml4rk8i1DiOyE02TbT8xTIQpmh9EIYBKnmR4ZUg31/E3UeC3TKPZg
nI+59YloH4QGZJydI9+W+8HuVqgpy7sKO8SaGLdiY2RFcjJVp49lWrDSLViug3SL/RMDT+QasPTu
qzqQ+1oGy8Izxn3me6P1OBpDePVZN9yZUyruJnsyMJhXdrOzfFPuTeL63kwELVcTIYU5esNdRKru
LFAlmR4tZNk45D+KprZ/2hOSEF3wSAepV1oE7bb9Q4hfhhQL4oexbo6EyMl02LtS1N+15peQnIrk
PCUYnrym/HPjZMy6R0nAWl2M2QHdGO51Rxd4tiYWUIgDXqsgje6RCurHvkrnb+GkKd5alqVxHkwH
e8raq2dzKLMaIywW4veuidzhLEZ2HSzORzxMMUlHSqq9b+a8DQbZKwdxLkGQGoxH7gz09/aKp9K0
xm9wJoDp6ETsWcgLYvErKliRbnRX5HVxZAp2lAi6N4Qaz6+Oapt90yj3J3LTisFEn557z9F7gE0R
IK2keDBnf7Z2pBUxV5w4BLcIYIZz7UzZSzyl4bvfeMUWAHl9imoKlVrp5jmMnPRuxox5B7SZGnRo
7fSVZKzukg1Csmhx6n1BJkxIsFElEH1KHjDkytuPM5kvdzG7+N3k+8w3jDrwn0rC7tUKd+8ifbMV
Q85UPIREfp+quF+Sn2ZHfhsQAF0jz5OHaRzss9fXEsKml74PgZ++NTVRy2Vcu/hB5HwY2TFchaHs
s6Xd6tCSC3Hfg7J4zjjciTvr5LEwBuS4EblvYekGV6upLZBqpnfXxE5+TE3qKKDg2FqLvJM77SCM
lbU+W4l2uBzBPGAc3lLu9B/JEAiEVmNubq068j8aW/9wG9KkcfmBQpkWqV4TOTs/IEB3Yr/+Yjv5
t0nbDEuM2LHe/aB8RoE2v3QsD/azQOdXJR5TJ6JXjJNrdHhAicQSV4wProlty2s+MF9kD0QXMOJ3
bDv8xmM+2ZeKH4rnVH4OUlieygalQAJ3cc5ivkRNijiADQnmnREkjteu/4oHW7WrPjefYQPypNbe
qdLNviwDj5RmvyhXqczyR5zj8smN5MGDi3nyork8OnlRbTBjI5XgsHzvqzA9+vh1dlNqNxu/g/wN
CiV7qjvh/JgRj6/tPEvWczLlmDfc/M0XxvjZL2to4FZBlnpf+wLoRm5tGmR3D4yxdlp68OtbFWTr
MNy5fVbsI0wXd8CScEbIR7Yz6s2ISJXIPdt8zERsH0oToS4zHaGupVDtN7ufeCWO2Ggx4k6hAd8q
CYVtC/4heOv9qQGJAyI2XWl/qrblPMX3c1flCFr7xSEwuf66VaPHnMmgQCIQEzL43HWrmcRFPEOh
+hzPiNOZzIUseNq44ZjrWBeHdSvOcd2AIy0jsTVN4y1D/bMIfGd7S4Qm8R9kU8IIof+VRvqaB1pQ
q3diW4msWVlZXn2VXjKfoyoJH90i8I5dh4B6tWCOHtPeQIjO+Motcat4aL2WZJngQXRe0a/rwhZX
FZDbGkTFLBFPSY8oM6LkQ54aVxq75JXYyPRSzOpLSF7ngSciRo+sU9cudhiyKp1dugwycA/V9EKK
efvQI5C7y4RuXowoldcuR8uNhzjemWEVb2ZopFu3a+zXXBfWwSOyZIuMuNqh87N+AKAfYG+E9QcC
6OXhMszOG+zg9DPiQiVXXpozec/CeD/MSb6tplivDTNKHszFpcUAY6GxNuMnMfDRsyiZN9jE6m03
WgFLy9CFey+R4Np+prnQTL0ODcclPI3Z4p7k+2FfpmN/zMO5/iyhBKQw07b5FM0PLGKdba2UABvD
ki9bD0aJ8Sced15TqaupYutEG5d/0Y2Vb7TlIYMzedym3OJn8hjrAxMm1Ep504bvueelm6LU4k1G
bXTgZEqOUW9tJvLBHmZyCL7VRMSc6j4wdgVyg3sTCeMRJWK085y4e5STDj7HOqDoFY34lNAq8Ov8
iGjSyfCIxPPbK6GjaNvm6ZuYB47/oe1nWMmjExMYoc3NTIz6yuqMM9nbFkHJZZsS9Dn8HhdnQlRK
OdFS8RjYouXZn2Xx8+BSiEAAaOBwlXbYPzZxIw8V8e4wHRFj5IxCYEHg9Qqan+ESYIfDzsIsro0L
agFEymXxoFRJjgrJd+4SgcdZSxpewLTna05CnktSniAxzyc5LyBBrzTnYm3Muub3Ea/XLkF7LYl7
1hK9Vye+/6wwfRDar8tvJJqNr7R57wF1PrF9iP16QvwQUrDhPNVEEBLwJ3+P+6PUoslZzdaSBJiS
t+Ns6YqSy0gIx2bQ4xA8ND3J5G8dq7UhnezgIJXmizOYftc7Q81035XYDxNVz75I6uourRujeq85
QKm9QrUxqfJ3TT7FxQkpZ7vpdGZtKPLyM8Sx8kQEt//uTm7zhVD4OHuIYDud/cQ12+fFTBCBZsqJ
0FmPnSanfhX3bvadQQyySbeJRndrkphZEo+a5ux6/NTelIaYCMWqcD153WuHXGLVjrHciIlvso+d
1xHpwcEDerCein4gV7Mcd6H0KScBEaStcxmgrzMvJyF/lcc8ZQwkAAdqkc/lnMhtwqTkxBPE+JSg
Ub6MvjTJ4DWnq0ri5trybZ7mXq/IadQfTh5OpzZc8OWOMewJBlliLZdyy57ZszKEbc9peswjFHbe
RLMa9YdA2uTONEG678isWRNJ/Vjgm95kjREfWfX3R+LmcS/iojj1Ir54ppRr5Bz1JYm8fjPFfvNl
sD25DkZ32qeNSndZ34VbIxbRtk1lhdMbv92qIsQLaWLdrV2+5sPA8gyQk1XsXZapPwnGooyuc5hh
SDlYTnxnz+oFr/T+pd99Gxy/yd3PUeNQcaxTFgSF/H0Y+p/p/79q4ojhY+z7z7u4I1inEoPiP3Rx
v//Qn22c/xv+GYvxugtejCB6/r4/2ziTXo2AkCUrJuQmXiRNf24ArFsbh6fG9KAPkr319w0AJGPP
J2uOBhBdG4PQf2cD4N1Ccv6yKifRzfIRorIopZmkMfxFp5B6qZNJs0tOY0PaPOYCbjUX6si5bnyj
ozQ0HaygWfipzhsKtsX7Hq2FClySIDr2UYfWLAh9CSrpnebZd6KtVNXMTScEsxyEos6ejmUyHiGh
tK8N+mh3jSsjzrid4I6vlNWpi9Rg01eS1gKsGONNYpux/5Nn6/lU/rqdj6xje2dVApTZzpJlNoHG
pPmtwXtjouyAbKycwEBSk03+t4DI300fhCjvZ3YT4IJk3xGYy6KBBkU71iW0+mTThYV3p1FgrQo1
PHVMZHd+R8jHapJK2BvXM9NPdZZNj2Mi+msbW8VTkSHY35J+b2B0CMbYXZUufLqVl9VP0q0VlhLd
bNkcT4eYyLGTxeLkbCbBnvkaWeVJlVY7t3TBhHcJqu9eW7m5GV20+07vW68yJN8gtVv5ybTwZ4eJ
8yXGaHMPhTHc4OC0HwYra4+KSf4mMS1ISjPL89Lzt8aUQoxmyvdg+4a82qV+coXmPJGScWYNvvcb
vpN67/i4kFsUx2ezKDCa8Oh5Ui3yDyZhaXyHGNy56mTZScNGHi6C8aRVVdeoboufmfLCnSK2bNe5
rD5jTJ5PbK++uVFE4xdhv/AMMl+9jn9Q5LyGjrEgdopyXUv3pDS0SB9n5Kes7ewnewzHs137+iHt
RPNY58nXjFjDD7fyiOiOx7MU7rRxcQWsEG4wFPUotlU1Fp9kmzMOzGV3JZs+QQyBYyIKc6jZWX81
xnwAf5N2n/NxhkvZWeN1whu7qUfX2pour9TA4rIRKoqf58BH0y2DZRKclVXIX8uAHo1azXiNFOET
293vkj9/Hw+OfEQqgpQd83L45OP+fQwQELOuibJotXjArw6T6XVWKwRyGG32szGUT8Liiva9ob9Y
QHzPjP1XdWs7O5PL/q4iePNdtT5pEuykk5MDuH5Tw2Jgp2MrZ0O6rt4P8Hh2RjOcPTvsTiLx7pTq
GsT9Xom9sKK9CLLRONilVOzTuQaxM2MIHSKjXyPceTEMuUu6mVTtSewi/+yAN1h1Tfk26SF7SGx4
A6gcTaRZm1A6T2Yj5JbN3reObGWEhdXLtGQSIQv5Uvit3CHj7qd1kVpn19GowpdvavpuxFHNHJio
o3kQr84QjmtF3vmh1sq40yC5t9FQx5tMOO8cht09KejjzujaijjX2D1OTee8OBjncIT73aaIUJEY
4Ai8zDj5ZPpBh7XeKSWb7UAg+x7hkIVdg2d7eumLHtxLT2JemV7LqEOI4oUr/JwF8X4ZjSOZ5rtc
Z+PaybPuKYhs+VgHbnwkoQiLMkSKI9lw42Mxynlf9nRw+Mba/ZyP3p3TKowrtj62k0N2uzY7/YgC
6GUwJ+NgNJN71Y6ZlNxgFegJ8alkLyTDTWO2VvYwMYIvLkjnr3CAvqLLcLeeN4fPmT2x6bNY1CXM
Xh4o49J7N+k+SofptdsUOEdT88OrlbsEX4v+S8foZ4/Ztt60tbTOpLMXO2G5XNIiliRXOxLnciIf
Jo7dVQJtAX1Ei4WHWe+XeaAMptOM1mrgGkyncfoSTixTME6J5hNT8k+lYEjE4rC4B0xKmqQK5VA/
xG5kHu1aJ6QsMYVk1u8qhAVzVh3rHPAnO6OeQMW6DJ/6zP9ZV0KvmZWTQJEEEmteYFKVG14fIMEt
i4ppeErGTkyoiwsso049ktlnzM6B1RdQSnCXcLiT4TAOL4mcOtNhQVP2p6IUycCzxWi+5Qb+NHTN
TGm2Y0Ivc08/WrGSq8bgkA9BNl9Gp/UeRx7Yn+w24hbJNZfese2V+9aZaXtK2JkySGct8LXn6k/X
5sJmWZtG5DuYcGv/qSGDwdpEpmhPFcvdUzNFxq4PszI+RE0PHcSO7xM5yE/YZW1/1SpCI5I84sIN
Z528k6rSbZXlFAczjZMPcIYiXOFsJ7ErnnrnEtutid/DqbGgz5rgT1UH3B+2UuxCx5lpAkf7zzJ3
2DoSC6XvetV1D8itGoFHdGKiibYFmhUOTpsx2zgPrwIf1UfTivSdZ3KM1K0Y7jp7Lu4j5YY/xZgM
ZAnIyEZgk6tXg/r9WsCJQvUnf0Al9b67ZejS0iKGHdhXKrmNiYU4upU6Fpy26476Ydogyg3YCEZ8
igSnJcHLoCb3Ir1OfjcykUWnYrDY33h1qh8pRL0XniPhth7neAch0jLWle/XEdmkCAqPNHXjtzxN
Q4fDCAwq6SDqYfQbwVU5JcZDmnkdcYx20b6TPJBfbYnskKu4J/WeDdp8DIcm/+4gu0LVhOcIHqy1
TpkeH3MTkpyZJ9ysddU39ywzsbugzGNBbHULlmGyQnGHsk6/uwu1gcFT8wXBv9qVN6iDEYcxMZ0L
66FdqA+ElaAushcWhLNQISZsbsSNLayIwV+wEf5CkAhvMIlp4UrUN8REdsNNhAt5gubBcaDp2v1T
dkNTGCOUimUCeOSewxgzWAIlwLQQLXjl4db2oVxEN+BFeYNfmAsHY1iIGBFqhz0OJH9d3oAZzcLO
4HjOACWa5LvbueVfGHI1JzPpF4kCk6NpYXBIiwvOX7gcZPM520bA6sBZ3m9JRAHgQfbQozl0PZNY
6B7yBvrwF+bHuNA/On8BgRQLEyS/4UHSeEGFkJhVveWTVZfbHoMV44qsmX8Q/2LfRQLWCPqVr04M
fcRP4JBUC5HEZpgvNxzxgEqmG7SEvBZOxBvKJPWhmoSQDb4ot5WHOqnJogIDNhOxYE/2V1+3yblf
+Chhv6BSghs2hQEbI5XKqg6Ye/jPfB7y4IAxcXoK8qhR6xF95YcKFdbL0q2/xE7UP7phH5bsqC3x
PtwQLrHQA9eSAOwSLIyXsFlwLyy3Qb8ECwWGwIzy88SoqdvZCAjPQzdMEB4XdAy7uYY4RHgyEK4f
mGsw0C39awzeAcon5BcANBqhxhqSefjo9KG4DgunJg4LP90wVLLuMfAZrEVif49ckrW62yrnK1Gw
FsFnC/2mdBYQTnaD4pg3QI7ZpQJ3ahxfu96atxr129HKGMLPjttv5tqWu0EIeD9GsiV8v/iRZBYs
nnTwfJJ+SMhdqQXWk3t9+zl2/eirh6Jsp25YH75NED/1QvsB9JIzWF0QQFHkMmVK25gFdQzc4nst
QlUuGLRyVUOA5Wix9R0s0+RVRqN8ThfIkFhwQ+0CHmrrhUFkkn98ztsiXMfwE6C3xqfgRiwq0dQe
ghvHiNzd/K0LfHzoSaTRCCSp20fbumbLA/VgPueGWZ80hqEL71BerIWdFC0UpWLhKRV1o3ZxaJfH
RsZsbfL5FSIk7CXTAsMU243/YDeN8cMUAJr+s+r8/1l1os1aEmL/eZd8xQqS/K81vlu65Y+/9sp/
/OgfvbLv/obaf2l4vSX/9+Yp+7tazrZMuldC0pbwvEWN9UevvKw8CaPFoRUsacWWx6L07ytP/iiQ
YGvpcBf93b/TK/vil2gxB5mexTiJjEArYCzm/yIr9/OxKeB3sGTsFxitGeaJT75NTFqSpdoQNriq
BeZP4SfekcyhGD2CBeyEQhzi15oNBSxJex4LhsRuFTcHg3At3a5qBUVxJRJg1kXqBpcpSpwjTzDz
ivPSOfbOgLN4srIG3wxmXpUuRHqdyQWuvEAli5lQhJAMinfIx/U7KwGAyyrrcNFqdgoXM7Gcj7IF
zF2EhVGuKwaN3iIKCOq9hXm03Xa5sfyIHbHuzLN0erCaPnwZ2J1YjAQW0jgZOePTjZNZpCZCV7q1
4wLI5XFIe9nex5S01aly2yo4eaEPEz0gaINiFV0BRbKxNhH6p0sEw4j6aUSekg8Lv7MOqdpWlhW3
B4JFzWfhmO6Hb0EArSpjONhk/H2eNcbm0oZi3NmCyaNH5s41thref72A1DNvwW+DPanBQYRZR9HK
GfYdNd7iI3YqyMadrN+RJglw0XbLH3NILj4Xlet+TMiciGiNeQGuCZ91pRfAu7DjhVGe0LQywUPG
5YUj79rJ+Z0BMrF3SRIB+zfpAqAftLDB7KbFmVCp5GpTq14CRfBKq9PxLotSRdRsCDsl9fkZ31g+
TzIFAX4WI8vlDdc1/+f3LxTIJJNZWE/hizUs37CayAnhK+26N2ji0MN1DX59wyob6rYgDTV9NBhA
0n9NGX9LrZiFroJusZq7lKo4GTKD15iMBj59PTnkAvkG0Rn7pi8A/NT4wcUrJirH3smClf2KwKSf
STTwSQhVhi+T1E+M6d0dSh2PLIyIQK/Z6jL6YYfiQY4NcZFmASPd4QKkNF+uWoIUyCxicrmbGHYD
No0s/vmH0H4EttoTOcX8gmyJld8rrgar7fhmQ7tnu43wyj4yGwN5Ln3CyIhN6Lj4DIv+O1Lsala+
rvvviCCgYYke3HiiG25CKEN8wazmcXoz/sHJlWfwb0/kbMI6zUOJWYssIa43k9vyUkHocQ5+hu3M
yBQuePaavO6UZ/jMogG6tA1CFpK6LrhiIkqk7+O4cAvxWPLdqeU6mTCHvTNyxxZm97BYXdKdA3Ox
1PcNsHLEreEWlla6R7lEReyY9Xtbkytyu4TJnOPzzbvqXC03+w1PH3lqfEK9xUeirXh6GNmoPwDP
AZRM9A+8cM+BqXxjoPdAlm2GKwEXzLCglCVLBq6A5ZYYJLlKy7oBKlsy8GULDo6Uruz9xtxt3Bp3
lIfp79lhhPZCFa+MVY10tFplDT462frcnB6Dpy0yRXAkiYsCVKdQzX2ROscUL0G8aqBhcT8IwQVm
2NzkWC34fKLWMZ+VBep3EmCPsOwLnH0LcldXktCkxuMr7Ak+gOSKrxVnAKINhv4+tpWHrFGw/Iy2
mzhP8cRvhKz9g+e2YickBnN2V4RHa5yIq7HKeb/22MZ6N+NbSbYhNwWJoC2rQbRQnFiFVenkaerG
+g5MY7i9BS3YE/dyjsuBGjw3wm1hssNkcEC+DPLEYJP1HBlCRGyW3XrgEyyc8anmQscllOTNey5g
todsD/dg+6xnn93VFY8kNLQgQSL6qQtD1zmMA0ckyv3wMuY5V5QRskKlFjfMZ5Id5voUVz5RHXZJ
YN6piIiZygRxMbh9ISGz2WkPcoGkd6nF0UwaFNcU+XZc4BNzHXADnYTnq0Pu8BHV23MzTCa1NAqO
DSUWY4ACcUUOAK0Pt+xV6ncdKu6IwmvMa1qF5nOB7LXdEFuzILFYjHAnmrKaGEO1/PVWTMBDnONZ
SROXq3vJBCLXPnxpU9fMzk4NmXzA89Lsbte8Y9GQrUXPe15bzXL9E15iXodUhS+uay58brEce8A2
mv5RYVkZd9jcON8wiZKxkdjL9RhOXbCumyB8MehhUWbejrSM7p1xh6+5lNwoaIdjFnSQuRC76naL
Wtd8cDzuLskamx2o5uO15bi73XGFCpwXXfajuR4bt012t5O1qhLT2zOraF7M1C7LFx3HU/7qaptz
QqJPSVem0gSTJTCTQ6khTA9N8Wgmg7Wmy/5OD8BgoWbeugoa0DCrKYo5gXGJm1c9I3ZaSeqHZXIR
1CZSiKQ0E+hkyXTg+LELeOnxQAlBVEpJ2hP4j/BcEBBBXpcfjTEfSRrKxzmT4EvTZR0me4M2oMjb
A9ahgq+oFNw1yAg5a7knWzIuypQEKm25CLqb1vtelcULpPr2FEbjwDiBSPeROsRGfegAUaU3jVYd
I8RnsjTrM8+Y4MFEWR1x7yp71zY2AnvT7K8E8VTnbpAxjUycfE79BrMnooAvTU+MnFU1lw4f/rrF
WyX8jHuA+b1ZGPrQ99P/Ze88tutGtjT9Kr16jrtgA8CgB3U8D40oilJKmmAxZeBdIBAwT99fkFm3
paMsqrLHNbg3lSmJcGF2/Ps3V0M2doRLx7JO7smzbGFCKKTW46Hrhv5giTC+78BQizp8SFDx2X8s
ouos9om2FiRAOITQRR4ekp4vSKL27BF0ziZAkaAF2pDwNOjWCmhOW/JbwVwIP8s2ud9FkMhL71A2
ro43IcoFSLLTOSiystxa4URqutt02XJYxFKFp5hhCct3GMkldRFyXyuSA95EswrPQxGzzdGDNql5
nSL71nnvO7q9tWzRvMEfMTqHbsLodXyKEgRe+zQqOjSZ3exuSKIdr3GLtG+JQcAOabCC+anCzPT9
Etbv/SLsq5sK4PNtX2YNAPAwRfDuZXyItKe/DwCyf2aRqmh/xO5mZZDt+4ATYyQXecDZPj7ZGonB
Mqt6X0cdvRAE8hBavKG4jdAiL7e8L/G1UFGDYd6UsI/n9j7Np/fwVztwXPKDw2T6rJN5i+Y9/BOG
wvKQBUuzc6rePXglvCdXBfLtYPNaRdyIPQSO+Usxuo8WZ/iNMw3DbZRnSJqx6gTiGetDu1j+MYl1
eNMhg9yn/fDYGxo/+D2V0X6o+/YWi2OWqJKQ+QATkj26dISEtXTOLjjLKYhb/KPi0b9pvRUZFs79
e132wbtZtAij+j7a424DD8e0chkh5b1P6mNI1WmtpfOGTYC+rq+bQxpZ4qoiVPRtSs/Da7zmBLlF
HiOzQwDCApSn8XgKSj7YkC8WFOu53+GTFt/i9QANGc9g1TT2A6hHhNtSpd5DBrZulroDObaikL83
Ubv+qXQVU5dAxT0r9OXHIlftRxTUivJuxCWI8e2Wj8aW7hROnnUH4Gpv2XnDXRn5ByQgpENiinY1
4UL9ZJX1x9nqaQ45YQUNSsrhYIUMG9ywJrSVK7lPOKBk2yAqe+iKOeSVoGIjSjN1pZvga5el/t5V
sEiczqbzTD/8Chqf9wSoTkR00g7zRyriPdW1pBLM7Wa3lHa5V8B2j0nPisLKL+t93gJVWrkbnuxh
9uATEJY+uMvCR6uc6SYbLQTNnUdncGQhiSTvTgX2g57KytkTrCSBWkOkr8VDnjgz8rgCpPoUroNO
v7L4p/iPuT0Wng4ubbCzMbnJkpVE49RLjkTaWCxMMhenqBynD1Y5uBHbXuIKyDcOOsdOcQLJ+n0o
JDSHgXmRe2r6gN9DdbUKqJOxXEoMYNUKz81Q0IowPwi3st9P6RwxxL26xckPfILCj4W0zuMvceyl
N2lfQ1VTwx94KI/XQPe3omyGLZtX8g6Q08YueYCZPnJ2UWc6okv+xyC60b5C3Rers9U7sAnQtBQw
gmJv7Kd94RjtTMrBLXmTwBqnmoUJv5mDvI0+JX3Fop4UxYRw2JoWqI1geXL1kF8WZCds3crHICfF
JWfCmj2wR+9ThBISRulIk3Yb5RFS4XDC+ZPIYMl/L1tKrp2NE2jE6HHx4aOpGu8z2GlYUk0DhYjQ
PntT3nfVcraxK3pY3Ml5pBattnU/GYMRi/rshxP/f0PLxdE54GBv5HFwXTGp+lmRjUFilRNeUpyS
NsboqW5bb/5j9ddx+IgSf6UBWsdUI22DEZlA28jm+/oNOBd8ZXN4hxth/oHijru44CtPmUCyiVQG
SmcMpwRDpjTfjbGTuNBxBxyVFU0snMrzLL1WHTTBfSeG5C5tlPMY2aNz57clVeXrd2Ue+8fuO3cD
+9ELbMp24YehuekfXAIab4QgV2Chh3MBRfrM7r+fEaXGVGRJReytS+Uz1ivFkaXT7tPrV392sP/1
8ggNIyPydy4TdHAoK8dGr7yTpeIoVDj9Ar95wJes4INkS0D8qTdF3mMJj+vKMeV340MovtY+nNM3
vgDGxcm9VGl2UuYE3fVpU3xHrMIZpvFYaH9zw79+RFz0nADGgmtDpLl8XzpOcwv4vTrhTwUyTy9r
HLaZKGmKSATg/bYhcG8v5qF/qv1yeegVWEWfcZbP21k+1E2//c0dGczn51cI9QemPZ5XIbrg52H3
wxe0AiJ+R+qGkwQO5lhviflBAUl9GIB4hk1kmePvRHfkq+8gF+o054tmwnL3aJRDOc7hnTmD8WZf
v7HLDBoGOgCaj/+9iBxBuiew2I9DK4QVSOewz06dSKlQceVDCbiJp0mGM1WRNzTvugzf7auFXDTw
BK8dyjPiK/0w0iM2iqQp/mDbC6dl/7kudrBNOVo5hyg40JTveQqVqUowMt5Ig/U0sc3MRh4IWlKG
ch5vjUfM15dDaV5j4jJCbjO+eN38gCgMRzhd4I1g6rinvCkZW8gWYewFeAivv/lOruGxXHynEFmE
QDoLhBhfWulgNtLnC3YoRy8LWAPdlnyFcwQDkTEzc/cs/HD53Uhb7xp3BTyZcRB8yhfInu/mGBex
d6lH3vk2WDFuhlzNL3lZ/D+sM+zon+Ehz+3Mx5a4Nd5AH0zzU2vatds87DRkFA3zel1qrh64JeCN
wJ2NEcKB4Ovzt/8fvtZv+Fqu45i4h/8aib7Nv0BjeWp+wqBf/tJ/8rXcf/mOG4f4SgcxSXQ/OJHF
9r98OwJFhpLLhGIQ/RuD9qN/MaVtDHfIIyPo1Ey2vzBoxNxImAGLGXeG/xX+ozBc52IYE+yGuQC6
HkBwHKHsy+RWsI9Z9dXgXDecnBi7OkV8eZKBzo9JZmNTDpkQy52bAuOn6f2zwfiMuyhh30PcAazm
iEmc3WJj8DHD8xLrgunR85L+gqfGScMQRj+KG/APb/pvKgCz3vwwAV2gCUyaeLW2UZyD/P+8HkXD
OEEsXuU1p6H54RkSRhvMnNOhfUecC0DS6xf0LiVKXNK3HSf00SdBl+Od/XxJK6+8zkI/cS0EaJ8K
rWJbaYeTf+H7CIrhPVv9yaEu/kRZFvfzlpUv9E+xGHVyIGXNaa+SMGdVX3VoFi40OuvRRW6NB1QO
TonPKNUS2cWPpPWq9egnTXsNWgFek+KMoml4YU+16WVvDjszLisHPFzZPi0D8lUrohHcaYMn/KfY
KoreyDGB8VkrQN9YICZYGODvMIc5uvNFaDSqYRwPyYCH0iJy91E6HoNg8oCCpIfhMPAuFR/5Ls4d
7AjADIBeVqcpN0ipY+6cczir9POWCK2ftSgPB55tkHQXLGNvlT6DshiERGA2AW72LjX9CkjhYk+N
Cwd39IzPLisa7veyR+MMVmAhZHLhLw3Xbkts1x15maF1EOEiuo+4ZLHWKjkw/tKBpdVyw0A/rLLh
JOlV7kxomTNbnz1X8eZekMVFtRh4yi6iIaFxg1y3CYaW7gbjU+4W6QZ35+JVUm/n1aD6Ftrq7D7R
DhBXKxvqpZdNqyib4KmYDCK6iPiDHiV/ncgTWe/6XLzFh5QfbQ89LylfYH5vhK/U8DGbGt2dfPzN
6j3vkXKZWAC+Tm5V4MxzoPr1Hb4gfFZN9g0eaniiZOfVfJLQgNdxn0NFmDrAk7i3gOtzIJxwu2o9
3WbptL4l6wMjmmJm8nop1oc7uhcOkaWSiIBNFTvcpRThFO5a7VZ7PwnTXRWQAb/Bcmh5FMqF6xbE
c0gwfQL4sAZj+5QWKrhdllR8sHQIEKU76IBemT5hRsNWZFV+tMV7NHxqUrggnWcDdjsrQzZDX3Kv
J82RISsmo3irknI5w0EEnwxaQGpkO4N6i2kM3YoA13CyQGTI8AJ8EvKNrebAgxWYWiTe1GPvOSbB
lHwJb1cwIt0vUz3z7XKv86fvSwFB/RO/rIvv3UxVkNdsvy8tHGgCwdPgNhDyQIudx8U1X74qrV5s
0MoYQH/CcHFPrmD3iTfD5AqLhklZdi3o62Bb3fDxufqMWOLl3lpBb06527niiIddex24K0ebZB7k
CdUeYTIEI+CJ5AX9CYo727bXmMZH2BpfNzHjK7dxmG3xHhdt3ksYm5p2pMlFp6d05WO5rpb1wUKi
298oKJ4Stk7MnVQLOQnv13pa4vf4K9TlQ6LJ5aPbI/ttoj3vatXkSW1eygGJIw0oro2ynGiK5zaZ
jYlTUkXAmD6rSoZWAJIx6RQMZLIg+HCcEZjHQptJoaTPF5knjzX0pd01EriBcjDKxMe5ikb3TQGl
pAcNQKT35RmvzgSexJuoqrmmVaYEzsD5l8Vn6UiidkiPSdVXL4lU+YdkhcBed07WQEISwyYrwqDG
SugEVCkqLTis/CSkosUZYiLfXFWSZgY8q/mPaEz68luAcMztN/7SAzXXNs4Jb2r2nxWh0Ii86ypp
3AjvQjTftn2VuR44AJAxIA+sfvtzPiMSyfM0ums8O/4Y6BGj79V5F+p0BuWo2/E9fTFrX6ohAwjq
OK2PaXblVXGy85IEb+maEJANzcUl2GVhHZysYRLTTevD48//SDN/HPCHx7sBLXtnsk6qDpobXaQP
8CndrVfbn60GHEc1xiR7acimyUBTT07ppn9WQxJ+m0EtNo0jmzeqEpR+sl/2ZSXnt6IN08+Bp5t9
zSbF8Rbqa9QnzWeCz+qD29hpsg1XvDJsFcr7GBB6S/GLB4OL1AL9Rlq9d4sBe2SseQ+rhTDN0vO8
bST2erqeuje6WhF3+Hrcj1NYveWk030Gksneab+6n0J7Lo4SkPHQL/28ISOyOWrose/ojVXvp9pH
ACUBuW6wMCMbCquyc2XF5SHyfKB6wl8AskNY4bn22kc2ne5jE2CsR8IDfiLo9No/0PqZVwt+grdR
QJNbhKOxDpy9TZrrepfi+fE9l8SjVKPvn9y1SJHGue5dkEIs2mWIXpbNvFAO7AZMwa57rLiPUdVj
dVVUXkvXaHYPaYBALmm7o+Gz7WBidx+LUnbTZna1uGqWxNH4DGJ53is/eRd3mcA/imDlgHCprUX7
Mzpg9i7uiD3pr1mwl5PdNMvVZGG2sapy2i+DJIbT9cctXZTihF2KeNS5Xr/atJyuoe+v17KRREi/
XqH8Usxx4odFgKcHVjcemuyf65O+xYO9MHY7s4JLRvoV6pGJc5ixR6ALZWscAJjlp9evaqqenwsx
bE7RjQM5wP33L2OW/WQFikXOdsYlgHQHP2dh6JQ5yrx+nQu2BNVXGIqQq9Dk9DiuX1RfOmvFOMRp
cvbxxWBNtSVrtmlEEZDEgvHPLxbCDuF1QgX55XjnMIetlCLwHJluDf0dn+4Dypvn8+rrl/q1kIW2
iS6PWhwjJsggF18tjcMOvw9x9sSCcBdF+jGgDQdVUtEqAYn+zSj5m+s5nEMchonNgT66iDl2YKDh
mV6jZUJT++FlC2oyDLWRTxIAtQO85vW+/owXuBTfjodD/MKmYhC7y2J9qVOfhCCFEb9AifoXZYEF
lR24mV32QF/wt7ZWrfm1bRVsH6/fwK+DNCKElPcM6E34kX3x0G3j9/YMFHgexxz/7snyrmZnaq//
P64CngRI4gQuJ5OfP2WVuFOT5IM4pyqT2OkAcISEWP3mZf7ds3CgxIIQMwcm3sVVhPLcHts9cY77
IdqJPKy27oye+vVn+ZthghOEZxuraoJTLodJCXU87/I2ONMupmn7jPfqZaLzuiSQC1Q36/U3R7pf
1y/WdDPL8ajAz/sSU2lynSzonP2z1SbiozNG6Xm1NaXIWKHTaaIFHoYYTCP39Uf9dWWB0oU7msPT
opy6fFRCUHKiEQL3XILD7xN8ZXAGAFdbCxH9Bkb7m0dkcISge0x1jvzuzyMkxK+FS9XueZZZDREA
1tA6KOg/PgOmNCc4COe/w6r/7vnIRY0AZAPSuS7jWbWdN16Gue8ZDTkt35ocncpGI89B57cz/RID
ZqqT0Uk2ne8j/op+nWkZ1AtcMW1ijQYinIiGDCYgOLt66PQq79qiQv8B+2C+nyfquolaa7ij9Tgn
B98afA4XbfBUpQCcTjbAR4mIDcnuo1JgcvD6Z/91hBOyhBYJOp+LZd4lgt/kwUSfLmGEk2jo4emR
d5/QvrBf6sJnqBFA/bu90vl17sZ2yKxie0ZaGV1GQKcVeAltJ4Y4iUuStDvPUFfmWX2NpIEDsy4x
473Inbt+rPpPWgeAqR65EQ+wIHqk/ulId4MqiYCkxYHA9M/fCSslY8Whi4DP4M/j0+6JjEMrHxDI
GVF022SLOKnlnYcK52MsLEiQfv2Cv4xNdEZmNgDlMERh7vx8wR4mHUX/sgIVG3IKoX4YC/VkLLCz
cxr/5xcDN/JsABqWmstdIFqh62NVt5yfWVDQn+Ibe4g45UBGBjt//WK/fGqeDEmGDzPD7HiXqcS1
IRYTF7rgEWEoYiltXLjlZNyUh9cv5MKO/bkCE6ZfQPEQ8HCQWs2d/NAzqLwsn5GbTFQQMhvubc5w
eJFFgyrfJ1aLa1ZXaJAQP/Wjm2zK6pkTSejJDfIUtsG2Bz7HtB4HkonD0nZw1u6F1WVbAigL1Iuw
xcpQWaa+5HD8zCNTCNza3wXd/zoYAhpYAYBpHHhYXJoZ+8OD5M0SdWE9DGd3XaLdhO3MdT1l+TG1
4Y29/tJ+mfwCA82IHhlhHzRKLtd8ldqu0nMmz9Iw2SK34Pl7XNUgocxw45r5t/jhRQ3ks62FkcvU
R5kb2L98pWatPaeXgX8W/ex/w41Jn6UPLfMZEBHhAKrTr1Xwvp0xy3/9Yd3LIUKP0hV4Xnpc2fWo
hLyf36xfJSr3p7w44yEBVYLs60hgygb1a/TcLU6c0Z/CKUvCh9rBGe5I0mEGepKWg6ug50CoLZYH
e6xBEfE5Z4kiXdocLND44xIWMo5kTXDSceTn34f4ZDT8pCkPTjhDl4apH3nt24AkrA/SDK/KYjM4
Yl4A917LBTqkK4b5PpgMkXdISnC/EuAIP8Vn9l5EMEJ5G9jGZMBGlPN2Am24k0JZx5nQ2ft2caz1
SEQeuUpaNbQQkfTZN8DSdrMdwmCMUXrJ7kaVmHxvjXJl2rVLv3KAXvPzFOXGHLMKxmoDG6AnL2wk
KUaBfdvITJ9MDFbLnHEKwKOxcyrn6ySjElDcgrW8hbFpwNCFVOR7jTYg3YdWv7ZXogWiPMYSV8yT
0CWnoqZf+d21p2/3XHwSCArygvsxm03fMdeypiLaELQ8n7aliX30cL2bYfpCPjGMQfq29zANqvam
TLF6eDvAzoG+1IXM7tapu/KhXU27Xo7K6fHNoHdY2m50Az27JXewc2CcDjZPATE1WL95ooESK3u0
u9twqvjMZMvxF3n04CmYuN13nROjvIIb7N9o3qZhw45gc3mp6NiJbuHy4CAgV2o1FLgIhynvL973
KLLE+XOdjHZiLkbr3dzmXLovV3at2CaFB81G5Q3uGzIhAvXg5BZeCCXDJcPxJiLDxIGj0m1pg/pX
WssBJ6dRaWu7YvNIOqnhdAdryghqGs1Bwg2nPLzBndyZrl7YybD0dI6agNwqzCPHYT3iXsWvXTLg
YJhjcygfnQZ50DHKaaHdkusl3DvoW/P9Sx0AZg93dE0FUEMmWnAz9PUkYicAIQjM16Wdv5PjldxH
qyYq6xmCgyTNzXjZTBuWFKGnnOCJZD+Mw4Qb5fO0QoBcMUKZM1PoFdFTQwYy6X8BfEtndrL8BNoL
Nu8qn2VcwlQdjn0kOJllVcCXcgeDmXvFMP654OWoD3MODv/SmqFb+ZQEnikksG4Cj2tD/6l2YG1t
Mwk8j6qK48/s2CDwz9sfWmJAxgzsCj+1kH7EBu/QuTi0ZOoN13WcMk3rzqLTUC0+LxZrQojdReym
+duh6bkRxwY7OSAlHR6wuO7nz+MceviU4QpakrjZxjRucb1yjBVb429HiXP2N+xCGLIFUmn/7eJ0
oMDZQm3sMf+msGY/pg0AdTgDrmCsEHpDSFPmKy/8g8IcegCaJsNW3lS57mCDJcla51uW8KA4V3IA
rV8qSLQHELQ1ApJAKneubXsGagMhV8ZMdh019jjPy+z/9El/0yd12M1+2JB+MbX+j+ppKH8S6rz8
jb96pGz3GFS7oClR6Nn+D54WEDL+ZXpuNqcyynTaof9ukYbOv8iv5Y/DAnrJePp3izTgtzjq87ue
F1Koe/4/kemYQKgfqitzO2i5ApwzcMuiYXuJXUShXup6xLkr4+RWfEfUkHhYaBEI1KudUvjkfijI
XlSHYfGg2A3DEgRfKB+65saBswH3sbNMvhnGL1ZL1lickFoGUl6adpddW5ixSL8TK1w06Dqsb/A1
iZrdetW4gH7nxcgSiUlzF5L7bXf0ATLycIxhEZh6tPOXOGclXUccr44eJKQ+YJAXQSxx/sK9MDk0
SHe6fLsMWQKl/ocPef8C8/2vZqzvWxTYw//5346pz/8f+scJlqMMSqqI/wX+r8hOO0CDUsMafOuG
ScckaKZhBqwtcWIrb0lKjbnkjLVT/b0niW15pJkXc2tuNgLignHDn3v/+i09Hxl+uqUQdAR2GFaW
AuzuF6ZK4c51O8j0K95UQXnb+Xlanld/7IecwCGRTyD4uFHR/CqzLhoRdZCPFW4KG9/vp3YeFoKR
QwwoWUtsjeHcfk3SddytFbvYsFfsdOuHTArjOihWMgjuVpii/DHSggd8tmy4v2H8G4ji58MERli8
ZIgC4FeUrYK58HP9RszcnKO2br7ZtLbFu6DJrfaBtlq73r/+9phRP35PLoRPue8TIuE8O8lcnMeW
qu5JJZ2Tr7AGXMfbd7TufBInbWb4jKWY/wb32sDLoE8GFZ4QHTpT/VDmATyt1+/k58OAeWQPUJlj
TQD8hDvNxakG5xToi3MhvuohkuIuoNhQaiNrC8z2TMNhDcQ/fcmBJ6LACUDQyckKLulrFifdsMUN
5ks19rJddrDXkLlvdATD+Hcg3s/nD/N0LFy+Q5wIKx8awIsP6mJ2hgNT4H6dSV7J/W8u3PEMh7QO
djNKjt684moRBpB6/bX+MpLAtwzfRFD4BSy6F+ghbjCDjIty+DLbOOKvmyKsIg1f3sSM/OZ9XuQB
mIeMHaB6jtouIyq+PG8XZIuVE9GmX4fKD+rwlEMHeV8h5OmDrUJWlHZv5nhN7PqmzbH+s/eBzsr1
QzGEHZs7jnjJDByMLXj8tsC7B/esDPykuilJX8dPdJx8n77m6+/nlw+DmQTAJ45InNwdDk0/zzRE
mJGLlLv5gsBacheSBlbxXePREXxsERK03i6pdat+B0JeQEO8rCDmq4CCQPozh9KLCyeWY8+dDKw/
14AD/LpFN5rDRsQqE9+OrQOxYajgkvhl+IQ/Rzq3u15KGZMfa9G3eiT7eUJYn0Xzqv6EpW0Yw41w
l2sEHrDLdr95S9Hl9OQGQ4ISmSYx3r/O5bcN0gk+4ChbVAW5y1QsokWt94OYJYNqXWwU68d46Aba
ZISlMJuGxvfZDBqxLCyWcemnyxcGIG17Mdi8GbY/v8TpSTuIGr6/LMB+0rG6QHVJ8anDJTzBjL4O
S0aqxoOJr9NIJdiGG8/RfJEM2RNLNPTbjAu6C73qtySEqvkTigKaIhvyZBPehVsUHos88ijRFwfX
75E5bXqc2FFGCr+ov4lpdHKHKIRkWCnukzj42EAp5PS6tgX3iGVi3EBCb0bnI3q7rmj2o8Dy5cNK
jaofteyFfhgK/stEIlXBCrLJOEDwzVwSirh0DWZTLtsCQhETPYn4GR7HTUgnKf4ljWgChBow2vE/
cvKEP5KDENSkH4NZqLeKIpnNjB5swRI8SL9Il31BI0k/WvkU88eh2ZqrWenSiTsPuWL/CesI9JmJ
r/v8tvJB04840MzNdQahZDyP5PsxluaIGONll6MJXq4jPWRsljbYAf/oo8RltnVRrwZ32/pNV5ZY
Izw/QFCojEdF8RMbY387sXihgd0w/IY5NYtYRUCRRbbdAO8GNUDYLWTND10Ji+Gvn9HjLij3Xo4j
WLZlyLXTzDFqDXgHo5cvXHruMhZHDPd5JnjB5q36eBrx5gKOd/yBaVJZeW7IxYBU6WRIceq9Z4VU
bUuXCF5Lt4RksyGXssxwabFhKL57JbyrYV8koqgf0EPhLXIoiMFjuHTEcTOnkK3GjJrUlRXfzCPb
hL+FpUASHlSqgDbOlj/ny5e+njXvsJ2xcqi2AQujk7yLKtDIYreGI63Eq0Q0GiANy3hTuxXO7PF7
KBEq8xBFTKP7tvcSXJD36CnMdw9dzSqwh8KveZiW0DHuRHq9z7+lkdd7+hwPmtwUAI3WZyqQ4Ijf
PF9ehexdEuNHbmnh6fmPWDSZe/FjSGaC1nrIFFyivmSkeKuAsa0F8RmcpOo8MnVbomkL3g1+xPjP
R9/0CGP8QritwkeGU5EPUfMGkUONvE78r8yYqygB4X6rGZbRIbUxXVJbU1rrxy5CSfPYO4S+KIg2
irWB0nGlygCaYp4v4MBm8chKCrGi96SZ0j6BnO1O2j6HuU2ABIx/wEfz9CPO2C5vIWtDEz2sZ0Km
61vNCZ8f2EvEP9V2pRYzo9rLc6l2HZ6nTnCaoyqYUSrajzHcXeNjSevZrExZlRFOI2zrEKDm7LyD
wtsS0xPGNsfQFAb0eh8sy8zwjwbTD9/H9VShcOqXqRV3Igg0xouZrSoUOSIpvPxNy3k+gfVQIKBl
tcr1YjtobsNBW2hebZLIN7PsQYa3c0Vg+HRdJgMNxlNiDXyb3o/owGH87pD2vm3wbUzbdzHhMX5z
R2hVbCR4qGenas9CzHKzVxjhLf027cY2jjlMC1xMNvQbVHZKvGIMML7Bx8QvxZd1Ciwf3w4Hd2ui
HIqZdIkMz2HEhelN2WZoMe/UHMPy3C55YZaUUE1Lj9JrScy4RAM3MIYSLyfa5bpd25Xf610Icc7d
GngslZiC8ZZ2NTnmqEdnUOmxv4MpgxfKoUC1x1dqUHawF7QLXiRiG/ekpQEB8PIZuWR2J0ofkGNP
/EmOMD2/p0jwYV0qbV3Pb2NVmIow80cyNTadP+P4da0yi9VB8xaZC46rBgaU7pFttcbxFpOt6whG
m48XJ4yO9BqgaOTSvoPuHNPTlFXpu166kF2+ThDrDnsMos0mq9TYMxxngc7GYlOWC+vDEmWW/2aG
1I5ggCUKlW7XK0ymIPnJFnul2jUllm1N5fKljlCp3v51DmHVNy9nanuU/EfIJxHQcwpbzrPIYF1X
2W0ipDi7PqGjvPdteE/vEtRUy3Xesvkve9OK5Y7x+CVv44DXVsjELsaVchrnk9G8wb+GdZ1P5vdg
I4K1bVfoT9y5aC2z3A9oH9YPDlHYvGMvlLGcNlSiqc38tNBGqK0fJUHobKbMCbs74kebYjegrFHW
JlydRcBkmir5zsbv7JH0iJisIIl7bX8WRLGUB9HqsfuCNry3rmVaW/5twp16OEZ0ef85Z81d8Udt
2uorrpErgopW1PJpWp1qerPGFp6+E7kU7XXnBVPXbCKi0YJu2/ueP4yHaQrI5kCSkOA5LGq7JiC1
Ylsl9FBpZ9sbaSOLPEjdSlh8o6U/b9O51KakX+W0YBdOPCzO7J20FvUpdp3RfycqtfgkzvQ+vDgU
uO6CO1kX8/wJ4zTBo1Vl7GQVNKtqWtcd7ZHVlofExfnnemZyjBuhytsJbkl30HGIaUxAgbY+pgXR
dmx8wghBFwSyG89XrrNd6IjgRCZImIt3VuuGBcrX0EVCig7vBKFC7TCOn7C+jhvbPjoT7huHpJsd
wCyFiTDBp4kXWPdd2db++3HoZdEe7S5cun4ft/Y8P85q9tStNajGevAtHwxeNYxqMDQh5PsV3lvT
biolQtkdcZZNV5hdOuzELiYPvTwmuQKlXls/qttNXLaeS8ShXFH1EA1ZRM3XjFwYPRv3n6X/RpgJ
eajbMezaENOtIVD2USXkIUe7sbQDYpmSGu7CHe6mVlketegoa7NvWdR4iowqcMfRxf4xUMsq9gIP
BCu9ky4PU2Dg8Vx920uVCOdhShF9DZupzc2G2tVe3QXvpyXoOn/XJZNMwKptzC9KrN9C6MG04iYm
jJwXU2s2lsTP5Ci9WZttJWYhYXL3kSkfJRs40yHzhVnhagIyWEpyMEgnORTYV6R4iHtDN0XXxPhY
lKRB1mu2niCrC3YZ1ZDsTXMDpwmVHEasz1gCxFCak0NIKiV3u/i6ruLj2Ne5+AjrBsD/CAoalvER
P3Owhm7sA5bJYBio7KOSPpx79N2AKphESFNFk6zQsZYVEZr3iVimyTi/e/UQ2DiZNmL1TrHvVpRE
DUIt1hSUozYPSl1C/vY2CGppFsS6ctmjEWT5lCZwSxUvqGtCs3NGKPe4U5lmIdeGkBq2KyRA5EnV
tk1ikmUN/S9hLg1Bi8D8OODHyopChwWXka1bODF31GBCjE8STRBTr8YJ9MIPrhpRuU5T37RIKIuw
uUnbQrMtqq4ztVTThaZkyWJl3pFqG6Gc76M1LGW8Qyuq6dKwH4IbbPCAm3m3sS0DXj9rOGFi+/YZ
7hFDbXapv3Ywn6gM/YiU0SAWIibLo4FkmFi8yI7Iobg9LnnNoaMaLV4sy0xh7gAKGBLv03++ibVn
Cm3GjpxK8KEm4ye2NTmu/q4kEyqid2ThmZlvc5s64CGo5yT4CHMV7OnlM7JhOs4Hjn+jeoSziUgI
k3fyRPE9GOBXSzIbcLvI7tepsJP4ky7DoChPGXKrGtydclQ/rtDjeCo6aAZ8khKuWHbV2Y0pKmxV
5JTgk7uYgzz9AgZLTV/ambf5ZMtQ7fzSpUpJ3cRU87rtpAxONlYoOrpf8Z1o8xtBY4P7WVbfzAPP
QwDak61FkflYDRDZkw2sIAN4NUXPH6AXYAo13C4oD3tcDsnuToi4c4+9G2L9sEtfdtdM65RNc6RZ
wYTyvI4qEOsAU28qGnnLNsF8ncra5g0U35OVPt6y5b+bP01VItd7PHRCtksn477cbZaFpjQkBC81
xbzXmbt9mR6lCvgu1TjRnT5KlMaqvvFmT6efdTSl9D4gAmPIjTCVsVBt84WaAG2i9M3YrRo3bm5R
5ada7dJqiJzxzA8gK2BXTe3Ctx0tTf4rhi2SR7A7uEmAFY4prWPdcuRLwziXT1qOuUf2aTl2isVl
mXzvxp8cVUJ8IXOs+F7brjkEFl3Aic12ZvNBcDikvOTgyXdWS7Au1x4yv+UaV4Nl1sfZ9frySWfO
zEtJXiqfIbU1tcbQRpiiH3MahRQGf52Ioc3EFAZzmtqcvpq09/i3lDOL3C+WZc1fPD32K1wBbdtb
SCgZxxHyhlEGnyLReeOjWCtvtLbWhHz4HvWyOXSHIjJVmJwdc8iHEW8K+bQjx+8xGZKUr6YwYaNc
nyNrJVxbahIZDmEctOsH3rpZcWkRcWTEz71DPGzODwwnEXB5oL1kNUtlx5osTh1eJoqwvXBm6J+c
yMk4qpQRddTL1Gt0ZUqryqpjwuWWvq0GFON42ZqB0UwGP7ISD4PFjQdPb2re2P6Mmp4XQuIb+dix
pXiRkxOaKc5pOe1uBdnFFK/LVKB/z5p5fCtmBObkrc5OdYoGlzMFG5uF2IdDoNIsnaIqW35M7CvJ
WlX0jalE0Ruwim+nl1MjvjYls7QvcJiubyn4R7FFu8TqvKe7Zk6BLweLKlnNTbfrPOFUyCxbYNL/
X/bOZDluJOvS79J7pAGOua3/NutAjIzgPIncwCiJwgw4HDOevj9QyiqJqqKs9rXJSlWKRATgcL/3
3DO0HtZAZ1bvYVaKAiXRWf34KWM0v0mMbvnoXcnEucDCtAvbdoOdtJWduxJwhL84T6woNA/LhtXy
GHGZHjPyD0tkpUkzMxmIzTJ7Matx6dCn7zuHj9iVe4iZy7IqP0aN/gVmhKka3GQGOgSYvgdYyYbw
BkZ6w+cxbJc+E28pjIDWxODWub9qUE/ySD++5Hu4E5iKCBTbWuA8QWz6O5x1kuS36K3TfradYZne
fF8aOewrjq7/9FLEW1DjmsvAaOG7/oocCvL+5h504nNihcv+VDmWCZVwZLNm7/r4Wu9odtAUgI5d
OFowrpEI/jaVanQDn9I8Mz+PZoHE5NjFhWAl2q0V8xrGqjA4C2enYtPoSstuAFH6nMy3YKFmOxeg
EMtkw6flXfae7zvzj9nHogZYSiTXbjgTXCbP/Onjj//bU4EShfWeDzeKdly8ZyyNKizaaHCRqmH+
xufggFraQg5XWqiPL/XbmjMBhn1GQUyC8KJ5j3dTRqFRooB68WPP7KZ9OHnp8EDU0/KKOGE0/HHJ
vR+hQBpfgnZRJTJNEOK9N4GqG9OLwO9fpBUve1Q78rJddbhlckAIOADTOvSp9ykmJv78ip2qri7Z
7UhH+vi7v7/NTE0xQwKkZUxqG8b7Fbn4FKG6jsxnMAlaxwmj0+kLlqRLO//xld7fZQFfi28LaYur
AY69A68zCkPPNFLjuSsrNzvHj3ZpzZOUTm3fx2KpGj++4K9EWoYmkKyBnRnyEoRA0bR89Z+oYmRN
zmwmk3rGQnfBk5UZLtscm+LEcw1VnY8GXp/RFPuBm9kxJ+PHH8D67eY6LGK4rjgIeBBdzfc7C260
uSHd8rmO9SkqN8yy5mwD6hH76e572dKreCmNoY8s+/cPUFyz2wXyKhz07/EByt1yc4rUXiAeoP+J
t7jC5YFuYc69kiOhyYbKa9ae2WresEqMrGW3dgd7OSxxWoKuvI5DnRd/hZ/lgr+2bgd4ZAxqHJDd
ZEB0G49iXrSHhNGyB+0p05baqiHhjs1CU9hEASOT9cEzw3SZ2sZtzOWIl1JJPpb7HaBvKO3ZNbNM
LEVT6rVvFZ8wlmIZfWnKTqI30cD996JUgUyKfoRhfIzLDFj249v/24KDuAfZ0XYXN87fl3ZHZxFr
+jw9VXGNtfM+ku3SAvlzu1QAPyDrjy+57N8/zZUXuT9n1zKj8eAC/MZOZFCG/V3jDU9+hIOpuemg
EcFKQ/SQ4cLT6HyCFYbtHU3UaIRLUajlxfJpPv4Y77+5iS2azs4JZZl/eO8Zs6VTlwPPMn7KKuDP
M+y62uJeZINQJ9G0Fx9f7P0iJ8EDdwyQIseEQG69J7E6hh4lsWya576W6fxgp+6yLNJULpXVx5d6
Z6mw/Hb40OjQHfeNM6u/Gz1Hw6jnedmLe6zLdG8dAl+20TYCRqXTJYGR04Ecj7ngf1wAG9blaJv+
A82aTZSYBNYFgqHlWeb3Eg0zdagxY8Z9pycRHQoqJd6KuErjBdYatQUG8NolE+nQe84CE2cF05E7
JJAmX07LbM6iCPLzsq30xbJf0xDg2XrApzmZ8m1Z6ZF1/vFNeHe/uQc+LZzOe4r9x+8TU9uOWr9w
uvEequVyMocVowqEi5htzA8fX+otcfyn9bw8UzYvJFXYCIDrv2fbDpUEUzWs8M6zqrdrdTbQadbX
S6nfsdWzBX2fveeQdLgL5VguKOmPP6m+WxACbdC5ubblLngmvaBkpxNFE4IoaBm0v/lEnErsMMGS
BfkTk9nRMG0Qp9EeJzObWr/9MfhjWrQMkbQ8Fbw7s6fP/Le+KpYHPtspV9HepuPud2iihyoGMKPZ
8fIkU4OqZVi5PRt/tW5VsgDLP0ZovJGs3ZSZB+deGIJywKs0ENNWfzhvvV8fn+sif3OFLiAs2ZyF
vxHMa75B7+ky/JL3pvspVaUttoLx6N7JPGmB8cftNrJG/zh5SR4SzhGWe9y88oc+SiBXll5XMjSN
zJWvTd7iAdfW9yH9a3OVj00fB7HXi32Ci1zBqO1LLy2c7R2Fzj5gluNc9gSSHGN8EM85kWJIukXc
Z2utSc3HmTlyfxaqIbVXMkcYsQY1zB60WWtpDnJ8VoPGVxgftnD9LIjh5+6kiL2REwE0Pp8wZoZ/
lueCKUEqW+C8CoZuGrRG/gxrwj5OaHiTFeIEHb2CVO6d4Hx+kXFlkLeBXRsQRoSTrkjL8g7eY/eQ
mGYMD0rXrHKtgds9YeDbkI8i1a1jNQ1lUdjt07FLt4wJJuLRmBeNwTj4CQnVVtGf5WW1aXGhBLCJ
0/Sx8xzyfzycZtftoKo7sjuBxCw8y0H7NCsgo/Paaif9s5ja5hk9sHVPZDLK8NEpjpnbJBsLe5Y/
KMJ+3axZEIyVKXJtSgVLUCi829Mq4B+3theLRyijV77ADmPj5FVLDA3E8/uP3+hfD6jvF3Mhyi3H
PDXc+4oknC1KO+WXXx3dLeAIjTr0VvDVVVFk571l4ho/RlVxzYjQzf5Qj/228t++JlwdRjZs4u9p
E53d+FVmqeJrXZJhuiJkAYIwjPc/irXeftM/t623b2kJAfHAx+3K9N83kcgFM9HDlfmKfo93xhQc
F3g0FEayJmCOCFX0hDcJ8a1ypec2QZRmL5McnbLtEIzYQvuCrOdcKkf5Z6VWu/ect+S8gCu2D0VB
8SLasiAwojWsa71Py29FZ3onwjnd615M4tFP6VOxCjR0TOay6NIsfNax5hYO6E3GLM4YfIA15U9f
0yVCLa07tTXwWnvRx9YM0KCYf6iF3pHwuCVLGUAZxH0hqVe8LwkMzW1Gy5vmr1a33Pw4MeOdidJq
P87jS2n4+ZOp+eO6wwAYlYPSnL1VEka//nj52cti/uXJuAtZc+GDIK3gGH/XBOBOUjA+iN2vaJTy
DDhNZavRs10fTWk+t+veKrAFKFrs+xJNEn8For+vwK3Oe+mQz5i7kXY5EwK/N+cJ4EyF/jMu/CV+
oJl2nkyleyK7YYcRmHkHBppf4uidU7EyGJuCuR0Zu6RVgwJe+u4NZWNfbXGq+DYRUXBhuhgYZyDF
+ySq5GVht3m7rsKFRJ3H3b0O//taK5Fj4aRtDFtTtEO3MlUS3Q3YMaZBXOt8AVjd/qrHmixnfl2T
4epyJt5atuadkniyHg1Q7ZBAgwzzz49v7nLv3t9bNFLUoA7drPterNYBCfPc3fBrnVj2hVab6YNM
SHVeZ3WpXxgDvcQfrmj8SnxlVbm0WbBu4SPhKQdd7dcWy9BFrgqOztdUptYZsBnpVmE3aUeAynTL
IKJlp7cj9VWaev6QRCOJQImvX2u9b27/8O1/X1qUmmyfwhNkyRjvyYBqKOwG78nyNRoZMNC3V+Fz
pWaC2episjGOFhkIB8lAJI3ZYIXrNHbsfbx48oGT+D5+Mxq0cFU57qekJTcE6BcIvdSa+DxzkmZf
m+Z44RBifCDAIrJWuJSIYYUoR2CrK/WiWymU04FXzLbcadyWbZq12jmqSjIlgDK0E0FlE3YdA8dZ
aicSax5O7wDby+xUMOalojSLPlrldV5CKRlSZrgMPR/sntaUWqS5bcVYHuIiN9WKmDMSgJ2RcVHg
gPpdmX5SMnKFUUe848hcqcWjPgoauA/ng/SbZlUl0oFX64mKpCXPHdROdyLx2Koq+dSVQ/vNwvwP
qKdP4dJ//HR+339YKT6kOahrRGT+huuZgkloNg7Zq+eAD+CH46efYXlMTA15ZPRU7te5IZ/IKbXP
E7x7MlicXv5JPfavFuxixYhp1iLZBxv4dcHClGqKZnbz17Bwpm799kAQOMX5KcmddqvPvX9Xq7LD
qRdJhsTK+Am1KsY8BJoZd3+4J//ihSUsAmyZrQOu5XvG7lx0A/lyWfoaubpzWztGcyNyTVu7ALtH
zsXuAn1neyatsjiQX2Cct6RvArHnLWION/YgJKOLOSVaZ36DOV/bWEMn2e0fPuVvJYOLUt20ecXh
TNNUvrtlyO2nwq+t7hXUu47uqSzsJgBJnFZdo/cXArUFM6Vmdjycgu3qWzzrLhm4ZP8NOxMF2INN
bMxJd4fsXiiLDKyOU2CrUqLd9DlK3cCqGfd+X2//1VncTfL1f/7XC6kcJfHuNClf2p+t5Sgjl43v
3/vRPRCYgzz8F6nFjx/6ZyYKMDC/RyyQOACa+Ed+qGf+BeMLPQXEUqjzwNj/EFuYPkkqSCB0HYc4
rCN0IM+/M1Gcv/htJr4KDhpDIYhL+b//58v4v6PX6ur7+dW8+/PPcgIQ7F/OOT4Ulzddel805PRP
bx3WT7ie12PLTOK1sfe8qcT+u6+8QC2W4HM51adkMDcjbuFT6eEbjkFAfK+TBBig+a2OOK12F2bl
YHqmMB1HzgRngzhE7ypeTMmxnsjvqnJRM7J1HOqwvQtxq/aCqatfdFNmKlkrbvA9zLGSKbUDGbQY
OFB6oamv9uLFVsWRfyJxBEqWXqNlGwX+UqaEvod+ES970ATtNRvd8T4zq2J8XXxa3PQsaazhApra
RhUN0NiYHtFMSW/nkG98N5gE/1KTwkO66CCEGFBEK+2OyG4cwmdoKxu5OCu5NcVUUyS1tYYTMl4Y
aszXKou95zzLPXFs2t7jtlRC7A0mQqdUGrAwMofoaSrHCk4MdJktcYxkoTbZZ6uYy2O0GETZ3myt
bZJIPsGIKDe2EVprDSdDkjnM4eFN90muiREdoNwku0oW8ir02QV245Iqo4+99tQ2Oda3zTjexzqe
SVmCn+WqnvvafZBN0reB64x4Xs2c13I1piG2wuGbLRU9WCsu64SR+lazHeNO1QjYOnBzGBP5IJ/e
JMsLEHb33Y3quzfUm5eXnyF1XU2L1fB3aXUu7UVLbyLaWKkKi4qGDqkLwPmRl5oSy5ONZ/co1ryY
kSGoZ02n+6YxNlSOjvPtX7+LPEOOUsjCXcnfm94s6mxzyjAhX+xmhD+jwkMjSVCM5YGA2B02EW1v
0f7mcYT8MloSSb7bvJUtCl+j05CsKW/xafYV9n5oPXikxWL1MuANhi6x9cl2WNIB5IiJ+85qPYLh
1djMR7+kBlm9OUUI7LbQ7VkzX4jtnN9TQ/09touiEkOBiQ8woMBDgBqlyNmLPkRp+yajjSBqFGt7
Uma69nAYtdZwNdE6QshYfM7aUI8O7TLOxtc1bb/iFa0FCYxACLbj8mvjqkYlyZR+qWgwr2p6RohL
/oJF6tzCilu+vDe3+JvhycqboZAe4XNYI3V9y8EYx5jHMi9WF07EWNnSJF8i7IR+5SW9c3q7ouMC
r217zUEZmRuszboX3N83l7JBZYgY6X4QZFqDQJaolGG96NOE2NFi5nx0FkOgGgPEflXD79xHiKCs
67eUjsys4wrwO1GQFpwOs4daJPz+yCTOdjcVHrp40oMfrTadtIe3Twkvrov2iB6TMoALzIcFHINv
pNGGXTD4RmqcZw1VXeMMaJazokct2w4wV7focxdfR325P7AY9OainXyM+5ymOk6q4s/+tLjVfo+U
QaBPY1ItCTAwOzGMeRPi0l2ovYWT3bRdjLW/zZilAXI5GtcqDZFXq4imo9hVHQrlo2sUI0AGLXcw
wo4f1q0v5j2n9nCjL1lHfTphkcdKMwO96gyPdVoWxgppL5porwsqaRNpaKNo61eNwIa3K8qI/Bo0
txdgCeEx9Sf/gYfpxGs0d8ZNGkP2XyG1lE+kSTUhPEQx3vas4l06eMV2Ng0R6H20+N63zZeUlDnE
mhw6D7mfj7ceHPAAjhsLWyiwGjqmigJatzS+XQHFbDVX0KICcJwc/pyPLxEsVLSo+xG4ej9ggPWF
xsQ1N0ZZedCHQ2iCK9Fk1iGKUuuAV8ViI7H4GylAmZPT1VXPBYvhcjBsa0NOpIjISDBhO9YhLV2B
Au9gjom5q3IvjgPFiXFdGrK8IX3aoVzP8rRauVks7v1qdrfaoKZXyy1MELU22ae9Z3zNbXd+8CLk
r1uI0umJ2Izk1azH4a6z7emAkTR5kWmO2Vyi3atUUw+xsJp1CdwK/c4nFAcVO4aMBCudjLEc+P/G
cqsjqYa+oc+vGG9mvAFD3hw9e3AXt2N3sgjrCs2niTDaYzuELh7+FOiHblbZecF0cG0Pg8KdfGyF
g8PJjMo3IsreIcOPcMbY2swUwDmOaTWxRu3oXeSDdmMUmCBsUKKZKsgQARinHKvy+nq2TLByHVJW
78AIRKe4buqMBoSh3yrTuvAKkiW7yeTCdAarvTHK8pMZwacJWr+Zo10PL+Yks1IX9yFelg9DDHc0
H6yr2O7rG5gKuB1HjXETYtlwW7oEmOTd2HqXNZ3HHp8juSE7Qv8UiWE8WqF3N0fCeeyaSeyqERba
Ds165fN+yFzue4TzG0IEUQ2QxNxJcdU00cITlbG9yfVYJzxozmHG161+3cRVtRmZw6KqVMYKwFSN
OFa35Enkg17qDNji4RnWZYGuwCJ0dktH2BV7eAs5VhsGobm9WdMejnp7R3IZomP6atTsialfdqnV
kZ6jyUPvmKxqxPfPI8f7cci77qIV+vOgvPpcNvMErjSM0gFWCNsTErcUzMQXt5OvEfZMN3idMRP5
1lujep4YJNcvY6vn/XXiqDA6tmrGKSDPCMiu1SdBgOh1DG0VYmaGgYNnjKe+xcaRgNNV7zrqrGtM
7VIhoNk0ArEdiRDFa94O46meE+Iq7Ulckz3RP3mJE66jInaufOnbl2M3RIThljHZwroNK9jVwuyc
CCNRruNO166trLLXrtUNG26Xu2LSOJ7Jpiifk661AruS96Q362eAMQ8tR+KG5AZ73aT6kyGiQzqk
zQk42Po0DBEkKjebMAIIG2MTanF8bCILxI2g3vPOVXuvG1q8wQUkcN3oiEKr5Gid6LstvqFnoDK1
zHwdSdG1HH4amWosFT2JT8XgVXuRG49harmrKMfnGKWEFdAnZ2uEPPnakD3rQEhrAz7sc1L44byO
LIxDS4cjfLtYZxHwIqR57UWWc+Vhb3Zb0QJx0JdMZIm+aoNsJpbabfvzSmXA7l107+g1XstKS6Ct
jeCHwHBbiI7FbZJWRF+meExg47hAmSJPm43UISF3rYOsFPlufFWMiiAaU5/udKX649SY+qOm+MHe
iapzdqB+n4xN0qxbJHNmq/c7WXa4KrTCkkezmGsSWYq8D6ayGTZdtYBG8VAZZx2Ev+skcfS1Cp2D
x3T9VEEmuycPLnRWdkGMchd/QogXwh01PCCusY/ue+nDhGygQq3gPJw5pHDvRz0ioAuuxZY0MJ5D
q9KBlKhC9+fAczuHsJkstnkTijYL5GiT1ABbnayx2McnGu3/Tg6W9yB9vngvR3UbppW7bcY6TLH6
NIa9B4tsDV0oA+pn0DsqA/N3B2dJAjwsZuxRc6ysyTLJP5y646gsQEAhRnPLz4znbjHGXuCy33wF
l3W+efBfNknm2PMewmn+RbouUVx4dmzypbSSRaNWeU8c7WzhDBrkRepsEq2WmxQHz8DrvA74xSDj
mTyXYOpJ0MngIB2xY+8vZsITzXvON/gQJSY9fVD4Y3GVtgkmO5ld3XTFGDk3uU84VWBjtAyymFIW
lIP1OYM0E219pyx5gXRqwQx7FkIRx9uoz8dTmTXNZuoygtFTDIyuG8qAc5FLyc47mdEnt+jLioij
lBrL8p+izqhu5nBIJfrseIuLz3SySee9gKxQE3tAgum6q2zYjlXeHkdiG3Y4Uo9X0LCbu3gozuqh
PkpvHte1L+rLoqmaLwBB+g7LcHVmMHbaqch7oFAbtm6j1r2rrOu0n3JI5n2WYYs7FlF+hrcUpgyJ
P8/TiqgbmQYVM5x0VQhnvmHgKD+PUJIjlo/I+xX2T/kK/1xuCNyOU9Yprfgy9WNzBUl3vtTiWSWb
CA1t99lr5Z3spjJzVwqdUih2hcbmdghHZ1fHpntTGfmjZCIcH8u8dkNsefUXRkfyfLQp5BKPtXAg
IyTkOadTtvGyNF4Q5CVDKiFNapFFKEaWV8vIdItdB6pQBF5yeJyXGCoLrkTkXkVC1lecfoe24AQd
9j918j9a5Z9b41/xJFSWOnLoRU8L+GlY2BL8Cm5F/tBNIqKudZWyDoNJJ4pQTtzNE+GYPkHgf/AM
sn8dXS0XtBj8o9wFxGKo8H70n8c9Em+9qTCMU/6pjSndsWy1XzKtBUkVVfclznXLuoh6r8P+RxFI
MwUN47biPLVTnIbfvDJhK1jqslBLWKjmzPJMMTx46GNS5IhspgC0SNqmbMM96Kse6aZPQ2+1861w
lgTReszUPuk6ykyZ2i+V3Q/tbYOnfrOdW8OAQVpiemQ9z/QTGXF2Iw1bhAEKtX60JJotVtCEKRNW
Rwr8V5ZM+Q2rlvLWRN5FdHvd8PcdgWG7XkAPPUX0Rtqyd+o0WOS4X89ag5mvj2lKs/MW85aJv6gu
rUpidqNwvBk3DbDw01svXDhE4X380EF3fkL9l2cAzcQCqcGEEdXHe0Qzo0IOUcdWBKosNs4Ea4Fe
dPgaRH+aXP+rC/kOQTpgH6Z4v7oQ2FtajaP1Psdk5gVwoig27Zu/C+/eEhq4BNRGZJ6QNM8p+/Tx
11zW7j+HG8vXhBbq+fAQYLaQrbus/Z9AH4mjuatPY0XoiRR3zjB464R4DepH3GqrUeOqyGZoArRh
8Zf++OLGr3OO71e3EGMi8HHxf3z/3ZmIa4wTVLVvDMlvJ3ESVyQ3q4kgTRvaZstY8iV7a8IWMloS
OaA9dTR+ZeTme6b5P6Dj/8Kbf4A3sZJiD/r36Ob/w0us+jXw+fuP/O0jo/t/4dBimwuEyBa5mJz9
yHs2DOsvVja2B64hPHxvgT3/znt2/9KXn0JOB5eM/8Jn+BvbxEhGeLjz4g+HJ4Dh/SfQJjP4X1c5
5rMLlQpPQKivfLz3I/KidhtSTnEKB9pAbgj7aEDigqrNdir9WMneEwXTYhcB0C4TRV7ojy2DdgOy
DHXInSjYF9VqYR4LqpMUw+o0cPuylt5tgtyucdqgS0t44YEcRqvcWubA9laW/rRPtWGA/Q0dRRT9
QeFGD/dvNbdd2crzMp9S7Nr6BMaJ78nyZGNLdsa8rNcPaeJM55MVhnco5nHa0pxPWlP1u6Hq3SjQ
R3/t26k8pYu8h5DezljZdibuYichUTGJuwENXTEsTlSKRM0BLtWwztW8NGI57mRz1hM6KgUjKegd
/Xmix+z6Il6Gr/CLwJ984j3yXTn2+Q6pVu6BBlTJwSmi2r0g/rFHRD4RjFtrGnF+jpzaXauyvoNF
xAkdE9q0l5BetumsXBQLqBU7LO1TQgpBx/pLAaz7hK4VOZkD1LqDmNGu44ZQOYZ+kxgDVLgzBEwi
MVO77j+1ypoewrlCQaKiWo64J8KshN9i80WtUO/EJ7Qs9WmwjXzXCAfTRSPrN04ka7oJQ9FzViTU
gcIPG3wH2VaSbLAPDnLVB3+J+WHs7Dc7eLN1u40bpdOqsdTXwD6Tfl07GVF8WlnszBYcwansEQZo
2rqrpElTLbD7oneR/liqWnOK0nE4fbGvqzAmm7DvvK0YhmEztGkVFJHocRoQrc6NjqS0g4VP/s0N
E/1lBu3dZjZv4zYLE7XBqm3CRMz3xdZXhb3rqlHeGqWKj0j+8k+4FjirUIeOFUhU5/u8jyN9LZR7
WRQTScKCWZsC/cYVHMIsi8YY8VdnhF4TqRqNmxjZ6SWNgNzVoQKzrq3oLGY2564qs8gQZJo2KHXc
5V/1VKsObZgKKiyXvCMQ/mfeBgVxCrnZZ2w5yBicQMKzXdSyfZMR1x0GVbhb6kmX1L4ybG49q/+i
I35e9xNMWOJfp2LFG5AcGKWawL10Nn4QOZ5xKhwYTzQr3pPnmGKHGYJDmh6jQoPMCkHGicCLZt2E
9Z2NRviihrD2OQcWXnd1ND108N324RzyCmqa7qcrqc3omKXWXGIbV17UNil9q7ZKCSRF409j1WSL
wims7p2obhG++uWh9JPokYAeLDu9NsxvMosAAYTLksq7QBvnsQ7dEHjBtjL9Gh1iF0yoPf0thteM
rz0CX8KjZICAqrqVlwSn+tvG0fPX0simQ+03VTDGNVDSOPkrMIcvBMRaa3MahsD2ElT8OaPzyhIv
iFIeCWG0A+J8YJL4vXBVtq4Z/0cMaWQdy865GhotBJtZZbbTkQP0ttf/91T806mI1oOD7N8fi4ev
L3H185iQRMLlJ/4+FQ2DUxG3JroGOPo0Dz+diu5fArK+bS0UUJKk/j4TLQ5SXcevh2KIuR8Kmn+c
ieRPYc7qM9E2AQjxbTb/k0MRI4V3h+LyG3Q+Fm7IhoXV/juCXGaEdcd7jL9TbGmHKIRheizdaSIN
2CNgw40IZSgyszzDrsjJb+dE2v5nptmvMXGWt5abmWxdlXmHI/v4mLlacrRNd4RLJDzy6SXhIsXK
nyGnsYeCr91ouYjwnYyGob7XyzrUVjTyuQkD0E+aXd8z47hwRQywMdS5t02auDwwJDcDN+3IS5qM
aE1faq0NWqdtnBhCbMjHuM6k3yosxIbwREiUPDWdaHFX7eszQfP4FUH7s0WE5lfLb3RmMpWLRDuR
z6rI9ABrJOfgmM2LqVKD7+vFU4rvB/vrPMXjXpeVhWWEp12UqRaOa9fttzHWIioMlC+iXsF36oyi
39pN3naYWw4pzXEsHjEjPVmdKddGAtTUJLF+MzVlddN2Ncd9qz/muF/cj/Y4XULsNXdS+I/j6Dmb
XkeSafbFtZUSaGV1SlyoolCHzjPDQE+T5IQB0nCwnTg5R6T/gm7Y7rjXcsOMJDvWBTrmvNL6zw05
j4eJfozwZCN/xdCJMKnUM14ZD3jExzQU3b5IXrtOqI2P/c4nwCXYIYxuAIOkhw6uyL1nIbpsY7t4
C4xe9VgkxWMNA/ucygdvhXjon8JWs5Grwge1CCKmMXeLcuWSuYTzRtHbGPkkfnHrzmgnOalieVhW
5H3dN84WixZAsLDLM7T22L6uYnTbfPreXZda35s7vTedaU3BRuXgYMp6Y2VGdsXYab4Mh1gP4tmq
T7FJFvAq0UebqzBt9enldrB71LTijEhuB6fJT0SdTKd4csxz2CLpFg7KcDWoWm1L6sIvLZJ8VMm6
SRWXafIbnJ60g1lkGbsCl4eTmsNkD1zRnNoQ7QsztyFCep9rAbAPVCfiFKMVUUju0ZA+3plJu+Sg
IQ1eOcqfQSxQgpdB7ZBhHRGe9mCOU4fpkTkJAMWsnoJRJ/ZWRDGc61jYQaZhTbiqCuEf+6IYU0xX
YBcGfV2pLQrqU1LzodzakWfg1s19pFx0mH0m4m9Mv6qN5+X+HocW54Sl1VfM2nTMfKDposqMsEdV
ZIuvxjkqAlOai42F7j9ijoIuWblHGZbJFUO5eJtDm/zcOwagaGI4X7I6nImtKGBCO31M4rrS7JUy
2uGTX1nmFaai7hoWGar7tvIjzqphOlaDZrWB54XVGZbHg8TXQ4vBzsR85dpWhR2vT8qMM5ZrDk5x
aESmbvANtHfICboHO7YrgNGSFGh4UzCwSAw9atJkWlb4XhF4Pl/JwRsBi7zchzrjDmBIqp82zCFT
5rrhtEmQmN33I4E5/VAb29hG3BD7MDEV8TLnOB+oK8ep1wa1yB0+3M4NQb97VZrz5dDpA3ZC7pnd
8VqvUrLNDklYAIIOTnVFDrQG2dRoKA6kN91mTS7PKezFnUBM95zoRr3WFuy/G9Rw8KYkDg8lzc7t
mNYiIBc7AILWzwtXo8SrhmvQbXWaIPsFbJ76BclwZcAYjrahSKhc9NpfR+agH+bagHtrOxfSqsuD
MHpxKJoO/y6jIT4NwjF6hTDaKUHdiaf+HQZMU8ik3mxvZz+eXgtdymDW3GmPfbB17U7YIPAU4fIx
sI8DI7GznduNco39Wwt7YW6hdiCJKIGbtrUso8CBJnKOnatGxhMbkR/FwzrMfO/JrPR4P8mBoJYx
9zfKwol6nTa288QhOO8xWNReDWKaVuMQM990rO5bikX6hYWry00DSSsgR4yirNZformINrXBKEBU
fb9jDKapQIZ1/CTmqD2pIr9pqqqjVHWYECsljyKP2qu5tAGcsSW40o3Ev2xiBTERv84Z+3VH7Qqr
SgL4G96aaq9fd25svUYTJI/BHb90YG5Bxp6Zr8JsYArp2NoJh5ka12V7eJSjnwSWIecbxxv8dQvV
5anzYt4N05HEdpNVDdlwxMa409iwIohbdmI9Z2QOrDy3Ti6MsCx3s14ZLwOBLOuxnZnEsKWLYRJ7
GyuOAqua0L5NEGWupT57h8LPb7CUOVA96FAXwCY3mc6cblWiz1uT/ng9AIg8aqNN59oVDby+Mr5K
8wb6rlZHw4MeOfWZb9buWQSC5LGDhv6efVMLmlY/NZgg38xzd0W2aYsdvZ6jY1UZpXDX3aWTKM7C
Cugbz85d6RvlyZkJ4vI97SabmOmRH1HhomKG8H/KyGPy4XTEtLf5pjG7ItC9kNhKme0qp+kOIY7n
q3LWk/UgC+vACxVv4YviLd92y9A1rwljCItTRBgbR1E4vMSJDtOz153j3DfuF/LT888MvLULuyHE
3izs29mz7nXM9S4yP6TnG0z3gDHOvPM6t9vUDGPumyLuzmyneEnntD3EqRsBvicVg9AJ6facu85q
1KLmLEHrgPwgsm4azFiuZpyC1h4nV4/U6tpggPWkDeVw8jmVUfkZYf9oJIm2z+fePhUSW3eR2NvK
TOuASIfLzLEeRm2wVgyP8w3hH0zGGBvckVMtd13r1ZfSa41gbLC40uvw1csitsAojncefk94/TT5
vkFwdIotazhKO4s+keCbMOphsCXnvF5bDEy+2XV+F5PfFvx/9s6ju20s7db/5Y4vvA7iAQZ3gsBM
SpRkW9YES7Zs5Jzx67+Hqqr+XO5Qt+c16OoKFimCCG/Y+9mkz8pHWkVz02NORC4RwrNJ9TNbYlKv
Y/Ul7AzFJSE9viPH/sSKeTnP1nyCqGJ8zJusPDSYcwJSqsZb0IyzSeYsfGmHZd4ac9K+zEpJfoKD
65GMvnEvp3TY5Fb3MqncVxy4P2htRxegYBHkQ/yqDObit4suXGmn68FxFraIUX6c+yOiF4ORc8V2
xsirCD+NqLxYyPxjqljlI0VVdiwbm0c9Oija6imz07sKMdEWkk99ySNjU1j6DZMj2jPKrdIvZ1PZ
ErldbESsRSfiA7ntaOmwi8I0MW86X+u+MZkUkJOpbmZ7aP0lTU1vMqYX5o2sQGRr1ttpUte7mq2+
R+OtHirCLDemPc2vgx2CFumalSIl6yzTzfKowcC/IAQDqzB/w1tZv1jL6LFh616LiJQ6fhFMC0Wz
SYvSqVj2Ke1+6YSNyzRTdhHaADbMTVbA5Tey8lzPWubpmWEFEziG2FOM6C3sW803ypUJO4mMPbwE
AUs+S++oe4kRFzlLNdhNIqx5gk6heli5D9ApUm3GTNSgjSnix8026/YLu5yhx5tZYecLVPyKyA2G
Nujy7IpkIsPgyuz3CNhOeE2ppXvBV/1SqV200+YwDGQ5MKuPFuKkW6bxXhQrnd+wO0djJkP5jP22
dTbqIE03WcUVyv1IyOkSpajie/XbXMv8bp1nbghEX3p6mIFPKte8VB/tORzS0A9HO66+JUMxWsgp
ytwpnuQMW8E4hDTB2RFZhFM9TcvIUav6t1lRFkYJVMpu2lrqqqPpVuXI7jhFbuEkmfSXOMLTxKQC
TmW0zN9rq47fJnSXaDo685mfqV6UCOXVoo31PlzCmbneaM8+aSTJYRhRAzQAMFzoytUXnStPZwu+
4R2Vc+Y4jY+9V9sm0qxRztRz+daGQj1jpLD3FvonrmAGnBeWrU9rzIiJ0AnrzcgJI2F2v9bH0HSm
wFyd9gF5v46oqGgPSlEXVzHFsW/pyC9J/Z2GnZH39u1usPhUfZoPXpCN99QVbhQl2c5qc4PIRlM7
irIj2UswpU9MoQfsVGfftJbi5tPk/QRpmh/nZDQ+d+rNGNExGZFMwxRSDwQ+EcGRe5jIofJINV2+
kFJ7F6XAz7DvOPMjhq/IH9OICUkP3uy81JHmpX3XQUFkiup2JuZNF5SsfWfzFL7NMljmpaSYVG7H
DvEwF2n6FMEc/NJTetIzdeNlKdfosTDXbmPfDjZQsnSrOD3dl6kV8UUJx6l1CZdjdIdUYb9An3sM
wwILCPg1Ui5Wx9xnXVs+9BFr26hRm09YvdVnFY7bc1lFn0L0+ycDlTQiuFIoO12rayaPjqjhMIij
dIr6ETdJV/phCHHpPMyxcWUZ+ypXIJNuvc4RniKI4549CR77yRoZEwcktO6yfMk/A6tOPwIyCLe2
5jBUWwZV29IK9R+zdpjebh5Wr9aM6NgVUe3zG5WblE08ZBaQ+G5r9ebi0npQ6wBrY30dm9PXlaqP
il8x2aVX83LfSDuL/dLJk4c2cqjEmrUFB5QOWtDZihpocnX2U2Yk+3hd05MZj8m+AHV8yU06Bzkj
FoOl+DW3q/UjcQShCcsUYIqrL9w0IHMvnzNuFSQIjJPw1lSy012q1c+HOtz22pg/lLc6SV85r1qE
oi7i1egQ3hSBBGihT0wcdpNpqHqEUzNQ5jBSyKpme0KsmbtJKczbHSwKnKWZmP51SVo0z1WPPu1O
RS+lB/nC8vDcqDwF0Bl3CAOGmG0b5FLDWt+UpRTTveoo6c6KibpJylFZPvdIQOendVJSnq9KT8Pb
3w+iI2YqGAYs5CSuoh2ajhyS1rY3VdTEII86tRoy9/8WBkNEo1fmyxrN21CRzVPObO/TT+Off7Ep
Zi/xp3XazXIgWGiYcAkE0x3z13UamjPCLtXpEikddBUHC4uqkbo3F3vFxlgdvWiFvh1T7aBn5kYx
2o0Zq4Etw3M9rOCE+oCPunVQH2UIEv/zL/fLVvm3342VKsuYW87brz6mQh3xK5GTd6nr9iJrasVw
l4x/sTb9V2/ChgXPsfhthfrnfSI02pmmd5wuuIDd2/8sBbu2rDbvn+XvkeRfjiTZYf30tf9T4MO+
fEtef9nU3ewG/xhK2sYHDEM3U9ktngGp/z9mkrb9gU0sq2D9f9dxv2/qGD1K05GCRTjsIAurwD+m
krr8IPkPtx8jPVXjzP9vppKcKH++gog/Q/rAqxFDxWTtnxAug9bFyQobdB/qiF50VH6vZhqGkTsk
QsNguVKHsmlYVlBOykhYT6SpJwvqznm1QjCTqorPNxTJ+CYZzd2t4Vy+OCJdeF4D6Upcfqrw5yrs
N0W5li+FGep7YanaXZtMVu+mY6ufmRnaq4eSiLK2cwAnJpb9yNQ9f2jnYbwT42tRteBmuzhDRyfa
L+Sz39JxxrwkwFrU8yvzQBYHEALZYSk64Dd/drinujrs9SyorSb7GisZD1q9LW56Wa2FcQkFag/k
YEY5BMviTPkS6hvsh+8uAdL/gryyIXi2upOqQL9Tfds4MdUpYtv4pKdytAMQwYl0Ce+2dMZIJETX
XU1Way/WC2JN4Q06GtbI6aZv9DjlF6NPzNwb7Wg5UnA316VOyRiPNRK+U61yi2bYjENRexZqcW9O
7AnA7Fzdc5evHBd5MwomALJym89JdrF1yLBGrq8bdoH+0hH5KydEeWievLEcWhcNIAlmibxXm84h
5E8vvs1dzohwLux7UhGox1gCPrID6fDoILMypkVnkUPuEz5yehWzR4KeLutwtOGrhPu1U5vDiAQf
+klkomJLzEaebFFopQdYNP8EmXJ4HAzQwOmgTqT7ZaP6nMgsfO4VGoN6MpuALa1ymlaNMVuZEDm/
LoZHKtd6IuBo+Ax2um480ylYIIZtc6TEHn+gUoNrGgHCyPA40luNRpkHNeOs1C8nhyYBFe14zhUk
cq5jDdlrg/w4iNDSmdsI3mHhaunUvaRpnufeFDZN7WaNHt2XtlOqO/QbyQOScv2zFhXJ1VlN3g0o
RPuo1kwvhyY2jqoGuNGNhyreKXof0f5Xta/1Y7NjpQrsKEYua7EW/qKUUXvQReF8ZxQlWxjLDCBA
MBK9FUDCcx6c1FohEPRwAp/TSLfuY4T3t+gFII0u2uHsmwFmDqRxrGUBauiCvTMtbFOo5RPfY/aR
MVh8L+e0O3fqEh9kq7FvVquJ2WxYskC1lqjwOV2rJ1tvxF1EflDnK+jaCGmJjHMzGkMFSrqoLykP
igSwaMFV/jwD0jdSN4c9b3B4Zkqk+uCMieD/qlK9QUFmZ1xSi2GQA7/kBKP1FjOkdXA8d8XEiDUc
VxE+LNOoL4fYjNNdM1n3qp1mfm3I1dP1hLkt/MHHOefqCbp5yL+EIU2rmmPP8OXAzsDLaq1iDteZ
jwPMgtpdErX3erhpXlwm4mIgvTz1DOS3RgPgAX1eziBpofbB+BHYOpO8luvlIeyY8hK/PeYf53DS
C5TxvUjvZdKtueMbNSkyj8baTUWLwRkI/UVTG2U3De0nA6HkVclsJ6OE1Ke93o4HwLHWueJBvkXM
qfk5uPttPRTLtalsDYxx3riVbUaMHrv8OrU6g9UpnT0jS5NNqDt5IGu+SPycbhHS5KhNfClQbQ0F
wm/RJ6cxPVBA80q60mwHGQK0TbQvFsUqrHTlkKYaQW2VQBKhdryMMnkz2eSfEP0a+5DdgqdyWDbS
sbu7RBhfHJxi/rTqjBGmUTmnqxrSpXO3XgbxuVT7mi4i5Ete3tpuPPYrxzDsxRF+WL94MDDEBnfT
x1knvxQ3wCdbLnJf2PU34gnyYE60B7G0jh/2+adIb++sKU3v+6Z8pvClbVqOMlnEphDV43iDQxaz
BBEoWD6LKRt9rYQd6jL0tHcyVjNGkyX+trFrJB4w69wwWz20Ohr/NGRt79jjFns7W6huYbwIeUL4
0sniQxtJI+Hj1esXmovu7GBH3liT6mqcRkeLb/skolZjzDeUD2Juqq0Cd2prLCtnE8X3BWJyGnL+
qKNLXEB9bZbFeaAEpxFgRJdfM2We7iynfZNVjIQ7idTjioE0UDrKaq82Z9QnSFJwitucfk9StJEP
IoOsitnUghWDrh9Z0XLJCWJwl1GFP5xFKOhNpmiak1zNVmm4JDKGn7AcL0WbFR6j1uJxzMPwamqh
4bKPSl2zEouv8zWRpjT5mQZtLZ/D17gTzZU8vOlem535iGxPf7ASp3wECFp4vW4dOlZDHlAR7vyK
+AxPvnFNhb/E6Rx6jsVvqmXy2zSP3YOtONJbh3nZ6MvqbIZJ5j+sLiwv6xR0wzqcph55udsOnXHh
HqOcUPZKelqE8Q8mOjq/AWR6xHajeyaG2S1kxfibkWM5chm+k+yRDQ+chPkFTHN+n5q3Bqm0ZJBY
a8d+UdxLozOQbqftvlh1/T5HHuorw1LfmZP6Yo6txXxayR4LJ9Ncs5fa554WfdORlahyZsQZXnjG
lxgWZLlZEq1VXKycW7VuWWGMZJub3bTsSjuZ91bPIxIEvLVXcuz3/t91ctkn/fIXdTI5VLRm/35z
D+a8/P6tT74N/c/7+99+7A/DLkUvsjTCVpjio0b7ybAr9Q9g8Ch7qZQNVf6cjmZoHwReWkBlFNc3
xdlPC3zxgRLZovg2fxPDqf9dqfyrRJViD9GkAK2oStpO7ZcFvqktZDcB4d5VZXTzriZ5gMzWwSDZ
Py9W9tWGoeLW1UpTOcwO9azVufO8ZAdbzWpP9PYTI5jsAOY9O3MjPY22gfhWsS4a1H43Fzz/ZYok
ZxkM9lxDuW4MvRB+EwFxiu3G2dSOQiyFNcD5c7RrTWaFj4oMLwXmzEBt5OxGKu+pRGL0Ung4nhCN
8ElAeh5zB29WUrFqrmBBmulXS6mFn6NFdjP2dx5b4HZfj+2zyvICON/ItAxEX1CE8hPcq4dUV7+O
mDn42fo5r5If8F50d65kguVVuzJYINi05PNY9dwHom2eLXJ58ETIEn0PH6+M4M3MBQajUWF50Nr7
qATjikO39kZMCFHPEG1Nsx8g5mbXsjiUld12vmh40XzkEJDy+JGPwGEQrGsoWP2w5U+NLHM9+FBK
EIcAgCibql2K5B5zYpT7VmPxXzPjOtlDH9x+koRE200cViGrht8tWjgEda73AVXWeo2q/MrCcgxy
VgYUQ6t5NA1Gh+WkM/Zo+IV0Fv8+jv+PWefMbkjYie9U5Y+lbKpdo7cad8Al84lBQDcFMeBbmCsq
x8F5QoTSB3qZI1Ag/QbFHmkURm/bwNtHzWvJ4H4K7TA7NY4VerAIqeuJON1NNkdP73jTyZR7W1We
3k+SpCE3eDGazq8l54G66NditMGYC+dpstWRVQV/KYR5HRN+qSjFMagrt/FxOnR+FRXzQTq9hkzr
dhb1/Fn2pZeEuSUQ/k4L5AgKxgqtmcPEiYWOkvglfBSczz/AL+surSTuyin5Su4X3/3KP6W35/+o
kog79TZ3fcjbXoEThAloTRQRNdCZ2G3Hgy78/P59F5GNoSfntOonPi+pEA57Zx56VYObG7NxfhBq
9IOLnLPa4s/iWKwx13CqVLdrAfXY8jGP+Ufg2l91lV+EK892x5owl4HDhfzwif6lp/TmOqE/Cg88
vddzLLk6HNk9Y3Sk3ZJ8w/bAyWRzNb4fjLLmopgU/midFV+LatJocmVzIJrKxITJSYsnNjwsLOse
ii6tPQagqYtXkjRD6O4b8jC0oIXD7mO45JCKkd8hijE0dsq8jRhen/QmTLymX7Ugk1yUy6Rj+k9L
lyxozrKS/zhPZXa2NS5UGgrh22OcB9QaeYCp/gduuOQ6xubl/fLSSdLY4QzTgtlAOjog1nSrAScn
7r3ON4BaH/ATlttZ6FkAN5/LMAPy8v7dwni5IaRZOgIJ4BbCKVDSXHn6xLF5P8tXma0bMOrOFlda
Fizg6jdoOnMfM2qNVZnjfjvDucSvCS6Hrb5wG3NGrm9jdWgObl9zPxB62recRnOm9cGYquErlhZl
Z8Z8VIjNcM8GVdmFjs7dy0y+Jgt/M6nZj4hejVkjVw8x3Zi99d7xcI6FB9EO5UmiRbmYMyqGKf1K
kscCoGoqTyw/siCXXBGM0lkFmVyn6KjU0yJZu2EKTN2y0MuT0jFzXslv4d5bkD/DzUFdSzeZjS3I
4I76cebF1Gn0jE5nLdIL3Qcn37mN1rV71C62L8vR9uekEDtRmXqgEJHpyUjl5jbx1b1nHWD/vsYM
dICCl8u27rmZ1MY4eiZyQi8c+RWmQeUqIktiVwC22RUy13+7N2nOrAXvF+2YWKOnRMoTrx3fmy2n
RGsaV21Jly0ZjTaVEZ7QLJ04mZq53nRWwvdX5Xg6G1GesK7Pl0FmPxCnc2gWroD3Y81oKPMzOpF7
7BbOxijR3hpzT88ICtYlzg7nW66E9+xbUKJWDRnCYfOjkfzrYkhJk0K0SpM9HwwlTzZq236z4SQC
HGJYXzXyE9vQKsiU+F6ZWNXcgHA0w9FhSWYmMQoeTdVHRCkCwJ50OOWsWLcEyvUlM1E0uRYVgRU4
9D2Ky6A5/aql1eyzTgSUwYTqyYyy3O9siNdnDHHDgQQAvkJd0ODQ5OBgDVKB7DOukv6e0TwYZGbz
eSQ3bUd4lbdkvQiQhGKXX424Vj2raZRDHQ6vSl9Vb50zfjMSnOTYIufsh93oCumlIN/XDojgPO36
sq02TpERMYNTqmEVkbZc86kxKn7Eo8jX8BCeCYhYlU2uA4K/oBuyJXJXoyt2RH/0yvMSkYEaD+yt
T2Hs6ODhyXG2vIaGJ7kgVtCWINLKUHkoB8qHWFpPP5Vi/2KK/ssQ3aCuAbWFvh5kkWXD1PvzDBlX
nrYaVTsgYlqWLeiKHwS2sY4o7SfClkjr6rnqjOQvyd634fzPXpj39zUIxGLwKKQufqmnnMXQCOKo
h506vd/suAb1JHsrJzA65JT++M+f8pdJ+W+fUrJ30ciixKHwy7utU6QYSPUHSAecILdKwMlCJWBx
IP5uAr7/fzUB1s3o8Z+agLxqX9/+pOCV7z/zh4BXUMwbN3sU3RlxmvZPAt6b4wWDGGNJMtjex97/
kPCi+lXR6AIgA5Mo/mRrsZDwqpoDjAtKKVmnzn/VAdxOkZ9OWMEW34Zj40ibtzOAgP35QhFFXJP3
typHFOoNqZMYBexleMbvYZTtIRVk7TYu4iybxSmEKysxT8x+iimICMw1JdqCajHq6GA4oZ3p5xLC
hrB4XvXYCDCs2nmLMHfI2OmE24yhBPJTwidHSqGVfwsjNGwAe6HEMZHXrRg3hoJt6kkdC3NZMwbE
UqFRYDhEzwut5MBS4gbsAKTAU7EJ6Re+aGULABt9Qlsvj2mDwp8ttgHV7WrH8xA7d0lCodI7Bsos
HkTAK8yhhP2RD4QqoC5ZcMCT11Q19u/mtL9XTH/ROuu6uBmx/v1l8/Sd3hkK7PefO+fff+r3C8dW
P2ABAUdn/2nD5IgPLEV1GjA6Vp3WmOvpDy+Y9QFjB7d77IDQrtTb5hSpRB//v/+jG7TNjCJBNtn0
zg7Lp1+4Vv+JcwXM+c9XDb056yXsawSrWeytbgr7ny2PwHV1JZ7Mcg/emUZgO8owSkcgBwSLu32B
vtu9zQSmU68ti1d0DUE3HSJtUnPlrimMhCiZsCsCbgrqpWsM62nOBGzZRJR+FFkdCqMWyHxkzc/F
PDeNvwAKe3UIht1TOufe4JiT1/DsD9DQvA1l3e9HvYu2ZlJGvmVnDdAFpnArHrHtMgq0VEQZV+7K
EIttcVNA97QZMLHSejbqxn4t267YD6SrbERibYZOosRl+uSNaRLdoVW3d+WS5E9arI+wVjsDIBKr
t+o5Vodmq43Keuhox5kyQhj7GtqyZqNU1EyQizaK4CcsKBvS3j7N6SoeELRqfpnL6ziozllgTUMt
F0UvOcswauJs3K1ywIqfNJQ7qWi3mGTK3ZQYXtbqy7Uim2yPHrrcWEq2cBsZ1TvIuYeozNBUzdk9
qelIfZEauOoy2UEedRVbm8Z8bIVe0jUZwhOrYZyITez2Q7dSnyurejCyWDnkHTr4TGtWj7DS9ca1
qM6NBXw8IP8dXcQ0DU8YAI0ACJQ8RSGGKqNWi42GmYZX7dZrPWrdWSYKQTaD9mTNxfxtyQYoHRMK
+FBm3XXNQl5osXIgC9R9bJGWByNJ5dcBY1tdLi+CSQCDPj3dDaButuQYhJ/og6tNSuTeG0CPbDlj
J0/PkVkAMrLrGTTw3EPIgg7hJ+yXdp3VtpvG0hJ/4UEDOsvUEI73zDuZcn+123L6EREZtllFCUOt
CQvYYQSJXQ0WZ/lNRgxdWUWjMlfLqwLck2kBIvCzUmXj0VaQfVTogKGCOzBWahTprqWF6KLXzD6E
wirvSPSFaDGpH1nDQkJTdKOB91Fl17miFoUJgHsPY/rRaBLa8To30tZLCD2Ru0EZkoVKFmaN67B3
y25D3OmAJZHcSdZC7nqjaMRGbXusN9DZIG4C5TLYqVci7IlczRiQyufawHJiYtXrg0aUfqciU561
tbhXFHPnmE3G5qtszq2lvVbvVIHmnTDAovCzlbQSvK2JxoPZxL77DUqQ93oKomB0iAb6trK8gV8Q
gjJYb1ADHCN28Y39LEs/A+pBaffDR4SD+n1rI4odgjyTT0bYpYHTDmoQ5aVzwEeiYW8JuxyHQmzV
D/WsEMMA23SMdmyXsvajBl4nQ44lsrJHzGPJSh5KNFOd4hek24o7bpQc92Ks1w0JuMBNgioKxZc1
bqbeEzj6Lg1gGPkZwQkTuaAzF/Vazs4QvqVh02FJXx2XO5wbq2QLBmKoHjlzTegcDgRMNMMG2wzc
mxirRQ8WFFjMQsRUOYpqb1ZIQRloDSC7x6HFJRqSY2ScCTRyPhVLjRFdxc/LKAjbzV6N4Zm4ZTPN
92UvjTcYH3221cIZgCcacomnRUnAgvQq27OgNDPecs0j1EPFDAZAj1ZWAGjk6a/EBAyYex/v2Gfh
jd7noNT1C3wnujuyL6jupL1olXVjA8Z6f8zyyRR+VY2KG8lZRoEgo/luRuC6MY2Jf2TukLqtyTH2
LOSvT/kEk6+1FPAhWdUSB8uWZNqmhm6daXKafZY4XPezGfpmluNP0AZdbtFwxdtSjva2QgV9f0s6
XyOCEhHHm9VpZnl4DEF8bCoWD6CRbsX9zb1UIwhkSOD2qaUdbAkGSSlZDENx4f4VWUnQRpWubJgI
ikcYSmlgaZgYGWSYCsKYsrxINrgP9iiJ47Wa8QtKB21xNR1KPf0RwNpW9bPZiHDWshSj3xzI5QS0
Sj7t0nzlGdVeYDBYm0mGqLLYjdquxoj1ERReuJnRXX80jai7GoYS8nAo8z2NZndX9TbNH8mjhxFB
0DfGjuY9gmC/k1a059YZ7gpe6jmTwHA6vBZfRtB2lduzSdnhxZ2PRBKuZ8AVNvq7mWXqtKQvsaar
BxPY1wUk3AarrOHOyA7A1OuxWqOrQGacLuF6b+HbCGJ8Sl1e1mRgVv0et9awJWR43eKjpb1PVVyQ
a6cwbsmr+A5uppn6LRvgY6Jzi3eohv26pQqceP/HmVrW1VS8ROgs4vt6iSZvJMk4IF4w2lp8gE3d
ZaC21MmIuTWuxrOuN4BdRhDlr1i/+zNIevX7OGjVhoQYIhLUUN1ZXaMjr+f9NKeK/BpV7CZN6jpo
yz6/ZGJqPg1ch+eh7dt701Sdky3V0oMbmZ6yeMYYDXfmApAJwoyWWzfF+AuMxeS0GHH8OawGcQkB
oPEinUUlUGAUGuxKeFWh4wCZ46K/5Rna9wR/zFvYCe2rLXER3QavOkHz17Yz58I1CtvCK9A518yK
16OaZtXXqYuI4ZgLwXCuEvtYRJ/DtmQbVRaC4kEiEFEWPUjw29iuUBVW7aEIDMzIZ0p8cdQVoOG3
p3/jzwqyYkONWcTPav9R0dCww5uMuo4E1zlwSMdwuxFMk9eQWO+t9B8Jo3WtRx8AT9pyRWapEa8G
DG/Vb8DPloC/CsH6qzbD/psNcp9dKVLuBG2bORiCR2uJ5SOGPDvikYcAIoqfOmupk+t70fp3ff8X
9b0K/pBN0r+v77ffK1i2rz9X97//zB/VvfgALYQKWgrtvcSngv6d9mCbH3jiUMMDxtctqd6K6z8q
fJqKPyp6+gBTGgzyyJ0huED7bwp6oBC/FPQ0Biy6HNJgUR5qpnWbtPzEMHG0qsRjZuc73Y6+TFx7
bt9lVcB06RlqwmM7KrtSDM2zXajP+KvVzSCXDdO2A7g8O1iVRtvrU7Hsu9xZ3VKFCuAMWb5tFwEv
QGlKrx+d9scSjpZfxZKxrd2JkxLl9QsTAvGgaEjCCfMYfJ1cYq+2EzQWSjkHQyQfUtgO99Oa+Jnd
F0figyZejRxVHe1N0Cma5pNR2R5E394SGe9I0IId0CO5BeOzBwK5Xs0uNP1KTtKjIh6eNB603k0a
to+JB3INRb0irDC3CHg+WwZ1EqSBfAvNKz73IlGPKXUUezdsfazi2sBUrOYedSCWl/wTC3Z34GZC
iCPI9kKOryAq2WDp4+SDZZy/JqUTHbPJWF3dQdRNU2BtWV0L7F2t3GJxBKln5HOQ6/obUcX6xhiQ
umE9BHUrh1eNqGxP6cdD6mTFBoLu5KdrmWxXDJMYNZGQsfd4KJpu078Ty5W78KaTGpRm3tW6M7mz
rNQHp9by534068/mmG54mF9XtS8eMrgi0MXtdkALJyk1cZKe2xroYaDZtD8NeMdn/JDJNdPB5erI
gpA3kNno1jh3H5mcho+M5syjkS0rt8TCBFzKU5iZZ51cWgqkZ8D/AJ5My/k0FzoRopjOJibOYC3j
0UEaiAJ73wy5fZUTgUGAxqhqcm00d71u118kbYHlISzKP5VZyd4O0NoWsr96QRuNFgj9AcjSSNQt
Zk7N9gkVABmYOBoFRTwQ+tNpdYnxIqTjWCuBVUdZh8ZtSJFr3CTPKODUqkjYD1XQTTF5A5mQ6Yuk
pSNuIyQXzdQSSLkgSx+xD5NUWSTVowr66aJbUFuNKXVO0TynLzU5iaCbVZlEG9iz6qZIIfSzWZjv
F3Nkc9VjU3KHyIC5lIAbWVEp7XSgl0DGsI767Y0d3Ag9/7SgtPnaDrBnFV0fUi8Ctb2LWoKJ2nic
yZEGQAvx4EYXIab7acTkeGC0D3tVG+DGE0O73Gs8Lz6ZA1vLndmNfPhmiZYHyT46wcl0M8PQeh27
yrTwzuBGg9Kc84JqD08BOktSBstYLHjsivpLzPWHehPYE5tvNi4hgYCWK2OUQrVaJhe8PN1bwhRr
q2LX/g68dr4PB1Iq3n+zNExrGwWkysvnmiav0Yp9LjFxdeBmie2rcXuGGVC5fuRFbBxKsxyeutTA
OWohcCeFlQ/e68XysAxm/xEVOH8wv1E0TODat1y5agkErgjQrUb68n6mpWbPu1F8QlJRF808Jtgw
GIk51d2EuxhqIFxdz1yb/JPhTNrnqVQSwngKQ15bMzL2VRbOD+qM36BtexJVokEau3rkSx0Go8Rt
st6KbjZBG/jE/Vsv4+RSisq6s1VrOYJk1R5uhr2HCSVREHNGwpx3zPDF0XAgTGYR83xHU3tQRpt3
lJDfsArHymO1NuN2tdLqsYkaB5grmLH3b6uYChoTTEQ26L2w7D21H22vSjlyizTME2JQI2RfigPT
xwlHkBEOIk/m+J7Xlb8kNhQQ4C+e1lSJ16XrpSvjy9gs94PSPY0N/oPRrF7KhGqU8AHPsc9aP9yJ
KbqPR0GL3cc70sF/mJNzJNsPZY4CqFSTD3OnbzD1bXtr/RS1nUWnNtsnC5yjW4dmkLHg0eoFsqh2
c+7zHMPhr1cUqvihHwxMIB2pixdr5B6eqTajG1nrnipLw0uK5UK2ij/NKZCS6qCXMrxXMR/cqTMC
TruKwAxMNppBq8puNOLRCBb2uq4EH7pDIlh7PXOg2Fda9a2MZqzf2vcGtuWxiZP6mK63IGStIG1C
M7+1ao+SyLyCZkJ5OA76ndZE4Rcl0p47xf5GSmGBEaYrNkRv9G6x4HhVCp2YDoSHJOai1vRqy6oe
B90wPJbs6xvuR0+jjnXNNe42dT8/lumA9lJmWz2lzTLNlS84sTDVNaA/02nJTpR5H62F2YJ0aLHm
pdgLhta7iZuwL+yhhh2PHVo4w6GO1noDMuhLAyjHnYlyOy2ZkIeWE3+bLoAwzTH8ItQC5hic00Fd
fmBbeagTW35PNJnsjKkRL9JSyJjLsqde7dLXZVFIjU9HQAB6Y3tiAEoZdk5/m2zj4R3BHvqzPsIM
S1cdUBLmBW9lF+aEj03RvYFUDjFi28tljtupDvRoTHpSrzSxMDphAMAkojxVqnXJuedfOa1A81ih
eq8jFg4mDQivV/wPe+exJreRbd1XuS8AfTABN01vymYZVnGCr8gi4W3ARTz9v1CS+oqUWrr9j3vS
g5ZKmQkTceKcvdcecKvkVU65zMEFhYHdfJMuM18m70dV1phvmuZtKHBztXg9yWsbX5B2I3Oo2e1D
G2Uwg8avpjBfOffuTdVGKGsbhcs2H1GPTTkeP9e47oT7FOGPWXu8hquMnuELpGtofNLZ9JYZXCEs
ibcUCRAvfHe8+G5qPeWqXWoIGolrKTx1mkhsxCFJ22dex2P2lIH/XiF5K7/JyM++9Qz8TgCHQFrG
Mtpw9h537OnTLpf8bVw6W+aE5o0PIPQej8HMZLGlsnJAAkxNF9w0YzN9rkxVfJ5sy7kBRlqvXSos
3E8pLiPeIlbyPh18JLRuu47yMqCTMWfx1Tj3uXWSdmQBAZYaKVKIBj2IW04ufRCD+Z+NW8/qAqYI
9txyEzkxRV1sgDTMhisfmj5PTMVQtcb6uSAOJ7bBeahvalrSJ+GW0TZq3RKdTxs9h23aXyZg69lW
kx6KJiCsjJs+DtwjlUK+t8y63aYzwCeaEDU82m7+XiGkuLXIJHyacAwcmsRvP3ntwpFmLdzE2OzX
k4+A3RBNujZ9fcxLqrByHI2TWbOANZbdHuqIrI+m67N1hgVxV6dWwNcq2r0SxRdfFsFKdtGEm9gw
r7uo6hjVwlhubUzqw5RDAmm667kmPd0w9vC0vTV+hdes69CAQ0clnXFqu7W2cmuV4ijelcJkxtLl
Yq9rfT2Tl7Tv6gXbPWAwcAs53umcGi/HicXONQa3CgLLQ5tJcAdObrwicLhBviW/TctAqfVUvwsb
L94NBaJdUhoB73YpOQSAMlYmJAHE4+aFHbSmt0viVBMOCqfp5D47zbyfpzneSEc/KM/xbxDv0j4J
gmyvKmvvTalcFxaNsLGOv5EttXd6tjw8kFCe02zYzuY8n9LRkvDWZHRERXOVxu0FoS/c4yjIjkp7
GFozggb6TWYkubX1HH0JMaOX1tkf0GuM22yhYTX7vCRu/J6w0HbDKyyneMUPhk9OAqARsyXELb33
PDRjBTEdiiXIMepffeVSquTrLC5zd6tkNm7mAFn+yoWgn6EvHQfC70ovRRkq45Hs9CQPplGsgHTW
Nrr08tMMegEu1YgDJRzWMbjmh8jXemspLW/iDIpBNrriunf1S6uddKsb74Ljzlhnuu8vSVgh+KYj
ckuSu/tF0uVdZ3alv1jS6q8nmBK71Bq/dRhVt5Nrj9cBLJUNhjVxEjOnH4Be8i6cCvtq8r32ElOq
bPHAOxtl+J+haUSrFhnF29THap0anaDRFUWn0sAbEWck1uegO9cg6+Z11AQJW2UDH64X6R5z0SPZ
7vPKzcVZOxTaRZG906QaV0TR0KmiHVnUAnapjVSuT8OTirVXbTPrwxyhuv6LKab+nczgDEt/Janj
JYFkjC2PqNEezHEITQSDozY2+djnR60jmteadu6VSDvjvilK/anozOJaJuVXDqDYd2q7RbM/9ejm
iB+pN/BEvrZlya5vtOW7P3rLmkV++474tnHXWZh5KF+8rW0784UECWYJjnVxCDS4RdIUS+x8hXPC
+9ZufAXEfCbg6dkbpuHcNqh3dDEGDUqJvrjNq9YnO4Vcsy9VK006rFlKLp+VsBWY4aJD5GgIgncC
QP8exCYLB9R+65IOcfAJnWLzqp2y+qKTGufqGDnCYMn3IaYM5lQ9VhT9W9fSwTmq+xryOzzUwNLH
VKEra8gkY4PW+U0aD9Or1ZOM4bW+k69giiDJA39Wr2w+/LaNKUqyOiD1o0rD/tGxkY1HWzAcFU5p
unZpr+HTpPTiaTtJIEddK8fviSzLg+/A3+/aqTlACSB7RWOuUlj3GWZdYYUtOWd1wcUrzfEuBmF7
cbJQb3IGxcgqgRK4cR1su8hJN1kYRCe+2BMHvwg1fVLvjKwMjoVnxP9lmf3P/0kLAbp4UZj8+67P
mf/M8DVXP7R9fv2j39s+8MfINrExAnruh6rh96ZP+AujTgEb2keKgKeA2e3vTZ/wF6IRSbdCKv3n
+CLyChfmLPQx72Pi+x+Mda0/iaExtjJXJjzJYbpr/yyGRsGdkI8cxafRiqhRHcSX98Qf6J1DFvs+
bRkyjuaXzJiwfbXANVY89SGb1NgfOr8c9w5O8j3WF1a4P1zGv1AzuT/TRxk4c0lAC6EroqFg/pxK
PzO4gcxJn9aniVHfhvhZbgPNooERYpnXWMvk5mOGk3bRqo8xWxnNCP7hY9YTVJV1L+miMQJqPuZB
ehkNqY8pkUik9VomSc/wCFGyJhrCM4JN8TFfwrO0DJuER3r5gbJBb8Svsyjr18lU/TGmSpaJFaTf
ZXoVukV7CT6GWmgo8crgugtPtFisxZ2YbWdEle2vM7FwCpw7bXkDsRxNgdK0RRwXFpB4OMBl7ZdS
lSb7MlmY8HsX4HjKQqbwpmBU2Y2RnRQnMDpFvqOBAKw84/hxzzrJAgHJHFHIMx0MYw8Jszu1cWbt
h8GRX4GUdrdh6c4bL5NnrOenBsTMo/9BTA8pF3w59PAskvE0GyjeUl9jUSywuN20wlFXFQh2IwVN
Q4MFLrsBoN1cSO1GClBoo/MiebGhAvgrc3CnawNL3D1KF1DvPtn22ykdAVX7+sEc4uK2UwNDSR2C
iZcTTe5dkBsCTA1sj7BJUNq7cI8wXDKUv5hB3lxGcDDrMgrKO3fUPqWc01n5NQJs6TxlccfU3TLS
W63brVCRvWvDYnpUJlEHVeJUx9lr3D2W9WrXkM6Rr63OG9YSvc5WV751mJ2o2UIFMFaONgHqgK47
Ct1Pa8as3j1XvT3D4Op2RKmbp9hywlNoecEpscwi3kSVWbw0nKQea7/OvrcTfoN1PhjNQytTfeNU
9nzloGt/j/3E2wlinLdYQyFH2WO/LtQINzatewBvySh2mjEh44e8Sd5yHnu0Bt287hmIkkEUTxfT
xxyOOX08u5NktCrScC9ahMTgeyqal/CudNU7l6QvO8yvmtF3x1QcdG3pR7sJyQaBo4guXlz+Iwtr
ylhFQThsIWtYb3ZMMGiZKfVtOQNfE8JM3NIMuV2gbqXzmmXeqySeo1tHeL2O9uhl3aaeHIXcovdR
wo6keAFQcKVkktaWPur5sCXyBzq62qDfj0nHIt/20Z0lLSUEpv0xxORJLqdbu5xxzeI4wpEg99cq
kqs496oz+c5cPQGHai1G5KlyBK5GYwe9bxCJryU4GugdxdSBNmiqqxDuJ5dPt+TbMw7cOXUIJipI
l7cL04UgMkNE4370CvI17J5uqF+Zqbv389o75n33FCaT/uKPekbuK8UxpCWzAiUcloyw4G2xEk6v
lKVBt2oCTuyrMtYVU8aU6cs6BnWkYJ90/ucq8sNh47YdLZga9Mx4g5lWHGdLUzswU/NB2JDSUl6p
2u/tVajG8VjHHvkjkkUEJhXwnFu3rj2yFdLYvsUnO917HaU73Qh6gStVyeIWowgEHhuB2gqucW2g
HbCakeEeRz+P5eBcJkAwVkNUlM8RVHSqI6cnL4Yz5HW0WEgNjl5y4y/GUrIE6keU6wYRIgMsVXOx
oHofbtRuMaaOBDldTzZZHqk95U/NYmANMFnQTUduUDYTpMMPpys42PxrFjPDXKUfXljD6bw7marC
eKG/jFsWVU94sT88tP6HnzZuOvI1xGKz7bTTnggNm17hbmGuXuy4tLzaw8zpTBueAbVkse2aHw7e
fjHzJiGNbX+iK+06NV7fyPKSe8u17U/1WKYXX82ldZCdjO+EEA3VoOrzYm37ifxcKxP4n+B05jKw
oHkeLXbjpA2hHrvWPF73GL3xvjPVSFYMlREO5apPbo15MS+7o+TjgKeN31nf8QIjjNq1PoAnzyB5
fB2HJpII1uZdppzs2OWEE7UTpmnWhvmYLUbqMcdSPeY8dKzzvOQ5/YqVMuvFRLl0S4FE4cZmbOxf
kcSMR9tX9uLXlli3ESzj4ibJYjj3RIh/3LaDESTn0iRZndEEP3K0/C3436+Zg9twCgQK8nZ2njHh
Nses8f27kPkyn1p+tbFy8CC6uXOLbuWK2SxLjltcxSqIMJrXx9CnKAXsRs+DlIhNYDLbbRqR3SgX
KqiojYY/0LN9W/Gii9W0+N3dxfkOBdPelInC9NrxPyl68s/Z4pfvOCWcEaSLYi2bBD+9iz57XDz2
wFH9TVfW836pS74Uixefp9R11uLDoi8+7Ppqce4D9QYtxnbanZ1gcf+7ToLN35LaF1tCf5XY0G8n
2FfhdwIjg1P42cv6vtq2C0dAfCAF1AdegIge5i/ZB3aAlOUS21biT7gIyFTb40EBUgADp3uFrZo/
U8Jxu4B2iWy8NUyRX5TpPeRz5O6zD/SBw5BH01hKnGv5AUfAn2jfRnmFx7dP6s9qoSj0AzwFAAPc
L/rGYBYMJ6s+O25b8t+EwmAvPAaaZZh9/YXSELSEWkmWM96iheIQfwAdqLuAOxToWHlAfDt/I2eM
zAuLpqyyHAz5WdicMrRh/iLWN8TKYQKWrGlA0N8x6ra8AATtb0A6q3vhWSmO7hFjhCctGAtdYRvo
4uSFJA82a/At17AlIXPXvGJXqe1Z7gZxHb7QSSAwWLmlYDy19KOjTOFIzeb2SxBy8ASGY4QnvKEQ
Ah3HhZxaZnW4VZYmbqebOn0MMmQ+eEwH7woloRYr8s8HcJuGZmbjZ9l41VrEGNMmIyVj3VXoi9eU
J90nm0Qx4x6RRCn2A5v+PW+tBjvEMxBtw7rwTmPWsRMIiJjtARqnmDfzFCWgmXxB/VUXTvAwzwDL
sTgARBV0Us8BPHb6aOGCTau9IrsmXI2gOpb2Eq99MD93tNcusAD8zy3Nk33tYc5f5ZAwvworQuoF
Orzat7ID4WXEJUKyxNJsGS2ylX1aNtadzXS+PAUNvEUGDaBTK1Oka0IyzCPo68JcV4twRzoDbd35
V0GP96u857/D/P+LxB1RjQVB5d8f626+Tf9z+tbJbz8c7H77s98OdrhZQ84mfkgyArJ15w9MGN/9
xeX/IfXcXIBGizD4t5MdSBg08UT4cR60fRwbHMh+H+8Hv6BHwR3LP/kQ8/5HwbTQZ36e7wNVIiv2
I7/BF/gzfpzvo33DGTUwng2RmTnrqsMcqYiEyc9JNLpngIDt+BAzJz/VJIwNRwrt/j5pjLHc5zSX
8nVH0F65QnOED4pOF8xh3FZ2M8frGAoBhI1RmhRQFQ6nsM3WGoLjTZxbiYONkfyF2a7cF68a3wpL
0S4vysexhdXZ57W+l5yI6oZ3GTFTTna5V0Qs4BYGNAI/9fUwCReXIODlC0A5/GZNb76EuQW33zDg
FlTVlJ8kmphtXWIN8xr+cPKgaSHPn2/KmdrGMixi+TTA2VIa4Xdpd7iSqFPor42l7o707+H6iTlv
3pwRk5eecDRqIakvlwuV6zbYdH7yhfufwsOX/PVkjd3RzTsd7HE9wynMyuGo80ysfWfgDyWluQ0Y
oWFMhX6qDD+NmW6h+haB+eKXvb72Ggx1nITx0pmzPvQT3rPRwNeoLdJuCQUwUFik+OKmtHaGVdKH
nbti7ULXO9H7JW0moOaym9h45WDnPqCYK9mbB8e66piOmPuJGIdnlWOY24zxYL10ZcD4N8cuOACW
TubboCmM7zqZwvWMcZGwgDl5x7w13zToAvYf308u34onGxQ0csvuaBc9N6MqGbr4nl9Nu8Wvx8ES
j2QdcHZOqR23MlD4pfU4JCu/T22CiazBoxbp83y6QiibJIeoIAwWfVi/aFldP0/3Ds0yumWRhmmO
zPaEfek4gsBFT56Nw66nAH5pDDPwdkx0ApOtGCTuwA7xQupHfsrYnMDb2ZippXTTLYMb96FGEfbc
GU7xkDSdemk5U16hvQ0fMz0Gu4RjlbdpcUoydR7ic9SK5BNZo4gGQ+WejYabHXhZ7q3y3sVxXPMj
PwzUrrZltXcR8aw4FPbTygs5uc0Z3ApN8b/HAw5CnPr6++Q5E5Y8+OP1ygLGtCjEszTfhZnZJzd5
Qf9Rh0PR7DzybPH4CbAYKaq6rvazbR/n8hKVobpONaMrB0LShplRdF16Ja3jMZ6CvdWH1q4rEue5
wEi2L4PZIMzSo+JneJ+WwT63TPkAWeHF7YvhqnRhhQSzwiQ3tlNCy0AbmrlPcV3GERQNaXneLqUH
tBa+3dAmhRgURxgOVukQdBysi/qOYMfyXhoOkkmlOIinggS+uApp67bxtvQ9gX7d65H8CX1KRLuU
y/ZEQnHhOk8zbSyKA4WVNepwAE8ztFIhoW8iaE95qKYo31X9OG/tuhdo3qKMBsAkjT29YXk9wG26
nRmonCtjcu96N8btTNIl/6IvCQOJS6QBePlCcVUwmRoYH5v+C93u9DqyrPirom9LE68+IgP3NrqB
B1MhwqKLZEFGXKnMAYds8jdvgLV56Y2sm6tDXJftQxsCLYQxaiXbIRmddOnr6KfZxeWoM9gvo9N0
J03P4NnwXLW3W5RfW0cZNd6/uDGNbaU0Ik4GyALOAJ15sDauxavsMk8YyOncjB7qgQkm6X0ya/kp
5Pc7RxExwD82Ze3LDQBhci8jzueG8gaGTVOQM46ulkg3sx0GhJOIfYjfbLo1BVvy6PnAhtZzAZTY
7srsTEJfrtYjzYCVmdlEjYNeljAlx3mPwrFaT6p8q5feR5cq+1hHpNTUajAe85yuyQrosF7g6Rlx
AlXRgxQIdIe+O89PH3bZGkfkvY0OtdxIb4gQYbOykA8bfSc4MD8VUEOwTmrL/PUtajwWrRkFz3M3
lcGGOR3L6giumlVDscN0tYe3OWZ5Jv3aFrwOk32xXHy5dc8UcVPZkm8CeEZfT+Y00o9aQkdu2O3V
jcSmrVA8w22QQBeuOxKSzv8tl/4v5RI96AVd9+/LpU+p/FpXMq3+2Ab/7a9+b4N7vwSLqY/zN+rF
JbfqX+rH0P4lQCaDvwjToFi65P9bLpF1FTgLqoN/8lEv/atcghgiKLpM5D0IJ4P/0N/ER/zBE4gX
kWQQ1zFt9OzCtnj/fyqWLDPJBzfxzoTUdoeutOY7l8Sgg1aKBPMe1TDKz39doL/ob//VB/r2ovq0
6HEjwfzxA3N+dWM3pXvmQESKzjihDwuH+c4rgvaA7OefgvkWNef/mh5//YFoR7leIYVp8HOjf8GV
cc73BUTpxHuDUoGcLcusR4lS7R+ImYsT7KeP4lZzrwF5Uv8uJe4fhaVdMiXxkFvizKjYfUv9rDug
D8fc4NmxddNrHT77VJg3XeTOl7+/qn/xK3mSXJ6GAKWtb/10G6c2H5XJ9PUsbVK1qwDZwApg1GIX
ick1+vsP+ymH7+Oa8gRa+Fg9KyBz5qcfOteFLP05Feep5oiPDKnD7zFlJsGHY++TCFI5DM1P2NlQ
cSmkfPJFWHXBEbpIjbVpV+HV33+jP/98z+Rh8jDbUYqRjfjjlc8IYxoKavNzMAl+7kc8u2lQaf1/
fhanKNdB0Ux8jfjpeBHTWSoSpcTZkZN1MwhDvvu0Ti5DZv9T2uJyHX98oBh0YYp0YQchMnJ/cran
fdMZXg0PbIwSKvkl7t0ujX+4m3917ViEMPvyYaxSP91MoD+CjmzBDD6X9TmD0oGV12uMtaVzaui/
v1HWjx7k5dHxTIdgc9tzBJfwZzdlEOEW0zCPz5mdktjojHwmvQNUlh8Z9UGbu29IjnhJ03C+qKR3
OLHA3PyHr4Fz9E9XVrDsEQ/imcL++YGJbOI6Iw/hwRz0C1y3sgwcxmFw1RiSJ7QNSdXMc2rmFfgV
ZW0+Xl63QXnKCtId/v7b/NUd4CwdYsnmTnMQ/vHpzYvQo2hoeHkBmFyYjZIHAUXlLJou3P7nHwUq
mamrz9Zi//xEQa3r6g5czDl1ubxhuGSVGgU8Map/7sTff9iPSz3LtxAmUln6BDYf96fHt0l63HZt
Y5wiZWLbMIyuea2cAqUCLNC7ETl48A/P8s9AZT7SR42+DI95zoSz7Kh/XIKbXAv6cwxvzahL9yKo
kC3RCZ8v3mTMl1RG3FfH1fNdEmT2YxrzSpVzX5/JG2ymDXbL9qBbtr+PFaQXeQMpU9sobKME3+gm
tdBO//1FAg3ww7PosvEjpOOIhqzYcTy2xh+/M2eUTCAYFydZmIQTaCpP1JLGLrZkPmCpKxWdB7Qx
XR2hg22Ut11I0vddZxTllh4+35G4b25k5Mb9OyoQyPd4dTwGQJr3ym4NVl6TxCp0gdaS8GjFIfrr
JJgvhYeA1GR28d6ZnnOk1553G5nZznGys/a1H/36HMTCOXUZF3Cl8kzdIbc2OmRSdvjc07GHBEWm
hnWwJOkTK0nTdtqUYYLYGm11RItkSEHZFVXLZwRcaU8m6q5tA8RSYhQAr4nfwxed1DwhjbCa12VA
pPdGpEPvRN8T6XYfl2QxdFaVnBi59u85vMpXv6ns5lRaqbpAlZzvDLtHR7mEG6SfLRVyy3ztePmC
FZiiZ4ZyPHt97r3lNBUYrZFk/6asUL4zQFp26JF4y1Ll9tdGR/ZhBA9zgb1e7t2JOESE7mJcsf6O
qH9Clx3GUpb1iJSNl/RD003i0NqZBVc0QkMPGSTdR44j3zuJAcqobesRUBLXh7wS/yIlejF0//K9
CQX3qfSm8NmaO/mek/ZoI/1CDK1lBBk+wML7PDSc4CAcKecYRsT6rRhZWo+657rhfyVs92OXq9ip
ca4x6AOym3TZAf09h0Xl+zzZIoGmy/FJaR8CC4WJgU3sDp1keMXpCI18rVAEoZnHC+BWeA6AzfPU
5I7pvvleztUkC6PpaQwECjmXGfkelBnWS2P0W7mXYoSrY882X4ZJRl5uu5590asT3r8aSRyHZR1Y
N4lRFtxKt+yDNRYcDB4+9rbmN2+nVTk8y2NmhM/SxLK6x1gLmcjAV9BYSz+nZy4871TBvgx917XB
1TBfu9Z+oWPSiEr3bUTH+eYlA5MdWXV0BpgHdA+xo+2DBqHiE5vlic/VODLL06m6LlrArS2iOAjJ
ABWDnZWa3SklVewYF4qPkcU8r6dK17gNZORBgdfkOwEmgHnru5m6CRBynEuR1CS2E/mwTl3prGfX
EKR5aPWIINDdMr9rmlNuLmY3nkl4GKas7vtGwpWCi1F+q92u/x4IjdMW/ucNUEA4sGpe0k8HMmVx
NxYsXBM6Ti6CoZoX6Pyd3KEU8b7O2seL2VcojiVqrB35zT523qFJN1ZWV8yokbOG2UjqZ6Vl8jle
dLfYKJtr5SWkrlcqOluq91syZSbvtUnLfgdcSX/24gktuihjRQiT0J8JZGfk6dqgtK2R2xhE7hKC
NFWfSaLy+001JugxTJw+SzEKkArGq42toDS2LTXgCsMkrh78k8vCFK1QckeXAdn8scpbhnMd4nHl
DupbFNfTNjFS416FdfmS5qNANQCqt6nSfJWhMSAlpnvzYXqugxR1X0QSxHoYO4woyBiyjgA+MScm
yz8aSlpEHSM/5PaIYnumgWQIE0UGlymGdSrnhmw0WskHeuDK3dCXmYiHjfggURDQIgZyjALC5NdF
L5ONrpWxtct6eGpyr4X8V8nd4NJnqBLza+HL+oXxMw2k0Jp3RGw6G4KizH0Y9eU9uxKME4h4yZUn
2sVVZHJHfXpkVzUyvTuzH5q7QvY81IZHRfamot66MeyMV0Li6Zq3dQNh9OzNEQU2g8S+XbPa9u9x
x0h3XevQQv6heWRN/GfPnQ/iYRsMs4utM01mxMpkZY0rVBGFXtuuUb+S6TPfEcxhrH1FencvQ/bj
YHCjFPeKqM81GCf+a9bcyH2e9ixBrMYUZk3NajtzjiL3jhLOwyzyCMCQV39IXFIIZ5HNBxdm5GuD
xJKvBkgPTGNRFa923cbUc6QN0yKsbdwVViKb8rObJUHzXTXoXuXoo64v/B7PAtaYb2Uw0Up2c8P9
BFgwPJI6JA8FyScJrK04pb1rZckXOfZvWQO9zCWbKV6jkm7lS6GNwXhINd3vQwC26mbsMprmRZpv
k2lqyVomGEcFi604jFGvh76YnkbAZBdigL/bhX6ZEWjd5r3dH1hX8UvYIep+MTT2ewz05l2n6fTA
IIs7xxufbduRzNWViP1lup1AoSIpS/onz0UvxPitaMq19FjHEcugbTn0cKjPoq3VdSuRsHh6To0V
QZODxdg5SjMak0H4bFQj4UzYaYvruevErU51cdtCBruUKdGMXW3Jr2I0im2NF/lLHXoQkb0GIQwo
W0S4MnDSdZ6gF5oGPQFwbgGWyRCTIJpJcYJ2/SVqjOkBAW9+bw0DCvI0dj/nk0ejkm5ryF5Zkdbb
Kie+CYVKr7vZdU5GOIXeKhlj+WanU3MuCWzfVqk7nOl6AsQQvSw7FPEq3RGIBeJjRoQXIZCI/HmX
FBU5oHnTHEbC8x4a8u6uTDXo+z4xGYfS7X0dCsb8W1NKkZ7mdJ7dNWZnA3ZZRCPwxpvNCUxvMsjD
gkW+IpKkfjIBRYZrIx+IlLQN3yS3i4fnZmKH/06YBR3Vphn3Mxvhmbj4stjgj2L6UlscLxIWt30u
IgvFPZWFwdzGH+9jewT6R3IJI1igJ91rPvc061ThXiFEZxl1TAhga0a91bSBcTGg/K9q+7pH6+uu
FKKKgIwdAiYRPUzfaptO4S40WkiRDdYrIVq6poWnD3Lw04ssrfZpsJR8DgpsIuOswWFkM1MM2swr
YSboFmbCVyB4oqsH+qKTd7Ps2Yd6k259ZJCOuhFcqrtRc06pCu13axfv9C3DuvnJ7CYDv3bPgBvT
i7MLUKlg2Ggqd9dKH8RMbacEWg88u98jcoE+NYHTfyXix38n6MBLd2bjDVDjCosIgKwu/A4hlVN/
171uU+x6WgFg65vvbjLHdzIrHXa5VPYnZ5rJuKzrqt3gcm8VRvCug+5QdbcGkPGtzbC/34TxQnXR
ap7JCa39BHm86INzPqABNIQ/viSeqgewhDq7NeHgmCvCeIpbIm8wKaE3M+4Tw+GuFTSQxAFxTjEP
zxj8ZjDUH/X6f33g/+ADx7q9EI3/1er7U5TIdbpwnur+Byf4b3/1ey80/IU9dznr0MFEYvzHXugS
cLx0RwP6AzRLPT7r99Fx+AtNUMpGEBEOPSciQ34fHQuHXmjIENpyzEXLyyj6PxEFs+T8eBYzMa2i
u8XdYPMFsav/dBZzGPqWvajMc2UaddIOILk9g7WrIvumZyfc5rBMapRRY0PMl+GAH/Oa3vk2z+z+
q1KnqOkHJa9nFWHBXLUMdT/NuhDi2Qrx+25YjL7EgR0/lTN2pjT23E+jEP01gUkkUk4h4I20ziDb
UDn71zFGEEx2HnTGvZEl+QELUHX2M0ao5ezeF13vfCE9MFJnTgGknAnP7mHxg3N7cvJo8K+kbjUp
HoU3IWUSTMXfM606XhiJHcNjBhFmsF6VnBCzEh7mdKazRkw0vJKQNmGMH8aSIDMndfWKCCq/2eXL
qDFGXoejFZ8j2SQceJ6sRLUroj0rve7SbPSO6FToinV1++Bh8T5KJKicDrL3og1JWfVTjJlmmyL1
HW17TyfoUZFse+dlWMQO/CvOtfKzqNz0s5OCqHQIbO7oJm17y3ib84UubWbltPjdSVGpQmfbhmBG
CSZBg8NcqHW3mrbcBbGqez2GlE5WP/jWcUAqWRMXAGJJl4H/QHBb9Nj1yg6OUOWcJX+0cYtzIZda
xoev/zJOXbI16Getcw8ORts146od5urkobE59w2LYDWURIfZyDxx/yg1nfsBRxj6lybZ+gDiL20V
g+DcRxxiD7nlsVx3alrZ/USo6qQrrDaKlFwBkW8XIB84kHnI9Fc7BA7ANNGPIYWHQObNon8QDIWL
5xTOUPUUBz69pO1AfvxswLwjsE7u7SGj9D4mMYdUjonkRltvsdQcC3Kf6BTXJWu1lAJzbCMIZ4km
pL9RtfXIETmmo74ESQStNEGgluf1hArb7WJSGBFoJgx+Iej3KF2pq5gJSteetoWOxnWHo4lBtv+Y
zy6sIvsYD921qwIcuRRCfkpqa6upDkmLpdERnZBO7KC0yifDSO5nlPfwePiGsSZEthzVq2VOeuf7
abSLRvVgFpk8coBIttprs6u2NBALuSLfATG0T6HBwQAum9xKg6lmSQzlSWCb3E1BDTy/UPpotrya
tlfYT6GyP1d9INatFfurLOmNtWDivqsrv+9ProNmEeXaF1pkxalLyWRrPR+YqwaNAm9wX+MElqIZ
dkIjK8yNdpOWRgXF2UBH3VCGkniYfHN1++LPcBHCiDOh15qY10WXYzMVwbTB2xZfVS71OALRZt9m
+qFPEWBZmPqYCLpMo+nU3PHts3PmKtSfROs2Rwt7/LemaNQmSEjM8XnZDpQdmxwTMa5L3R9ATh+r
yQVUUFyAL16B9NlTrTKAtPVj6vX72pSI0ZBUQww+VthMUTRCZs24+rGXrINRPMmWQ6CarzPbmFFG
DvOuawpYxxEwIbrrz3jjUlqTJSqTsvhWCLMDmj55m6xIBmBSFWo9y1ojEAAv3LssgmlwTeAJcTqM
Asg4DYm3CGxxbw5JRd+tqwDBjxPPViMtTsKcRm1ZyrWRhMMh6Iqv2ufE3NpmePJYLk9DRz4qIUfZ
DXY9gGl4pTa8FdY9ftL7MZNbI+BH6bq6mQORvWHtItVoiEh6C9A4npvGFpfUbr0TJ6kEZ2XW7Zq5
CV/9NnkxDTly7Jm/IyS3DrEvUcvTAgG2G6i1a0ThaVBozSXL+n2P0GGFFy08Eqd6ibzunjg/c8cy
EZxrLCM+znWv/8S6MmxscIEjB6c+u8nsYVy3fd7vyVF0d5hFhxs3dpOLM88hVbV50Z3Rb0RWvkra
QOssHG7VXO6qBSaO4gIERCXRBVWsLrgco8HM/h9tZ7ZbN9J251sJcl4B5yKBJAebe97SlmQNtnVC
SLLNeSrOvPo89Pf9iS0p0t8BctANGK12iVMN77vWs7aJmZJZIUrriRieM+QKVoc6AFGte7s4ae+y
InW2Bib+2yEdLiuBz5OTRHIvRXJvhx4nPdE/NbP3zQmNg9HZnPH0rtrmWYYQ0Bi2zaAOpZMAFCJs
xE1qi5yZsN4BdX8psKlsbDU3e6017ipwd7zAaUnLKcpQ69eDdo5080vnVRdZEz04qTGTvD1vMDAj
sGmqDZrhR5gEhFtb2AeWubQS7rXbmDsCAMcvI48OU1gf1j7TqPuYgkP+ltmuQ5yk5FMTYAAMYpPk
1G/6mr48lYWt3dcLzStxV3VfxXiFvTLy0ylzyZzq5kNUtvu2So59HKS7NtNAsHuiImZHbFnMMn8O
PLmihwRYqLQ668VCL86EXQr3PM2adRPlONHYV9eXWUcni8NTuakSO3quOFb42EI5FyAjLobsXrf6
PQ7CS6/HTI6XzdsYqr3tp4bSmsxfONPtoR99QxSNV5Xrcca0TH10XPGpp9Cn04rdWlHgwr7HQH8e
bYt0VjuoqzU6af1kxzbxMoJ486YLze/woXDMaTrUEaFahMq4S6jTQQi/DkXfpKtSRY7fsq5V8VDs
pxJClq7r1ZbI1u7CCIvAjw14XV6nwas0xX0k4MH3/RCuS1J/QGmfB00aHEaz4koLq35cW9ThCEib
5qT7goALHjEcv+PYm/cWdpJnIoJFuAc22KVbWw4mcORMH1CeWWiL9qyzqFla7yUX/bUecZ5p8XJ+
aeziGkKFQEohbvIp6q7SMf7aKBNvx+iUx3p2vmLyzO7GOD0aAvmazuUtmTz1I9OrtV+CholwxhLM
yUUdzFEYmwSZxc7JkIC4qKf8nGOeHzf9dy8MqTFoRLWG/ZA+VB7qJq9v3F9OZ4frbvGD25GZPZGi
Nt3KgcNn2hFcntqkAri5fJASTo8IHATfMkruirDQKJRpDQnEKEhMc+TMby0fEQ8MaPhoptvajZmQ
PX69UIEEzZMflUqf6dxKejFF/5WcHAAfXXTOtNReTz1LtkwqnfT6WFmYTir86pWmslMzz8REgOhg
j1CEl7hM9/DxUl/Ystp0nQclLkeixHQbdTdwvd1Fp1R/FbO3L9tpvOsB4cP/jZF9eXMaX5Bl8aNO
3Rdm5wwrkePhzg66+zjRTw4isl3lqWltDyLeBJXDAhF7zppSFdxv24DAKMrEOBcEZHGKtOuLBDE6
II1musitwdsPJSnlMqpfsjDX/Y4msH7NUVy/ZYJsxo2JcJ+88XaIsh3x4M0WUXPK4tWI4js+PPMU
OpO9zdgLPmiDMifUd5k7ciyczNscu+1zkdnOM84L+JAzMa/0auqVwFCzmTvuubFQUGZUfmyA+6NE
BYbAS1sXJtp0DiqLWrzg5E48fLbO2XkQNR33Ib6gQM+H6KS6QW5T2ui3HslpSr9ko+XnRf9AqNsB
IduPMnCoolZyXudtBcWJ6NpDQBUAeKXtwf5Dvqeso50s2Ia4r9ZZicdttLrHHm4T4IwlbbaiVGhn
ZbBSC6kR8f8+sgqywwJ4mpWrg6pqDWtFUb8/EnW6CZR5TqLEvI8tR+2yyoF0F+U0bzHY+Kn0bqcZ
01Bfqy/UXa2dpj9Th2TDlATlJsmDez0kTzZb0mSFheqd4vS6sdXK7ZPgqJyp2Mg6288F712uMBgA
tNb9kg6ZH1v92l2yfEtFZLblOpAragKo5jR6HLz2wmGDv9VcbnHuVfdjWZQbhBkV2J/8NDgxFBHd
zdccVXCRtALNWygr1sSsPJSl9cUbULM7ofmSFd19WU32FQW6mxYsDNtle9qOA7AUVbXrypoIV6/w
5wg1YsOehfGAI4oUB+qN9yOlJzwYUEbHCel/ohOnhHXQTyIbMjv8/fIizef7vK7GbYlG1o8pkvxI
YSfqIwCtOeYtHzM6v5qFxpSs+XupZxc1vMuzsij3dHXxi80vJc2oIdlgJpdcYFwbrf5qBGu7nbMu
v1dWEq8zysfb2iJo3LLY7Bg1KduTSLLLlKD41TRAuaI9UJ8dN3jWGgK4vHR0dtGQjjegPMXWaxzd
nzLJrkevvCtEeedinLqzQRZ6XtYL9FDBNrW06Wwk3lGghfZndMO+7HtSZD05XNAt/VFy3sh08d1w
56ewcnZSb5BHtizDRpJuSS45wPPuIZuJXRb9Em4NSsiBWQYqpdrXqbquY/NUjBHTYwQupYP2uK0q
jre9oUyQC0Sclcj7kNWcaDqzgCbaUUuBScqI6Jd4fhpl9xJ04XMJUnbtluZN117KMrgv+7ldcZwK
H4WAK9NZ2QGaESYPU17ABvzmVmCJPK/cpSyOKyN0KxiIGO5EoekXWJtukoHdmYDc65M4TV8gxRh/
ToNyYHsmrjsYme4qzceZJQFyxmoR3NVEYlQRZV+3OSje4Ef0KT/NlO6mGWBmQyjbqBWUsrZfRXb+
PSuTvNzEsZ6fWbKgXoylmbHBo4uOtFEVN8NSHe4FcBEtcdJdEmNC9ytDaZFfpm313RioKY4DnUPS
4+v7oXPx/KHjPLCrTvEYRcXO8gprW01zeBq0ztkqqFCTgo9el96V53bJdREL/RdF5O40RzGNN9NV
eyOb0mNXBtPWhgh3ZxVTuXaV8cQZPrnEc8MBP9RQsYa9j8YivDBHTEIdkv1LXXOsTU3Q+s4siW1O
ek5LvbTEtsWuvab6ywagoG9UmNY6HAEh5zhqV9TyoFriL6KFRSqj1bnIzxNzgzM3ALHSOnuZTc9u
3lFiNuSTDDPuGJvay6LLCgTc08FWPYHWQ3/WcwCZpDhL1mKPtFUtXteuNClI0yUSlV2wDVIzGUT8
9Y03+B3fTkjfg9c1H7aWkRRUBgy/hEW2xSWcHdg3HkiLQ1VP5MZ24e9vmM0nHr1dQONFtBERxTYJ
F5GOoBorMyou5ph87+nYsZPG53zJUs0qRHu2Ok+NdyqagpQFNO5rIyDfvSPdTvQcP0qUvyc5NSQV
o53YN6ml+2oJM0/bRju1ad0em9L8Vc/d5eRlarWcLYw5PuvM7ptxDvPrRPEYS5TWUO5IRskymHcD
GUtEc7XEOLviBNwLz2FuAKTNL0NHPmA9bzAc6LU/LuiQZhy3ha7twoF6ByJ1zjJ2NG27FFqgcDv6
T3H7cy6rG6dsSWFHla+mYD2HJsk/hI3S3i/8XFAlHwANG0FGucZsfC0amZVtLdhHZaY2c1pR3x4B
+PCl+jgqYbV0LXOkras1G8DnXibPsbQPrlVfI6EYD3EzGWuOkCem6AfSvQrwfuOGoxZvsj5Jv+0b
hC00WM+z3hk7dyE9ezOLroXIR1X6lykROKIWfBLqgbrWySYTJJR9rS1B2WQYBndrZPodc+cXA8Yb
V4QRInUGTl7u4Ie0+dat0PDkEd1ORWCtB/FwjLAsEBNePCOF9m6SkEgAdrM7zKCEno/mfO/q1jVO
6HY9VroBtELbto2NWVehefDZKIs1rZ8JcIlM7vIg+unq9bmZjVPqOk9YYLZV9tTq+a5r3V+qn4An
u/G0KXRQtsBw13VS+Dr90TW8s19VizoZb99jVAso45bBIROhVWrQpcxQGCNZgEG7LgpqAVin2LYk
wWNSJtcqYoL2m045UMM1S17lXW8cBXv6ajWGmbEaeg7lfT0pfoiVvOpTaNNaRVxtMxZqHbVyNdTO
CRPrSWm27yRYtLoxzbotVZzwyJJlryD5yZoVeqq7C1HOamc1RkaglWOpQ5zVwbXLrNZi99WVnbM1
RkGyGtmRt3fCcvKG1m6DjUOJdFC+qUeU2mi18BXmtdHF28Ty9NrAZNJPNhggFXYQhS864nGem3SU
aUtKEVxa1f3/qddDMT0/wav670sj4IXNBfNc1P7Pv/9IcMC/+wRL9fuvP2x+64lvup9q+vKzoTv1
H3Xo5Sf/s//xP8nmQPJLXfqDSvxTXPz8U5FM/3r5P/5dhXdIFTEdm48a/Sbhgh6Kv3+jOSRZJK4m
LSAb8Lrdxdn1H0V4+d8s9MuGK/F+odHVzD+L8BqyNUxXSE8R03nynxTh/xbDEYUo2dIjGwP2sZA5
nFdyxMmDENZOYgZ6tZm8jT1dusnVH3fj+l8Cyv9C3fW6jIu2+R//9e0Qi1Z2cYiRUc589WqIYOgy
cHeYkRAW8ta7KzFhunK4pf/7nv8/jLL8Fn9gZlXg0bWMGEUWj414LMefrf2J3O2zC3mldqOyamGY
ZAhap1K7mVhH5+ePr0JHO/d3T8RCo66jq5NAUqSl668Fok0miPnmMLGHVq5eSulwAok1EuXkwNB2
kGZUHijrahmnKObPbjs25rhhjtF309gPu7hS6gFDhan78dyA5m7ljWGDDVxj7B8uPDBv2zIgd8ps
2c3rfRDc4u9dHFWQpWgNcNiTiUxOjdNL2sDVI1m+JES7DQnner/v2OmDXYi0lQBSsU6FjC6zChRe
WnflCsA/E5HqEsDWmTxxOHG+kz1QMMPaU0Sgn3BOkBqgRFACRHZi0z4P827EPNZma3Ae3UXncVyI
W/4YVRF1OVm/OEYuj0EM2s4Vdb8GvJvvLKO5sMiGux+LyboZgk7fiU7SlwdOfbDyhS3Z6da2SV28
vSw2l66GUCox6WeMxth/MZER7yzAvxcsA9OmnF3g7hSM9MuAcPt9ydLgh2UX3QRJP7x4bT7d9DMG
PGIOR8mWH+qJiOefQ+EE36IKz+I697L53hkc2yRNWf+p1Cgy3ybS45eoUcj4AMjaB8+I3Wg7Oq11
0/dAueVyg21LvywnG61ODhfV5wDugDwI2ovMCUj4ojYOE88uZOXz+6WAYFpJmykR5yS0frYNx65h
apdu03hvzcZPr/Ds76Nhh77Vifhbm+LzAVnILVFRre+Kwfo5t6UimwDe0z6poZiga+Qh2Di1HjqN
vy8f+T0SFopj7tnNQyzYUXASlaccwMxllQ8Bwk4F+AW39Q24soSATrNfe4pGHcQIbQeqAwGODbDT
99CHbLCGaZg3M7LcbAR7e+A0DGDMJJfVSbvDp5OCr0/6W3yb3W1bBfyw8hpeDKKNbrIQ77qWBaSj
0rwE7VF2mx6jx5XrcTtp/MHmzVWFLZK589wOUOwP2JBytgtI61g3Y51dlQr0L6A+wpspjLXbhFoZ
ARlDbF+xz0nIPQi1nW6p4JktKJSf0RDB2Rg89mNpJCVmMp34iSQIrKspImeFPZHjs8dE1VGp+qIW
Uv+iY188OOD3rgMa5DuwA+a1hEd4gdP0IchrztdwITDX272276LaMei1IBvsKNOMPsqh4Lkl7BVG
zYC7y0RQsyunyP1lJan7S4SEMTUkSp8UGqrnyNOIu+hqixR7fApETbcUY0pvuR8BZPe1Po+0ABvu
ZNOPpM/iFUM3qk9kBnrGRRaG1p2GFnkTTC5iVXRq+s6VBTEJgzV8c42gBzNiRzdaXmv7PoaSjz5r
jH0aiuS95liBX/QUyQFAuvwMqHp4UnAZOYCE3tWoz+Zd5rVTiprKFZuxxiU1GPCDTVxVCDKUe53E
qniaInu4UdM0Xo80iM5jUzsX1AWmy6b27FMKtW2n1wjfqql1bqvJdNGGT/O+HoRLHqJmMECtL5NX
ZgRQ9yE3F6i+ghSthePY6xjNBDyjQftl0ZTBZUxiwW1NEOwPe3aavd4zCaUib3a8GvYaUr7NyRAB
VlsC0lw3VdysWVUAPWhWfcoGBx5HVNbR3WzksBBwG/N32kFET8aTgGBkMR/5bcM7Qy/n45RO9QnW
0+Rn6ItqP3EKDRJhnngHlx3DFh6Cs5ZW6B3sxiu3QOIob2sLVylKY1j7jsk74dLT3rJLIM5yUuog
AOhxGbU7bcELCKIJugDAj0aVrA9a7sNYzqSqo3K+LjJVPw912zKN9ekNcD93FyXa5LfMAo9x7M2A
HKXcI3Prf0qNAGGO/PaJrMxiN5Swu3E7JtUTsHb9GfxOM2FejYNfDa7Sh6kh7tzTNcrCy48bhWNT
HGTniniak9RMCfpqQE5z9duw27sIXgl84MnzHN21pdOdJVeAIZGLYcx2ULT65O54S9m61Z5Tjndf
JZWldW9H/KhFKBRVAWe6LBY3t0HD5otVjMH3BCXoQx/n+a71cAtTug82MT5A5KVa7oOi9Xxt7NIj
to4naGftwZWOm6KSTmwElam2T4ZFszyp/uy19MmgORFjrCjVXjopfBZdLBXOSS/HPe1I6CJYfTg9
UYoNOXn0+TFp9BFpKhFpHa0kUlXpBvALayM6Iw/U+q0+Ntq3tulnsk4bHl21OMntyi12cnAQ2VKQ
ZNg4JWt2nAEm6oq2FWQHcVfFzjCsxMijd81ZR7doqkOXmdEPjwhEtNmJc5srxz4FeukRErt4IGvU
fnz9wt2xG6UgX4n0YaDuvCuK2rn1akcg2VOe7wIo2YWL5R7GH4ooD/DPb43ysNjbMY14fuk1ECUC
Z7w21WQ9QfzNNuiX5iO0EDzUvNE+pqx2A760+AlvszsYjdbc0YtDbR264bUTifCqTToPQHHe+85i
XY5VVexcZTrfWjakVKNiI7jIBsDiHN8Kb2cEYrxu25S6oND6nz05lvcIIQIAUG2ir5fA3X89p5TU
u1+Txi87WiZecQt1NmZV0k6DlEnGTKdjkhndRthj/L3oGvfGK/txK7TO/mp2k/W1V8L6mtjVdGal
crYcr8R6imNBaJQV7WVAL2kOhfpSRgQ4GTAONiI1R4zV3PUW0DYVFde9MlJtqxVFycLXJCdbIWyu
y6gkmxYOUcmLuB3tUjtRlig2hZe0h3xqzU1VU5gflWbxEUtvOnbGlF0F7pLlA8cm9X+/ywi45xtP
WHT4OG+cZuLoz7Ipgk2eSeTXFtAiBAZFekVgaX5wptH55hHat2sDjcQVN2YxBHHC45/r+RKv0Xyp
17AHwsEzc1+b0ogpUNe/oPx9Vuk0npkUpoNRBcWVVPOM4R3j+mpqqulBA8Vig1pGPjajttlKPfUw
QVPo6FKZXJmke20700hRAmA0RGUxXus0cKibVyMY1Ialm7pbu5N1KUgBn3OZrg2iz+gQ6ZGH9C7r
D56C3ERpqKku0VYUul/IorwjxKvYdkw47IEKCVPOMlqomCACVEe6bRhl8+UEh/lYB7/rEjqhg3Va
iLtG00rlA1dix2zRDMt6pg0tbPg0W5vyEdVLWnJuX5sLsrTYtXqRPWgdr1OOI+FoerH+rIXWdGnl
UO+sYdCeJ881utUIMYFeCDSLqOHDjHF4HedxmG9UKpGeDta0cdtJHcCo4Bsm2bgiqc1zAL20fclM
V8BXuNHor0egeNDV+mR6jXc0PkP6FRDaLroWj0fAj14npo7aEHJ7sG/0xNrFmjkfoOw4u6GOd8sV
XcmIwhwA+Oisz7EBdjfOb40xhdDrJsVmriKxa+0SPY9po8WYikUkYhT1rdmbE975WJzCoL/uABfS
gK1hIyfip1u3cqtbxTezox+WkQp0wWWk60wrmTntsFFb11XDhsB0Y4d0m+gp9iUnIL+q87Nak8ig
o+hYzXbut5hPjCouESA6+YssxEsz21f4FsytMQ75sm+rD0CQMDXO8d1QRiiaXPqYzFZUeEgY0jUL
bHMAbA5k9jdRmApM3EJziCFEr90hDIFLqRaIeYuw3SY9LpOUfWjx0MBddQZSTrcqLscquKyKKITA
TvCCg+EgXpUmsUbznCDR7wiFSEc9w3bRjf1mRNRwW6HuoqsWajVCMyM6RYlTXRcQxL+JkLYvqzq6
AVF1LxX5ULdSVyB/yItLD10/zUfEnahv0GnsoRwDRCzD2rq2XDVfJ6GjbqsQUXSfk3Tiw79D1D07
zmZEAwXQIYp2mTcnW5rsHMkxeR4BLE70CNr62VNzftLpjO2hIdqeWg9liDpii/A8TU9N8cz2Xv8+
olm41L2u1Xxl2OVNXyf0ZAziMa6DeSoP7UTUBfhlgj1cEsaMnMA5UMqCyqFSPEXiKexnK0I27/cI
Ta8sJAw3BXHRW/Lj1HdHsb+iRRIZ58n12u+YhOQxpSH4NZjkAiguOvNBW1ZIR88p0EVutB+LojtF
sWtdRnnTfgUhaO+R1A/HzA770yCm9KW1kiCiDsfDJXkyuO5llf/IG0lUoqNbT6jfS/hh4B+PempY
F6qN7JUjOGCvpr6gLBw3pDdPorXuAfpjJwzQxCM16KNzKaafaS/db0YpCxq+swtZhgB5u8lAfJNG
AQ0ymlkKozzqVp0YiRGZFDNZkiX7pCKbqsLwzONltT1OnCoImjFnaqvuOmwqogzj/I4wa4KaWnR5
zPIrCjfuuvAmDsV69VWZiblOnQzhGsXEGm4fO+Md0vH8rkzz8qKdM+OgVMBWiuzXKQjBkKWV24k9
nldBAh8mO/ETavHCSlb2Qe8c9wFCcrHi3OnuOMUgcBNxcJ+Zor1gUcyu2SomTyOi//ukTutvVVeN
clcJ7DmrOKjjFJuKHVCDTNnSkJBR3FimPhT0WeLxES+b0cNSGxBuGN3PEEfXqqO8czF6bnEy2dm+
FJVGsTZYwBEiPc8lPQ0wUiLbtSn+rYFHdZFCmSdzsq7aMwbi8AybhBq8hbps47p2fYkKKvAblRiI
4OSPttCwprGmeasOwBjNoXY+emXTXacaRQYrzKIHHFsmC5fUN0RlBTcN9ohnU1SPFmDwR2sab+fO
aKytdCjTi2LQd0lNuHxbCRNlRpfdujToWj+K6NPaGpZqJJnNFvOStp174jxs3vi9cEtrF0WOvDBS
Z2JyUZ08RLnH2TQxwmc0OA1JMqjmbVPAFA1HecdRh/Uk9PLHIJfaugq9r3gyhpNGfXvH30KiwFi3
t1Zs/ZDk4Vz1KAKeQ4R82x7KBsI+c0ouPW8edj0gIOhkAHLoAI2K+go3xQzkV9lH1l3clwBCu5gP
VtFFQRfW+xMywa0t7B0xbsY1Z5CHxUtzNVazc6xrdGHt0DqIRovgqfTw4WVqcPfoExIk/QFAT5RW
iBYUu9uxAfWPMKP4gmspZIeLICTP20PrTvlNEAvnWiKaBezqGGc96s1felgU+CPJY1BdHB6DAvUI
QrvoIrNT+5YADq8I/WkORPc9KaCARmmzy5luN31FaNncjtpNEHQErw1V55fQmkhThabTMuMuPUpy
5Lxe26msuws77Euj1JyjGZbTrh3UI5R1uU+Q//kDG8EjE6nY56bXX7CVk8cBE9WZlLWU/W9Z/OrQ
HNIcbqtns06q7w02NyIqwzpKn0stSbSTXnUBVvYgWVMtwbwXNsZdhyaPXie9Le8cZyqk/4UwbFyZ
UPyR8BfjzNEsUt65mFR2V+ResSJW2dtFcbP07bz8zjEadMowubWZrYqqTXKk5uGF1If8SG8To45t
c0iqe4JW9TQ55NiY4I/qe2KnkiPfv/1N5s4D8a0TctUyxL/SZWvKHS+NAX4GXC9JAwnrK6FZe+Q6
OLSYuRMI+EqjTZot4UaUiUTn6i+Wlw0nq0TT69SAw2HvqKuQFL0eBfSvyDHta1sTxk0zer/q0RIP
IZ/ePZE6KlrbTVmTPqTGYN2AA6AZbJc7zRs7qLJ1sXbaEEEC1eHzx4XQt1VQwwMr5nh42PUli+7v
cq4DQ7ToBY3XwaJ+1wuKcTH4mjyvd5zH809QEm8qu+4y2m9ZO1gQ5zVKQo72yD5JKpRaob3SGv4V
g1wg4LbK1h9f2HtDkT++pCUb6F1eW+G1xqkoP+pcWOSGd3iRWTJwC15iI0v/1YuhYxL+LN8pib8m
s4HfAAguDehvqPaJYfv7HuqpTciHyVAFPe6LNGvTvUNn2A94eVd1OOa7sufl+ufXZ+go8anD2Qb8
gb8HteNAN0QZN/sp5S4aFv9yFCU7zqT/9ob8X6/vdbLccn180LQwJN4Gy3mFoUiZ/OeqEmqPdI1e
cRaQ8SJqYiZSg4pmRvnjupqIKkmzObrscJZ+cn+XxsX/4UXQO1nGx19heUA56NG8amxMoVVFWho2
ezcnkItNF4WMerj/+H4uF/F6EJNkd9cGuaHRFvj7fo46y0XrGRgGW0q3cojYRYTSDM6Zoc1wY4xx
1XcedkXFJvnjod97f0zDQVLm0bzRl57Wny0Vz7ZGPTRMtRRJpk1l2mRTg46jZi00AqjNkB0YyIhg
8/Gwyxvy5ootjb05TxZ8AK2vP4c1G48Qt5hhZZ1kRz3v7x2Pkl/o8NZ6kvf34+He+yBN5hgAMu4C
AHp1g0NCaHWB8Xsvm9a+q416x+EfkC6up09mmd92ljdX5sH84ATuwpx/fUMJDf/Xs3Tmbnhpfr+b
U9D9GFveTYHX65KSsrZz3Fl7ioKlmDRQiv/4ct97aUlpd+gjL8CjNx+NNFuc2RoJcTK0bmy80pdV
yBT78Sjv3VQe4dK+gmRg/G5y/dGNszCCdVbO1PN7FkDoRivCm8aVbiXVJ8/vvQuyfoOZCGqnxbj8
Kn8MlZLx0U/I0fZ4TGFuD+Wj45aPH1/OZ2O8mtRiuzUQN/GO6EZ7OSMCtNz85uMh3n05eP+Au/Mq
2m+wJJ6XuIMyCOSr2Ltehp1mHInOpFEGs+lbJJhhyBhDCqRos+DD1w7AXT6b0d5+eiZcUFooJiiR
t3Aay646U5QeZChdEcUGNd4f9LS+yERCbljlFeuPL/rtfWU8XLUe+yigJa+/PfwemgsVsd7nJD+e
LGe6kZEuP9lKvH0XIc+AYLEp7WJ6W2x1f74gXkjCikqzGktZuChAiHkqq/4CX1f8yav4zkhchIt1
DiixCWnk1UhNHAPycss9UxsBMqI5mZO8q1Ty8PFte+cx6RIamc6zYuaylon7j1feqfLUJKOm3M8x
VpnsSbjILdPCj0FtfjzS23QMF0PQH0O9WmOpUTlB7jBU13sU7gsLHMaAfWc1EqWEAxtQ4WSzHyOW
JFDr2qK6r6k6+A54RWyAcLQoYCUNgoYyWq5MCuC5NadH202qY4te/ICqar4MMs6BVg3ilXgdseFc
1W4yo03ao+yz8TyUHRXsqXMynzIbMHqCyj65UOtvRNGymLOC09eD92Prpv16sQM0IUwPDNAeaEP7
1csL7az37heCIuOnfF7sMBmBfCoLvqsxDbcyRXuEfPTgOPkmRgbu6zVqd6O7zwMORi0Wn6LMv1SD
e0mk40w0ZkqibIq/GXWnhFCZEMQF8QFqdW/Io0hE549Wae3pbQ/rtnUNfF5pQnq9kBephZYhSQFM
k5UW4d5FiipDPAGsqx53ywDv7c2N9iwBbn+yaL3zroHT1FFwsGax5X/1rgV5j9tPTdyXRDQXve6Z
B576SFafIroAe9Cw//iVe7vhMbHuWBamVWQv3usNT11a+CCgUuLXaEk0iMt8UwO+vnDMqt0Fbthe
RJRe70imCD9jA/HZ/L08m+zmFqQcWpy3Zw4yuXoRdU6xp8w1feudQScSvNLvbN1Jfv7ji0TgwWxE
rYN/Xm8d6Yty3py6Yp/3iq4IqThIAKuOYLqkUAenSWPyOGmwT6sBDs4/n6bYV8E+0mxOBuhM/p4+
ZBqiryyLYt8EJUHoQ3EXjiFSjwSv6seX+XZCJIma7wnVOccrMEl/j0QNqAlLPcn2hut+nabFtu8S
Oacy0/zHrynbDQRTCKM4fWivqU4VCTFdSHQzugJSgInv2UO6vxoGG+hs6vz455eFu2fJ19bpIr9e
tkAyVYWVIdpHVmPuRTUVJT1EejoNpuPmk3v49gO0NMDfLFxwphjy1fJVow2JnC7nyoR1F5niaz27
P5LRvAsH55M9yPIt//0BMBTHUodLY85/jSsDIhBPhUCIYVbZxqRW6pV2tpIZQuK56JEt4or4+E6+
PyJATmRsy0f3enmxKuli90r3td4fU696KkEtmSolWTRyMnKAjH+ELlymeUtj423+3nUw4qs30m44
d7SY5/ai645T1u8tK72KHe2TYd5ubJZhOBpC/2H38bqg0LvaGMf81UjVDXEnJKEMeNbE5uO793aq
ZBT040tIu+awb/z788JtNRbANTGqm1S0qPT4WdL9koVzk9QtDXV3JoL5M4Ka8XalZFQmDgl4E4LA
608tyOfW49iX7j17ogqeYfjxwasTXenRpZ8LmtgNYmyImKWVRj5iX+zKBPLs2hEcTUYfeTuwLZon
u/5ClHuKvLlic7BsC2r8TCdkcc69ZwzOPkQa/Mkc/+6Dcb3l8KO7HoEsf98yJAlRRmcj21OdJtxw
8pKjGKlzfvxg3pv34CMsJSVgp2+2nLlVs4yEZbYvWgmRq+z3WqrfubL9bNfyzgdrg6dCVek4eGNf
vQA2kKWiqgsmorEyEbIE0WF0tHH78dW8NwM5bAFc3MIOxY4390wzRvTDKeIh8PO9ZJkabWjyTZM9
9wmJEh8P997N45IslgxS8UBU/P2I3DZ2SKzhE53S4Mdy71Ts3OQq+PrxMO99PEvoG/wp6jdvOIBj
A4VyLvl4sth2r9NJp8UW2D9otpRbFdruCwCh5EC1sPlkqXpvzkMRa7Gvxsn15tBD6VSLTKtP9yHB
S20hnuYk3FbJQ4U5nen6k9Hee+E59hi87Jws3xTJMq5ROlWT7quwguLu2ATvGYlYf3wzfxNvXy8d
3ERpsByZyJxfzateZ4zYOOt073aD9hADFtoKFMfEahLsTG9ODveY0Uq/K9v+qp6KFH+PNHeRi6Zz
niqHxnJSrfU6IHRsgMQfdV3y2el2yd54s765khM2X6YJ8+TV56KCRiPoOGe1GS3aBG39pLfkK6Aq
aw6xdL922L59WUU0MQrsj+nQNwcszY8Rio4Z8MixwjJ3oIpEHvKEkdmLuI6Pb+Q73xo9bbaghHZQ
XHy9IGaS3yEe2W5D9/hRzXoLCAgxZZChX/lf7J3HcuRIlkW/CGXQYhuBkAxqzQ2MqaDhDu3A188B
q7oni8lOTs26N23WXc2KCAj35+/de+70+vvP+uByGG8aYyhyNIjflzGmQX6d7XeU9pHxTafhAE1C
f20nDEQg0rINrfLukwrjg5fOMJjYUdGwY/3S1h8agnqbWPDzMucpSWNtbaLaYY7RzCvLnOr7uhnr
EDXGsP/nvxWHdbB0pCgQ36+UthYgN/RbseesdlG7OKPdprimGx+TPBI/TD4QmN9/4kd3kpKNNgAB
k7DM3i1jvCtj14Ib22s6nvqJUI9VBVvleoR2uy9dDtK//7wPlk1+IDWUxcZGsfjuDSwjLMup4NKq
IWZyYQMG1WtRhzAlvf/PRwV6YPlAhejzv9sQpGenXVlxRDMCUV0RKIfRzOvcs7Q3jE+Wr4+eUYsX
avEhLJ1+8++bwYAkrprpDOzbsr/rE/Hdceo7ct6bFcnS14BZun+++7BA6CYIeZPxyfsX0FDM2sx2
rvaziSdQ98abpm9CMLDuJx/0wcJMS10Hc0LnGRvHcj9/auLIeUQBFnEELGLnMcYe6M/13SePhPXr
gve3z3j3TARahqXO5jMQ9BtLwos8tk7r3Ji9G62iYmy5ivq4csYGS7KbxfdibMjwcpjVEsqR0/zr
UUNWKZNeUDKgeQxjgwe02KdW15CjYifXZhCTWTUN0XMk9WpXtoizON1C8Rji6JA4PkMKYsGv8LGh
1SWxy7iZgxKxVQVvdyvKttnpBPYEHKBUfEkoFdWhIKikIvPwMlFesjOadjoU2BkJwkjK8wHUwd7P
g7tU5O2aK5zDz6BvukoQCu4RJwKTGGe5icAjIhYmF0bYOOVHAsq3v7+8Hz2b7OLQtZkcMqd492y6
dVt3k8uziUz4tVbdq4/v0ba0rYWHNdJIYvz95330hlNzU+zRvmcg9O7zMB1WtRVP1Z5YwqXndDGa
+WHsqk+K11/HamQFMDWk8UePwA3efQxZRYnVqKDaIyK/ljJt0Az6X+v8niH0OYIUyELmS9xUnxyZ
rI8/ly4tV5TD9ftzRSDLGpKcQ09ETPNTonRcQo2tXWN00YsNmhnOOLVTkn+dD3VYELzLcLtiIa/N
4eCg8neyUTtYeq9tDaBi6whhKA+c3DHvZIIdZF8cg7DFUSEFzL0Z+3dnuPReQAnERnRr5na79men
xlua2WBIZhlvMr5P2BXyO54P4yp7C+pTY73F0cX/Xs7OOmm7bONpwDpqy/nsVnx0x12LZyxgDMcN
WS7ZT2tEqrdOWeVDBfPlFQv1YmLXyd3BLP37J+ujteinz3lfGA1yKAsRQCrxnSUVjn7Dmtjize8/
5KMN0bU8Tqtw5Qz3fYyBXptS1Bjz9wydyCkg7InD+KPIEzT17fSJ6ezDD6NfyZklwN32/hDhNixG
FRhb9HcuQcli3g223KIARUvdfYbZ/2ghcGn7s1tg2ful+C2myXIzVFT4rptrs/VccJHTI7be712K
ZiFxP7mSxkfPxTLz5gCLhMB77xGbW1lwfanTMlUkuLxM40hgzngw6cWHwtKSvS3rDvtyYN2kepTs
pxhTQ4yB79yPfUKigALde1iCsGdEMTb739/pD78eCyJtJPq3wfuFcVRRq+UJZc5Yy+9WED8k5nBb
WOhI/h+fg2UVowuijV+Kg3bQpkSix9tzEpV0c7rXatLGUPTNJxvpR2UrzSlEG/ryH96799AaAxwc
aC/3HZ6RpEXiOlbXjXAIvTQuC1HflUXwSaPiowf4p498X7BmMwAi4ejlnkz0HZG03wM4PHHkHhsx
fHLm+CXCj6YY0HaXIRnlI2fhd+eibvRtOSuvZJkxp5cukT9GiDNreDj+mvZtvNaklhJ4rlebFErC
LtaMRZnZIPqD4PMIgDh5jGq/3fcmjgVcbfiMkg4Q+BxASaiKArpL62+VN/oPvsOquXIx/K9KrVWQ
EJfWpjB/6CP5bh5AKyV1XNj9BVIcuSHJ9HvqD+OqnKx005eTCb/WcNjsTeeTp+mjtzhYnLq0OHhu
30/nC8j+YFIllZ+cD3BWDUiv9qMj37JzHrsUrMfvH9+PbvHizEIo49FsfX/ZZWbEU00xtE/rQEMX
1zfQITn9hhbIx2gFpK14+P0nvmkn3h3TUcyY/EBeF46Z7+50rIE3cf2i3LvlHKyTsXdv7cQY1pVF
LB0gguJBmiRmZTbKyTe7gJ90xUPZk3YFyCvYaeOIcv33X+qD606xsVigA4yBvxx5A3fyS+BGxT4P
YnuTNJN7XiWUjVMm2sesMcgj9JIvv/9M44MmJqoEuj7Lqu39cvaNlTPDTOCNbucIKasFnwlBqrVt
o2YhSrmQVFwH5aRTbIK4SdYTMxmcF7YR/v6LWB+slYsvHDkG0TMM2sy/b/E60gi3JE8P33JmMRpZ
fA2pVczXaKsr54wr4x26DDUyFiuwgAVNZAOsf7lKgQ1djdaob6cp0p8Sm8Lb7Gb9ibK4gmrDI4Vj
Kt8i6nN2SPK/T4ixWbKHje1myQatsB024Bz3iVt7G5X0XujHZ6bIrdvcqtQlry0mtIkX4THx++BY
6N6z3k/5Jwfzj34/EzA86N4yoX/fOKLdloFht/j9Ra5uE2Rpe+VCIUsNLdn+/lp/9FEIr9Ea4EZn
21iqoJ+qKYZOdU1iebkPBOwKWfuLm0+R8BgkRfz4+896u2/v37Sl+2txemUbfH/8rzS36Mcy5XAw
OJG/IkoBuOI828aOGL4hrOCDnhkw+a86ZY4XpqnF10RqgP8msWUnKwIx377Qf0HKn4CUebR49/9N
EviFoxx+L15xpn7/GeDw59/8K3/X+QM6go0CzyboCxUlm/+/+A3OHx5vLlquRR3nmjxwf/EbrOAP
ykDgyfQtWNwBk/yb32D5f9g00x0mJ2T20Aaz/gm/gfn6uzM+yCp3IQboS9uHecy7JT3PhiQzZjQ7
kzslT2gmKhm60hrxKs2lWOMqIWFC1tNVIUxMaQRnr9HkBORM63KLMrpCvY698ClK+xL/IwTLdRro
43fVgWImnipbIzTCTB93V5WvQczvixdba9iliJLZVjGsnMnS4w1HRndacRFTMIRgi7NurE4IoOeL
InNg/fk9ekXSSyJ7HZGJe2QImYcQlVC+eUWyIngRSWHgNmeqbpZgW6vA++hku5EvZ6K7duUBk1B0
EBAXbyq2imPTpi/QAbSntCgx/tWVu7JrRWZsYMYb2t0WMLdWXs7EooWlaq8HP/4Gk4wfGfFL8a9c
2/iHt0GQJ4SkWNoqi3Gp6XH+QzZWSuxI0Imw0tn7HJnijq07ua1nPj0ZzGvXUvoq9brzTmAi603z
OjX8u2joz40IMTgRELeY6zFNjNjNirwi0MYfl/8oT2IqT7YvnyIW9zUtXnXMp/iFuIWDWyMIYZ26
zqf8BSNxhrNU3KpMm3HZVJgLrISUGB8mbr9A6EkbX/MI3ikr2sDLgZhIZApfoV65KNbWQa2snTd7
OhY9Dd4UuNDbuA2KB5I3IWQrvNVWVch1HbPxMV1SK7iE9SrRyx/tLK+Q3M77yNaOoMvqV2EbzR3Q
RjhdaURqxjIiHn2TEI3R2Uf+jFvY6epL4MrNE1SFO7dNxU4oYqGMFgaviyV7MzMv22NC9REt+ffF
LLV6xSH9Praj+GiXokVaikePnlLUf9V0kqXXuA6sa/LSrIsyrckVGc1E+eC663lTJNWtpRkQDZsK
oboprJu26IJt60dVaFmJS0KTS9BMivo/KTCTDaWqgx1KfFxasTSMVZxiTcyYrq46f3AFsFXVn8Wx
1vXbsdGce88e0zO7dHXAqR3YiamjCk4zMw0drqXYGn4T4a2DbHA2TrXTHUSmO5gys276gU5+1rC6
CoFPFefJeQG9LVnFlZ3jUUPeujKKeC3LzLj970L/f0kPNW3u5u9W+svmeyyqn9f5v/7kr4Welvkf
thvApKf6t1Ctcgr8a6FnaPCH476pdQDl0E5gD/gXqcf9462gXuA2bws9m8BfSeuEsKNspNBe+uRU
23rwT1Z6lNd/X+kZujO0Qt+CCsQin/D9eSFve7qZfZBeIQUDcbummFM1aKfcvcQXZ9vXtltTvYpC
r5ptFFGdkJ81pO46jwYxqouaJqYkzGc59Xdp3lk3iV8QR/fo+IOW62s3h1OJG5bJ5Az38qrDzfkN
byAZuCucx0iSGiPxoUP2hiAPRiRm7g/42GzippI6O5Ykl/yw4ooAiqCt/S+amcPicyF+eDk2ByFi
EoMZiN84iJ928Szm0AoK/TLPU7EcQdy+X9UmiSyruZCNw7Zka/eern3xlZswm4KNBxzVu8DglR4A
F2Yn6PTpwRuc/mXMenNj65KUlKZyk5vG81nVW6GmqwH/UBBKcyybjSX5xWxFc+dv2rqQIRar5Kwm
GToe0ngN9t39ko5Dd98ObpJdOKbSsPdJ7zLFrT2uplQl6bqAz7KG4wHoFOpQAJRT53R46zmY6kPu
xPQUTQIysI5EcjWpKL5FJ0KHuxUTzFhioIZD6kbJGRMA9URT3nB2LhDfN4LKJoDUTlC0kQEkZqaC
J5PFQj5OjaIPG9cZPUoPB5HWVrjQNIe9gMP17F/6+QiixCpsHokMMzBbB3jMOcyctm3emGrPXT/V
7hW/xIShm7MahgHJI2Gq94D/dAKHSlIPfnhNwSkMg+q+TW0Wwtgio2wJvO5F4l3Xs60IHGVmFppT
J65zl618EsChwYQY15oTjJtqKN1jZHvAC/GTut9GGRih4qW5YFQGLS6ZRJngwMJRbWCl0uTJjnEy
netVr3vySCN29CWQm6r1/Q0XwoYAPCSVvLLzOhGHGV6bvdKtdIrZZ/3UbVY9kP0T+d5Lck5S0abL
AWvDmg3Lmat3TfwP92o2Bu+2JNWKGDRNBfKhaEhTWznkeIU4YpmIQJEU5Ro++GJsNONWHDNAScHJ
lXHyray9CWJN4cEWKXDFaafBIdFwHflKXLQaDPih6pIzN6rGVxKyQMXl7YgjVVbldFAxoBPslSb9
aq1wdTpy4AnQOOo2JuuOQDBjPcIb6PY6wQ9UVWl6xRjYAI9bU4KtRBMBKRGRD5zUkhPoQtSX/biW
kRyG0zynfR2a0GXXIuFuhvRzB2OtVxpj1UyjWLoCPZKSxw2qxTunLhwvitbBXpcD3E9ihgo8cTZb
ZOZJPyw0L73QhCiwKEaE05BjqLtNWBb++GSSrQRrAyXP0dbbGzIEMigFvfYV1nHFO0WAKsY4J5uc
i05Y7bxlVkH9GfeTeFKR0PFjTz38FGhLYmdHsqkg5dtEbC3JAt2elWi6tetAiQOnZjK3UsLuyTPU
E3M8EFJhHSwhmx/YIu4dXLAnsjLa+XbIMdvvxxzzMNESkwp9qRkExrY64tuMMq8aeR9hyWcAoN4G
Xj3DBegs2W5Wln8Epz3luMk1pU7KGMmntJg6hnxSvvP9CPCVEUcaON7CELBr5iw0Z9u6RvinD1ur
T4rQDTLzjFTxYGP5BOpttFSCiLATZdzJ2U5D3SpM7nNux9mXpvay10zvtHurKYbnVldDs2mEbfOu
2QrvajZbm9Jwte7QwOhZF1aPadZN2rg54/9go1OhH1esHNOVWFRxi5TJ0W41B0/hZHuOhH4CLJwM
qB4Vstm6erxy3CYmuYBGPw6pxmI81ZUjyAHhlL19Lip8xLj4ouLOmGLrYRjnR5tHGOpCi9h5FVS6
uXf90bsmW8sI4y6awFEn9QGZAJkY1dyZm0JzMHkINaqbKmrti6KEv78qG680zkeqoHMaCZDt/VpY
T3Wnnph4YvYl6YicTyONCn8NDqtrV/2Qqf68BJ14MU9Ge1MCZGzWgv0rvjbUEDXm4iKeZihGELzI
BFzbmFijY92yalzYfm782TX478H5k4MzfjafVt1/PjmfvxK99Vp9+1tF9ecf/Xx09hZFtc4clqk6
Fc2/js5kE3FytRAFI8WEg/vvgoqjM9JoWkIBsTWLTIQD718FleWR4O4xl0SlZL+VW/+koHpXTvHx
aMsWUx1KBuZr79tBlQ7Jjn2IQ2lskLgTDXZ1Qgg93Zc8Z+y1zmf8wKW/9HNLiA/0LG9J5qVQ/FWK
BcmcCJTZnfaQdJtrXRuA4rgEsv90E67+/Pf9jFtcZhHvPgUn+2L6dOgp/tJV7pC4DjWxYPupAxMy
mqq+zkXDYdGz5UbXRkIAW7Qhdp1pN+1IVNnvP54wqF++APoeE3yP7Ztc5Pfz476fILpPHhkphVso
MOIk7BZeAkMMh8FJgXE+KuzttA0iFgdIrxaxcI2EA75ukSffCrw8JDJFPhCwMUnJ/jBgefjzmG8J
zOX/CzaFnEOr0OZhpSRULRBc7VKS+dP0g5F8fmNlfh7OcDwAuwMPizy3PiJ9q2ly1NMuImYpJRHS
IPOHw3vNcdn05r1es1pzLJAXzYhaE0YgKCILyOLotvLVL0vCBFoxTD+gjs/boSqGh6Kvpl2bqQqa
Kqw/kDY++zi7/CmJdHRjZM48G7HOH44qDU5trUAQu250Ewxe2YVDK3Vx4FKRKBkbOn8b0bW0diYZ
3C3akxboI6Xc3SQmP/SUSC4dkAboGQLcWeBXAFN4aXPNRk3M3LDQDbLO81eti6VmthSNGL0cQytK
m2Pem/V1W3bRES+L2rm1URxq/Dkbw+qGh0wvhwfCcdxb7o5JGK5ubiqT5LneVfXXSYy8Dx5jAsIs
pnscn+KZZg53pqZRuSdOl3dobMDmdETNu4aW7slQmX6MgGXu9YY/mfSmfXQhG5wiRRQfsBvjri9m
2vtvTSIhglNJyAPBdFltZyu7BHuxcvuZjCfGMptWRgWxAYO5EbWZ30g3ARNhxDjcTdF8tSP+a5zj
rFvHAAXjvaaQIFd2X39VLa+zr3XTzk374iDoV1xMHgG9qidEJ2wtnNEb3W1hWlNrMvJ3coBsmtpp
RpTfxHjftq6f1Bc2zqF1EcTDd1Jl9aVNsohOdGLxBkO8pKoeHtAJzudBPfCvspJpJ0uavobiFwej
Bkc9X152rYaxH+sDXkh+i2tnbIABGQIDHI6SCMtq+G7k6bSbUtOG+c2diHBdrcgmmMJSs+wyhNLI
dYVn/+oVgQPoPMoy6NxaWsEkiaIblyDfr6i25/NqTKZ7zjxEE8LtCTFD51str7pvcNONu9SmCk4W
CIqhcW3bmPuY9culXh7RolLDdxKg8+0MIASe9MydsF3gC7bB89/g63guYi86Fm3+PGptf0zSpryM
/R96H+jDKtVKN2GyXJqHpHVeoPTVTwTA9w8x1UgCqwRGuAlOKLRteomRN3zvbEDgRLvwUCrQ9Crh
RkEi67ZRbctLWVr2JXkhzmU/RcZdlbbymfAc8QLthafVgyvXmJF4sUAwnGWADG+VPxGSpWU+qDOK
v9fY5wDLXIUjSdAEefj24/yEl6Alk+BGUaVDpE6z+Rx5U/somV/fTKIz/BUqpmJtdAZ4tiIr1+6o
k5EmTA+AV6TSHXix5ivTeH3Ju8gJmYPWWD8ZKYQsUHsewAXTqi86ThO++Yhqycjd50FUY/c1bXr7
OQVlksf7wZorG3/irFUbHGojNPN6jJwjh6/evgFmBtbKVtO94U/dWrjkOa0MR+G3gwe95Tl09FWH
mq1aCfqt26GvLnoRENrME3a0tfyq01vtGnT7jeb0FzbF1RboinM9N4gwHE9ZF40T30ZOdFECBwl1
xDH72JyTQ2nm9y2K301fIMzt7elLCnJ+Yw/9tzwxy4NWxV/pJSaHZEZIWRm9PIlyIKfMGdQaZUH3
zQDUtInT9kx1dbTFpmuAucuD0JgagKIeyS+Ec6YX9gxrSwvkMK0b+FskCh21XJL4VdQVQeVEnh8w
rGDv1RRxYjpQgZKgYrEiOekHBXnnI1qrPGik9rQmj+9mqrx0Y5ZacJaBvTxH2zaCeuGFhZVmnKUT
Bu8+8OPDjB5tbRqDfuCwNOxLDyKX7Cx/I0bNXEP+57WsFjYoB9O1qZU0+pw02PexcWuVUbCl79Oe
IKdbxcbk2n9t5Ti6a4d5Lpa/mXvIxK4b9jCwPDqs40vFefLUA/peV6beY37kZExdAG/didw6nKL2
qyXGfhc7MXseG7i/BcFEz9XEEZlVbn1Di8iABZW3dCz6hNionLZI4KsXf2kXj1auyI5YmBxFnj+D
9xAeWUfutAtog45rpOB+GDg+tozBtqgQLUSUhulv7d6xvAMCHZPDMIsIFMFcmu1K8l6d20Urz8Y5
Ahhp6gRXKfwadKJ5q9pNHGPWqVAqrDjDOkfpNup+Hq1s3SzQP9Sb+7EIrUETR6Nx51dZ6A4ylXK+
k5kUcOzaYK9mJziUfTRdpbk1h0PU18e8lPbaNQswKW5OT3yM803Lif7aa9FmkcOAXD9uQIjp0t/W
2oA4EfruanSsKSQNM3vyXNKSfH0iwSCawBkFhE7V4D9xmJbXxHOwl0NVPqQpSUErLIdhrMXBA3ha
Y1ekPPGuJZKDP6hoQ4g8RyQkMwRejNpN2Sn/wqjn6Tj5DWwo2wkAhNZuU3634/oC3753ChSG8bU9
jsT5FTT0cLck+blsZ+MgkSlyrE0YdJDmZz33GZnsK88Z8bWaY9GeJVNMel1mZPp3CYKHkFkMPSrU
M304zHUd0DPWml1vFM7zSCxWioIizU52F7dfSytz9XOjtQekq0ZlxM4zEB0d1EhOWocuKuwbmqry
rZc4wxeRGWLdFeNSF8j6mlEN51i8nWLjDyVhfmoxvIL0IrKOdz05YDxvTkHdClJhFIqb1SicFLIX
B+R1lgrncjKjdD/TqPliSl+j2yCZrnBv9NVbiZRlJHIWGBLg/LbVKTAjUoYr2X3z02iUiAyZPW/1
vGXDwTY7/WAA7SO81aIbiVyPdyCnTPCYWkVh7JBU7yVpua4T6ZDRnGo3mpCSn5tayRLNkMPmQkK5
LinyOIi7Sn5RskcWmuBSgJbH7oyfuD7+WXzVqWncQVlrvxGtnvmh6ST8PqNcZBhqmswNZah7q/Ka
smwpGCFCDnYeZolZHFC8VacCZOKehsgYlmJkMW4yMjxKaQKpS5yWzT0ohXbDsKx/SE0rvoxLKo3K
ceUFwXbLtwjqJ0tbeKBRXS+L8lxOPzqg26s08ChPAvIZrlgGq2+WdBkfazEygZYy8UiATxlxzubr
LLDGXWJo/UOS6tw7o9Z8WollM+3i0iW1dMj4/f0whvECUhIUW88YNEnJnpbyF+zGs9epAo4nPwFF
BI6lUk0/cOinOzUTZlQRRLUy0hEULKkCurkS0iqgrQT19e8PEb/IMxZFF8NWk/MSgvZfDFSNGeRi
GcTsY82sjxHap6Uc9qp1ndUNKNulvLdqPyT2W760E9PIaqy42H3nfHagMd6Lv5bvsnwT4m6J0/kF
o9MLS5QSQ93eTqn817A7nEvPpeURd2BYJ5uCMCHYddPFurryYvzKWetA6OvESxxVPJiVVR9bayAH
e5T1Eyli9iU4ZXU/UnH/2az4j0icXwQ+y5ddICaI5bE1/YLfQfaQe4NmtXsttfTV0Fbu7SR50Wgo
J5camaAhWxEPmDHwxEPZxa7PPnXMKyVIdKdu9qDYnv/+br4NJv5+JLUQFJNFvIgk7V/EmDG8LTOg
V7ovS6u21oj9F5hUX5/mURt2TdMnIUvzvJlQaCxJi1RQmeTw6hHIt5qwSt1ko10f38K7+8gR32Ra
eNe+G0MJ6yCYR1oj6iUD8zNbEyKkXw6zGLT8xTAKHnhRXfPPf9KMOL3GoHOCLqKgpq0nL5XkzpfB
tBUTYT4yxdIcJJb3YzCJ2YM2HW81w3yFbvAI1NZCpU25pDnk+vVY2s+HxrSfBwmRMp2t/EzXS+vF
xCSpYLDIajgD/ugfItfIQ91m4pwqXuiSpWRPdqRzqRsJtDVVUq8WZXCigJy3lbKmM4wfY9jUGJ/F
ssKYUN9vhrhxb8mnm36UpDRBYqpswhStljUWlBJ17yiKQ9+zgCW0ZTlI++iH7DhfEhdpIlbMlUpW
4rdaXVVzfU3o37KmwKcLbVqnT0GJHsnWUxRkVi43pookiZiGf8p6ItcHg5ZDPCTDA9FQDIug4hQv
jdXn7rEjKn041dEYc5FS8o801XZq48R5QniytKIC8KGV9bA+IeJrLZlAWBjMBxFBOm/fpreeOxfx
IV8mu9G8jHMjCvoo1FtUjusoZZZNeCMV9xn9dZKRC0tJdmNqejr8xBlFUcIvjqtAbBSLMPBwRSnv
KbjR2kSRz3FaBwfEQaT17fZRh9m5Bs5IA5/sz2ZN2Bpm14aDm5/Y8suUkbnYpF266weqKz0feSLn
jgNFUrn9Q5cWL17D+XFWhnz2x8Iiv31KBw6VXLtgYQAe53kRbzmJdgMQkTRKNo7r3BrSXYQRsqKf
3hHV5fjilYg18WpPBrWhWZjkuyjup9X5zRUnUf801TrU05FDv1tU7SOTh/ZRgYE86IrVqFvOdlUS
FGta8sO4tudCDSvYOf3WICrpAMKYU0vlWYQtpd51aTX9g24wVzMrU7w6LbN8yDXTmTQ4PYdNNbMD
dMJoH82MhlLNOO2i81IYhpHNatJFFRoRv+NkFJG57cG7m3lHWr0nDIKIb0ju+lx/FZXiqpRzsQLq
3RJdh+gAAXp9rGVNV85EibpSwbKFJiXLpTORLkxvuX7CQ+yfjJE2C5T94BQbsjmmk1edXEZ5O8S6
0462tUN8IemBaIg53o9TuvOXDhASX3lR5vSHvJRjMmre+YfPWzpvUn+Wzwy1rgblyS+ES3Pc1p34
0qhsOLAjogIYxM660pbCefnWivRSA9yy4MEQCGZPkzUWB2N5VdWyvut5PoaSZsmLUyuyOpoSnUaG
2HVDsBudkeXwmiqdA3yi7Pqa0S13RmSUIm97sSTnErRZbE5nOWNmBATNSF/Hgu1IY5VfR1jS2RxD
RlcD3bW3xxC8HIVEXIHtV70Gwzim42G1U3391vGpLB4fIC7F2gW/vIJFXRwgLqf7wqagKhAIn/rI
xdmwtAe0WOMy4Gf21jQcufRLI29Owc/nkobQmCQ/Gn+ezmdet2qtpphiZFxyL/yY7pUuVX5TS7xD
KwrgYMkpcLCAeuqq7kEzA4XmFscjmWIKHP8KwTvKknjmFcSNQAsuIiyR1g4RSrLXxCbIeAQhwBvM
GAlaWIOwI7shhz1PwaM3NL5QIyOWpCMI+bp+YoBMowzxUf0Vxp7JkLOb7iuYsavIbIqDtjRXQMGw
rHGij45vnRpGQfrKp9Ro1tWc8m8qTZo9NflcYNH5+Lf+zdsmqXJ6t5VI7IOma991fV7KZU/j9hUl
xVLd4kz689FMaV1Km9ZQJYzoRjeK6iSFmYewHfyT37X1kzDooRltTE8N32t1GmExXA42J611rHcs
7prZfgP2Il5UTLHT6HVwGj3WWTEmXMLEqZuvOgEc8DDz3gA0U9LKYViz7zLe6eV5rptlGYb40ZK4
XtCRDFKPmjdv+HM20eksxYdyR5K5AzY/W3YBDmgvhs8jYc99+62vI/GaGFF86fWStlGzPD+M38H4
0ocsXH5OtHS/3spbP6BDCiY5vynHgS4SA7jQxUd197Y3GGi9jr0fJ5ceSz59J5qog+bYl16sOWwV
Y+Cf6oAypJ5y825sUDoFJQEBrqAStjkOk46eMVhzLfxrPTcSdV5xmJA9nAhoqU5M7YtDudyDhPLw
ucUtKEmtFBTno8FqZsfDwzRSJsuc/pwuCvOOeDYWW9axJ7Du8hn2RHSkf0GG79ISHDqalj5s9CPi
hjHMFOVny2oi1xxzkA74iidEKIKBOg47JS82QFaLLqgoeCkYEoqXwtRoUI/0jK004qjQUThb0AJD
k+byhs2eh+dtmVUeV4PO0XTGSDB+5FQ/kUxqlst5olV0oRpLXTU0be4libh7bR5pWQztwMXUWd6S
gfcIeQi7ljtIzngWz5qmRzdqpF9mFqokjdx26uNIvDmxgXxVS+eiNLmVXzKURejnpg5dL4IxLOaw
HLtomfBONnSnoRlM52i4jDur9vrvXhWpHQmSxaqiwLOQDXIIkYWQX+CsU3LU7VwcsoqXLJVpckk6
xsswOFy12dOsA1m5vCpDzjXoyN8Nq2Gsn6hKMnvVqwkUNJhdBCykZKcXI2kOxooMueEBPRUV5DRM
4cAQ9zT5gCdyk5b62399ezGnRYiy0oy++eqM7KmSTYUI9k5dEekybcskS3diFLzQKVVl7DksMoh0
40toJHgTZiedz6U7cyIbPWJQ2/xHb8/C3SQtB9i3RrHXyhebeJibcakCJoVsD4HJ3O9oJPCLGVUX
GVBW336emzgJ52US09FQ2fSOx4flovePXdT9ZRD876jys1El9lmmhP95VHmZF69IN17/Nqr884/+
GlUG9h8grg3UVbjscCP8lNJm6NYfjApRXnl0t1DpM9f7l8zXW/7JQnqDJvC/wi/L+gOXGyJzbBb4
vB3P/ydzShyefz+EGDit8UagTOMb4Kp670luhtyvlGvUR7vTVGiRGd0lQ4fNtPOvnQS91cEJYq1a
dQymnE3euD2J4p2TfcPsYYp2pbRGzoRQluS3EJKlWc0dUqDizOdYkV11btW8DE3qPZOJUx0TIy7O
ujEzw0DLaTHraVoeqe45N+TBEHZDVp04nWniuUokR5qJ7WBXTgb5mMuWPCcmgfbD2ATP1DckYfv6
wpVnh3GfhlH1/tWEbDr0RJqcGN909sZyB4hpQSz99HXotOSJJb0t96IRcNZky5Hh1Dl60nG0Kkrd
Xvc6OUmKCobjFjqWhPOmt/Vr5KQXoqWdj/a2pbnMOprZEY4tFzfrhvxeXSuP1UI5K1CZRQFdOfr1
ZXThm3PUkz1RcD3rVTqV/UiSPUOUMeyHgf6wkUSG/nWkOTfOmzxJHdojedU6M45+BEJknPdkIk8M
rCqrWlU+fWJ0boEdATDC1I1nxMmkPa9zl/QBuW5iaYI3Ibe3F3P2bY6mqXUI/SjjyQkHTHq0A017
iIGHq6i5YFCoHfSxaq50wh9WM/R/VH12s8rapPof9s5rOW5jXdtXBBdyqNr1V/2TA4fDYZLoExSD
hJzRaDSufj+g7bUkykvaPl8nLidqhgjd/b1xTzDkAFpcm3eZ5oqEAU+fFoNRyouBMHfjBrV69uo0
W4MV5hizVUyzR9dsBr/IrlpAgm3V2QV90L3YIlJu+kVTVi59GbmY0c+lJ2iyLgoaTiw3js4ESdBz
H+fjigCDbEUunbVI3ajCRhOEl7aQxScgj54lDkXHYtKG+kxhygPNqtHFipruhg5V75LX2fAUF/64
igKIlbaOxwvPQ7VRQ5U85mxzN4ij1KcsrkHhpRAzhWuGK9pMvWvk2uFjXI/Wboxd7axBw/SLrtWC
zeC11lXohvmWOL1kWhkexSaP9VwD7YW5+9C4RnnXqTEzFjSLYlt30sYalwkilXGJ53jal63puhyH
KIsXRAvs5Ugvp8wJiCBJ3DoG07x6G7Uj76nXBAXz63ZODc/a/KshmaoXFhvIuECGWq6pGaVPAuXD
TZtM3r6Vzn3aeKsuFTaAszV6V4aq6a9I2UARJ7ViOAsSYY7GOFY7PGpi0aeKey3yrr3EuVs+tpSL
bgcqc19QQX8yqLECvvX9A3e6QGdGtToIIHmDKh8vZNvHB2qJ2/vIsKbPwpoK2q/laL6mVasftakE
b24aixiUfAw2xLJ+GQKaRvAtNOuYVjDuoJcynvris+6m+SeVTcknS/aJA73hZ58aZGV0BvOGIVTC
w8/pbo3Mud+AlB7Zxd0lRUf5Nm0tdS5xMh3kSLnwolRZCjFXBtrZoBKAzZYGDuRJenJThul4GLUa
oWMVZRZPMWee2PHHfJEAA6woSaGmD1J5KUNJWwC2oYWHdWAZAebXTicPlU5CKU4289HmhHHutfYh
mdq7tNa8N3p4aA1HkkkLniPB+pYmQq57r03tY0GW+pXe2/XCTbtw5SXRPrA7j2qZtuHVEN0dvXX5
imD16tUVDLS1nKobJJ3TSyMrfAuQ/2QTF7I+RjTyPUSoDpZuM8elyaKhOXcKohOxJOJphqhKmlOW
YVZQHg5pPdGyx2k4qaPnjvy1L7mca2qH5soUoVw7rhypbRTWZzMGXLfwmdMCK6W6YjSYgRiXDIe+
NwmjyeyYyMpm1Da0EM2BkLqPPDPtugZGywjWuRiN66FL5nEyTMA/4kKm486M+/G2knbnL7NIWndD
H/ovmSwQmIlEcKrzcxmsQUzULUIr/6oaSudZ0HR0RDHZUtsONcr/qnMqjYySqlnhxx1ju63/cVJU
htZde8BSitYtS67I3qSnuUvifVX4AzIMxcwMZoaGMuEsHUgHUkIfyRvwy1tDumofaRAM/KHUMaZh
t3eyOuAwZY9XWm8my8Cv/Ve7ap2vlWa/JXVjXhne0PVL1RRzYxlwXZui3Su07CTH2D8FVpZdkU/k
puhkX2PdBDnU4YXscXyo9PaOjl196Rt4/rCJhAwYbrxJ8PNs9WQKLo3RVmvNNWM6OjrZgU/H1zmt
MhBoSQgm0hqfEsa6bRo5+ob3/TUlEO22AVJHyZlX98goWEHitj7IlDpKWj+c/ORURkRRZDmgxNPR
L8gRr5hbuD18u1FdeHILfCiBvMGv0L41Y0ftslkbOcce23/Et2gf+IZqZcqapA6ndmocJ05xU4Sa
s8lNKl+MEj+IjtQQkkBPrrQ28vDglkg5xUhxmRj7J7PFRJH7CCUHL/u974yXdE40ZSaYrgZZRGLh
Ise5IY6fajpgxNVY0M6prLH7alDqtxaU1NylOq7JwZY0EEX4zG0ftNBqtfAuGYzu2tU9mh4DC6Kz
I92DBiOLyoOJ7qeFje10ScOytpfi2CZ2vHRK+YLoOv+9GQGoiKDI3gqf8g816dxX3/8d8fqXNku6
vaWx3eseSXKNw9+Fjkdlm+O4lBb2ELtpbq+GhOpos0+Mq6nW0leylpnG8vd6JMopqHPKL2mfWwez
S5NN3ZN2LDiQrEWTBzvLrui8Gjl5EenhbDMzHo5JUUEN5SMUdW9o2krHJ4ndvhqITezK196RyZLv
fp/AFC8FNR07OVjQfs5psmW9K9EKwFwG5qYynNdGry9CkBhM0ApyxnTaskRrC2VpCAlstaCPJCHF
cuKEkevuOtOra69uL56OU7VrtpMsKJkogJn0uLxF7ZIhW56iDV5mf9EQdUMpa0nNC6VMDGTRJrTz
k1Vo2i3tmnKbuyLY2SqNIFSKCwoRumOSeNMXOnbFSiuXbq4uCNmNFaRavu36uiJVpS6pyah8aqmp
XS2RL7AIe9ZZw8y4YG337hFmwAWmYYWO2/hCPRfFc0Cr1CqIYmEmtcNGlsXsB5Ygj8wIXpNCNeRo
8PghyNi541BeXG3w2Ywp5kbhj5w5qMV+LNpgl5aRhnln8g9Fry7kt80ikj90bP+dpX4xSxlwHT8b
pf5//vzy/P0k9ceP/DlI+fZv+BAxM8+mRFLuvtF8+jgfOQZYOK6J9Z/TMv49SGGyBK4kW0G3sKV7
lFr/S/Sp/2aaNsnuRO2RmU90yD8Zpn7QYDqE083fAg8N0tKPo1QKtG53+Ep2gaahNEtSmgUEm/39
N9fk5g9u61sRJrNf/R3jxcfg/YQs9GGOkLN+TxtNSCzVMA0a52JQNY6/Cruk7p+Bw1C2/fyzftCx
0pKCuM2yiVXxXNvh9n1LUXEvUmIYrHBHTWVwRqk/nIhXtA72BB9Zu0XyK8O+9UP+SOCQTseIiynA
hxPV54H1G1ZszDqn4XQd7ugDo0EobKr+qmpFRHWXVlTQ+mB4j7qPmHKjE8tr0XhFkdzWraRZbhuH
GHZnYJcA6AF2q0lmw5KNiG2hglZ/KZFUgf/RFtmEUbCVE6gr9LXJfjyWB4ge9BtZHmxzjKAPBtPr
IRgA+LSwSK5DLHrXiOxJ7ZmNSFsIkWIP86jWDYf6CxaJ6QtJcNNjnNnto1dHJyztyRowvIR6yoG2
TSs7Edfl+ssYP/7F7ETxFX9sdZ4smT6YeoIJSQ/zjUOl49JI0LgI5Fw7vQqrVTM15tYfMOa0jZJr
A3P5Iu+t7ugZfXXNciwXfZ5Zz3oeabvcJeluajW5awhlYAccg9AFUDSr1w6x6ZU7FSOhfxOVZHoj
fWZo397ondk+JZkWSPbfuPW6ZuEpGcnuCYLNUd0V6ot045UI8zkl85wvsbTQ7qZbRfkiWq9+SklY
/5QGmXkbRHpAgZLeBW8pPtkUbq+lPbfgvECYLCmEm3bw8Q7ovhW/ZHHOlpkQe3zW88Gno5r1/8oT
7NbEWMtHX005PrOkXZmYNQ9sYhHsYJI658SiZHIEcA7HVN3GTeCuO0Nvn9BaDZtq1PsN3kvNobjW
Ld7aooi3IBqvqiUOMiJr/xgFvuDINFEEu+64ODE2hVOTF1gULFqqrDKZrnT0HKTOjka2dylJ0Nir
0hAyr9LubODMfWjr9o5yKzBNlWRXEHriLerc/iUz8OGsJ0QY5Vrrk+DAJehWtJ6+Nj2SU0O219R9
wY56+RtHXLkA8j6GbHNUp0UPQaeRnx3WDJw1rcuTVqB6G+lRq0wbgB0ickEb4THVWka+scdlg04w
fcbbxxyveb9bIV6duHIV3X9Iu0KZm1f4PG4cTvhwSr5n82jz9oyOOZysDK1jagxfxsLTNk6r9eCe
5fTSjwDA3FnnBbKFLOOgNFfZ1Pe3GFI1IFtOn01AdIozfdZEa12j6wMDV1N3rXnTtJaBK+/KMhAo
kINhowr7UjLF0zBTmTtkNEANCzqeYvVaugkTFPZiUa1cQad4vkBkidGMkvlhlUVF5qB2JCFiqfLG
na6gOtW4zwM9UgVkUjPLZTUtmh7xRQFv0K8tOhlxIQgpFGro0nu7Tf2oR3gDwj7Ie0/18Zo524tW
dMcTR6eFGdi00+jzjO6X1BQPk+t9HjU78jceZIGzL3yJnYsiWOVvurRLGnsRFb0LGYG96nbIoKk2
Vp0M0TVeSaJMqqIt5U3kapGPXZxIt/gYhBowBFSJdJ7MOqbZfaHTQxuvJRZ38zEVklN1Q6qG9+aN
MTcq7tH14+GuI9HeZeT/U1JlBEhjNafO7oIBDW6rlyzDVeE5O1wu+aMXKq1dhpYZkvAuXOvgjEOl
L0DQ8O07Gv2MDgzCQZphQx326OzQMureYiREAinwFMCNxRXjcdfM/9oD9LhTSshX1yyRTFDJXG/s
zLL2VT7yucIuFWBXbiNz1stDMjLR9YS6AAk2IV2Omo/nqbFtRkUPwGtjuF2FYjgp1w6O7yXhzXjD
yVoquANh8Ps79d30Wnk3dXpIo3WpiXo1MCRcRsuuv9gutBZfJIk2NDVWx1oFxbQSLiV+61bJau9T
V33OncR9Jg2a72flg7EJO4/zp8y8bJnBrJZLzYU14GL0xVfTb/NHSwfBz7PUnVZYnrCyF7A7CxA/
AZ9cZS5OtvDPtq7/ngJ/cQqkcGpOqvnPiPr1l+H57Xs8/Y8f+ZeZ2v6NoxznNrZ5+LdvjoGcvf51
7rPN+dyHqgqkfE4AmhPu/jL7zEdCjlE4dGwOUCRc/5NzH8fM749kOifO+WNgCji6mFTLfX9miXu8
dYxE1snjSYP/s529sgytRWuXzwbQomlWTHDkUgSNsaiMZljrbGJrSV7SVphdc4XkTZifqQrNrisv
b/ENjwOgm1k3o7MSra0ercEePvdZ0a5Y7KFla2WOy2DwWe0YKlGYu2j8t0Iq41YgxXkqh3A4T20Q
4pmkslIssqn1Jgq8W7lJCuLjgaeKpUBwL9hJVL91A77ioo7TMcOhVNnpSmMCv7GV8shMHinE3ZEx
NFEEmKX6C4r+ubVdZdlb42nNOYkoH1xIWYxn+q07hP2I2/UVevA5mnNMMm9fqdaeNpQojPW2Uyb/
1epAl2e6Vt008MwzHlPSnVwUatQOPl+wovuXrQ8rDfKui+lT0xfg6Lyd0oyo51wu0FTm/UoC+IJ7
4aDZprL1dkWQl80ytRlVd8nIq91SRluuNLsd+5rdznzo67r3pnol8dL0zS40nERsi9CMLG/r03xN
C0ub6JNO6yGruL7MaL2/BoEtSIbs6fLY251RCazAUYNuI2VVIt0Ehce7572rcwYBdgQ6ltt3Y7xP
d91Aw3cz2MHcsp20wQKJcltsajCmaCEsImrBabQ4Dc+hoTTcsahfJMhNbyGVQtLg9Vcdvq54xW43
l+YgCDXCo9nGeUg3TjfMDw6k7TSmDtKKkV61RVa4sMKHvheiBr+Du+zJhmi7DhNmgeDYlJ3xOQpj
05yexoREw/YNPUNfFAsnm6Y8vLy/xf9d8H6x4DF1znkL/3nBe+if42/pwz9/4K/lTg9+w2Xhk+bG
WDSb7/7ldDQMVsLZEIdL+j08gtH2r+wIVr950fPn0rK/lr2ZUpz1hrSmQBzOzsj/9z/f6T+7D//8
7Rz6Hqr5zSDK2sl6x0I8s5TEvn2M16qamVdRWOmCctKmbOnLWkGB49l6LArb2mcjWP9yiKL6iNGj
ezMUIoIxcccb1ZTtrgXfPpLbOd6kQgTrIjHG21gp56aoDcx6i/l8EeK2t6Q+C3oKcq1Deat5auTd
RnOPyfMhDsegqHei4KjoRnJA4qnT1XieNR3FoWrTloYbE6DT/2rVnkrEToIDjMM+8gTO4H0I9pYe
As9vhrt64CLfaWXlmevajk17HbGYTEeupW2RgcBCigVpQCZVc0icFYzUa9qT6m/bwmYllTkz4jxj
NJ45WXjK3JDyVhNDOm71Hb8U555JaC8sVsm9n9ot4Dl6gctY4WcfYQMQB0SbuArFc2CAkLVdwQEo
ydqEo32KMAF/YO4tg3HyzPKQIq9wGO2I7UB5JyXGzCNOw3l9Sue1Ko4yVqlRVpLjWaZF6k7D18CC
RgYRnQChXTumtzUJnRDAZe+LoKHT25qg38roBx9vAQST9lQTrlByFwpCBoth/98V4f+UJwO8QWrX
f14RTkkHJUH6R518uzCYf/zcX3CY/xtPJD1BJhU+RDe7/JF/WqAD4zdMxw7ZYLz9fwkKvlkI9N9I
ROREFOCinVUE/0hE4Po/wkQOCgIDETYHIBpc+CLfYjaJBy+RUQSxx1E/nbwI3SGiMsimqYBJcnqU
WH0zO29No2eyMBBf2Yth9rJWdqUe4Mgxylao+vDmZoTnLwIDNoKZ32TrTlD+kPdRP0111k4mho9E
TMcw8ZRYl11top3rsUd66Gr5lkDnKiZn+vrd8ojhwhLLhu68TRtbQbdI2Wdvm7lotE1RGPlSjjfv
Jr93ZyXGpfBQOTNc5JZI5fiaqJUpPqufKXCbNvi9ERMhctgroVJj4ca2Vta7/I/xzAh5vQ/++9ym
NNJe3wbiL9yNDDzNfNSHMErWhYhGhr4s1pynWA8UwyB4FtkeVW9ljIlwerW8aUy48YUXcea6hpSP
/U2VKSO6pVzT3WC/KBg9k6jQ/Y3ZDb2+0mKO3HtSNvg/I4SXzK1tVpdbdx5nIyyRpKK+T7nh+8Rr
SH+y/CV+QYO+qUXhhrrnQs5HL8WkovPgqWpdoTlkUPVUA0ASNf7nCSJHW5eGHNfYIfDDMSv1/NMC
hTdiqLQZrj0/1btlpkcWCJRlXPAXV5ywwuEzfQgEzOXboi1mExGnXj/Y1GBAKUmwbnOE3d80dlNz
DMxMHpjaw+gikmqpKbj/wVXjQ1Y72Wc95jQJoBYvLZKelyQNOV+0ckxvfWTeEBJjs4IiCDYEtST0
iwfWE36gbIGUtFolXlvugTD6A+qJHZtCfhvnaXYZxr4sF55GTVkpG+y50j2w5u3HQN0j1aRbQQuC
7gUiLbwt0EyvRvR3+4xozbUu++LoUfiOjZgtIJ6S/KEaEHY2mhFvo7EKXl08bPmCLK/0ZtDc5jka
yGCHzlH6daB8+Ic+NbQDqmR+Sumlfmlnp43Efflomfl9qtXmk4sbIVoi5n9NAL8fXY6MK1ta9gYP
kb2PsmIgqHxEZG3JLyFpuM8TOoR1UNPjjfM36p/bqYMLAwo1YmkvsloeBzt2znnW5RtrgJxh8wyr
XRvZ2b4iX/uEtc94AkTBjeaVOA1N2e+DNENlaqtgKWCt7jtRRWcLSnWXWYV1xBI8XsNks1FHtUO2
e2xco1lPPzdlnD5xR/PtOArriC4l34myRNBPDPFrHfVuuAzhDA9Ja003AEvDFVoZUvUSRMCLsPa9
W5X2BYl9msWygvX8RKOudQkmtAMMHLz2+diG2gKNT3Io8SydhS+6q4GcvU/jnICysIg2P6ELSU59
nDX3IhPyjvzS+mBlEdgc9vknQqvTx3Zw+yNl3cSbjsJL6VT3JnNjFHFx4+hBuCfIWG77ia56PQ38
TdsMzldnaJstIi71aUzRqUaBti+zutj3TnhCZYghQMSAL4Ezro0y2ptBfVSOTlF2ACaU2eINhJMI
woyiJZ3ckkXpQIIZRod3JSm9jRnDq06j27zgtBFH0Npkk9uKI0Fpy0taObgCaURA0SSsS6ik+iyq
ZHp1QmO4cEHC81jV4tPkKWMJKF6seE/6VVWMKdZJO93Wduo2qEqr7IEw/nzLbedt0eYUei+r37CN
9dsJpxY6r1C31qSn2oi62/4Gx35pknqnZqM8ZyK/c8yvkxkHGkrrkGgqXVUrKoruAQ6HUxwWN/XQ
B9dmZUafCejIt5MTNBsMJtqwQFuqnwAA9VPQZwHpQIV5UeMg2Cgo+7qqKiPfBvl4zhtgdPQQPCtC
RPZqQh5fLEPZj/skM6JDXeG/iHw3WXIxypNAcEQYG0tNmZdHzXXSg4lg6s5VnGWWZOSEy65x1Wuc
yrHll/bbZCG6NN11qmteMpfgWj3NDuwlaBSayvw9RXy7J9so3zYka90bbdrdRuTEXJs99cMa1hTE
CiprHrpSBNej402noau157oSOjuaIW/zpGpA46vOuyoRWrzhuKBzOosaZ1eWjjxoUTFsw84Yroe+
hTHOzXKDqaB5lI7T3YyOCldYlqatxbHtws5WP7mBqF78vvS+Aj4Db7o9o3cQRG8SEHXW/lKTRLSk
rHzA9LFzVp6h90utmqHUQOu0vW9kKXGUXT4814Vv5MvBlBby64lz8dxm9kiNSL+uvBpozSmScOm4
afa1tI1mAzPUfPKj0nXXdhUVL1YU+duyGcOTMEL/OPjQ3zkqp30c+Dva2NByIzZmP8ntPr/ubT04
p37RnQDK+7WgQIeONpDnsNdcUqIz51rm3rDQhlJ8IubaRZZAIviyI0OBHApLiksddf7VpAXqi26J
XCwCkbBdB1zjYy577T6OHfepSei9GjMK42b2NyWTQfZ0Qk1TSNsDOhaE4qV1TZI93Zy0PROBmSuS
HUPH33p99f5MyMRamoHW4PikrWmsPP850yci/xPr2RZdddKi0rnzI2gJYvOsK4lAj2VQmQw6CD5w
6p3mG3hocsvYTr1YDqpM5jwK8yT8Pt1H5Esu2risbqrItB48vx9A7bV80zSIAjQ3LemDcq2177I5
5sgSVlpl1XvUCt0Fm7v9iug973Fu10ChcgjuDESBm7LpoMji1rh3wjS2l4VW2zdZ2CB/NocxuOQR
rnZCUCp4GuvKBxfithdoaygtP/XYWg9BbxKSlmjNl1gkZg9MK4Nd2DfeztNos+pAgCDOVHdTE6pH
zVnd7LCtmrsRw/ySaUZbSjkF0zZE0f+Js4BJmmiQqsXsB//qF5p4Kghk2YRZ/dlpcm+tpcHFMrEK
8fvpCP04p3Q7kyUPJVufxujKWw0SxuySpWe7bcim3UyvSd0WDaqfUB5MMa6ciu1NZT769sjuNkWa
OTchZ9ONQbHQUUCypBvpt166smi7TJcji/C1hY9w1TXtI+HIxXmAmKiX4aTbW/a7cjPYAndxj75b
SwxvZyK9P3uGN7IreMkTBzS3W5IHwQFEhTtRp+EywpFiLjyDnIu9k6PT4MnOb9CFD/GytYFoFp5e
cXwdYA8zLZO3LgoZIHpL7l1dlece6TrvieW2PByB98bBN17T+WhuMxIUTlRFcJhmcBwR5pq6vBug
/R70rMofbJMzoB3BDS8d/L7nOuuD45TNVcKRE+51r0YkETFPojNFXoaZfwj3iRjaaTVGVnpI+yBA
qToYieCIGVS7oiGt7otVpF4XACn1aKrI+m6IWxmwL4z4ww5OHjcoKjoLdrNV10HTGqsge888bMZD
XCJtjTj4f55c/5ja7n3k4ikUZnJdJo7Bb2kfiswzfidFyFyQC5Uv0XQQOOEV7mdjGsy9ouRyMcjY
WjUC70BtTc9tTF6Ep118xK90pQ0us7WBB6WBDKz6Um51MsiXGTEzIyPCMcmNYp1TQsRtsTZC+fYS
ElisrJzDjZYn+GES6wRK8WR05A2OQ08EQJbljM5+y5iec2EKGeAOwzHhW1a9qDy7PERxY21K4W/i
qFQHoonOsbLNR0Jjc+CQkcA/HQH0hlRQwni1cUKaBys3VYp0NIqtPR/Wb0pS60lRt7mFOyaNMPC3
ATKjM3hutqzdMjsRN5M9azRDgDyH9wWq412thergmITQxYCJqyGSNmqqlm2ui8mvrD1/o7p+WtYd
/lxlI0Guqz66LrWcnT1L1dnR+eXonFknU18wJ9Rtv3Rr71cFs7MW4RuIyEZYYRK0ha7dIvuf+fD7
wTAObZUnwk/2KWVMc+gywS7tBMC6cNBe39l62byS/Y+TpUV6vfpmZP6/CSVMwLFZiuGAsgYfPnxK
ytZVU53sjZEonyltsaskeQyUE2S3P/+ov5F+oJ1nppmnXyC3Dx+VNEnqjuA67/bKcs07onCuqKj6
8vPPmbO9P15QJCZkhsN0IIH52D2TVUrZJCtGe1GHahP7rb13xXusTtLjw8rIhhmCWE+46cVz7UVM
1JCT2LNBeefgq5h8gZ9/pR9vsQfvYcOA0BH6Y4ua0Hs/7pkySNcpp9N7IoCVSiZoOw+UAdwUt6+j
GLjPBjFO75/9X0T5F4gy2f/+T5VUV5VIuuS5/I5F+/On/o0ezb0shAiTF/duMvk3egSqbM9hcjS2
4Pd/j0j4C0TCr0LxEYENGFBm48i/xVSmjzqLQgIC4kzi6P6hmMr68EoZyI5QHdn4UuhrxTsz//dv
dECofySjjNHunTL0qA1JNeNWJ5v7hLK33lRN6vcLB5zgpdO88N6Lg3avijI8aG2Cv67FYO3lnnFV
sQJvs/cCi8Gg2oL8Vu3er4uOjA/MW+AcfYALIx2x4WriS9qa5KpjT320zaZfcyRO2MyL8FTpNnm2
pekNuOGxjxO91jIMFtq0g5xy70Qpxl9053xA1bgC5BnAXb6Lr8D4Piwq6ZwBU+Ho34+tMd64Iaql
SAnw7L6ffy++98/fZPDAb9eW988LZkAfRB+168c8AhPz6simV++l1qIpifKXaCKdDRD+VzW8PCQf
P8mzTAMKgiQJ4MsPv9kkXGPqMELuZdh0KzPlTBgoh0hz8uTuBjO3twoi7Bdr9N/8eiycCMpcHiao
3/m/f/NApTpC6aLE5onqGhQJwQoaB509dSVGp1WLf3wx4QUMF4kccYw/tI+jLJJJWaTYtXXpsIe3
xbQZ3daQZ5EH9z//LGPuYfhmm53vHJXZc6UTXScgwh8kgeSo5nGR6cm+icec/Pw47PIVhSQ0JNFx
QyhyPJ5FK4wr2WXDbsq9vl4nHW7On3+PH6+wA6NO+Q8dD/z1YwF6DriIw8lK943ISMYZGaRXAEvh
feCCRf3iw358hpAIwofNzVIkF35MLG+bILf61k33tTFNl8pvu1Wv8QbXcZ3Fe0TgEMleicnkF5/7
d7+khwAVGMxFE6l/WJcySKEkcqlvBiwcMHdyN6Ul6KYqExCLf3RB5+MTvB5sD4vqTPF9+Cw70aQx
xAEnOqOJVs2Io39R6606RkpaDz//rPnP+uYZev8sekm5lL5H1MLHjtcUJZPWajxDk5qksaoI0Dzk
iTX8qpXohwxRfieOY/Sks8jwuJrfv4bCxXNEkHOyD3VSxVajTPmlmLJm+Zc1u+2Tol+MbQ8yPrXM
Umu9iOJfpMZ8eHbm39WYQ0R5P735iPih12RQRCGCNPIdhi5agTM25mLOEjmFloI2jHxn1bmW+sV6
/n4JP1xikyXIdS1yhzi/fbidQ+QO1RR6yT6m9uRTm7rFAWpVEU6InLS16hK/jVYx0819pZgNJNK1
vYSJeDPcHBd+PQTFIQvLcBfNhsMwCfnLlGp/8PTfEb3fErt/9z3BMzkaeJwO/qb2xbFCiY9a2+mc
6l8Qf9ntcsCuwC1CWeruSqZ/b6FSzWNmr2R20omowaBWhuFeZJV9DHrQ0hEP5fU8GxNPN8RVSopk
4A3bf/rUouqeddDQXz4i7g93ElNWj3NfJvsi0IG0stkvj6is69c//5wPbz1PDNUM3DKKAOdT7se9
MdEYc0KtS/aYuwklTyYOuGVWOQQe2M7dzz/r43L+/mFkU5nsjg60yMd+PgWY2gESsJxXLZCyHw4r
nXTOZc6rsglNuIB6lOqIkMZ7Il0g2oIE9L+4sMYfrN33jyuTrO7pgcOhgK/zYVfJWxySvBnhDilu
q/Cd08lAqOgI9BRhzL1olqu/OHjHKIsRRbtQaIci/j5rfRxGunN8DxELCO296YfAFEznad0umxxm
h5KAYjrlcReS79mYt1NuhV+HUeSofXMSZvOW0Rggwb3zmjE74OBxjkOrs+B2hTRv36dHAjzgFXEK
oEy2lVjp5Pzea56k34zWGbGAJhrOpAX0z3mo9Bd0ROGpI1gdwGAsQ7KL0FAeEFQW05xeHu6mzgAw
Sr0Y7s3y5kphrcpsIlkb036Og9B4LUVhPUjG/wY8nKRfFLmh/TUfepv8h3604nXnp/EpsnizSTSJ
ViQVJS+C5rEVkijna1RpPlrzgmMjwJmOZokImkiA0rn2Vto6h6HSG7s33yMZp8Ti9eQ3svVvKUrk
eePtj7INSXV8fA0UdvHNjrVT74T3NNmhgzALL6A3/2znVHwN5VikB5KpRscGstV7usnUiX0mf2zQ
kJ/fL2/oyp4Qnli/1ARkZYdqwva4D0nABX/Wi/iURQE5U80UE0Pmva9WuLGObT+xQvnGqJE7mfFE
VjoRR8v3CD4Mh1w75fhzK4Cux/f2mNifRKvnVLJHenmDAMsrgXj5c8Af45Pb1xHom5dgyqIpFsNq
q6JtMM2pi5Dc9D1FlvXglwMB7ZrJtS0sM3nJkWCQFVLZz6nTYCnkpcH9FybFdHGI2++XfdaON+gi
xnMCah6Tvmskv+duz9I0GfkjFfV2vrbm57CQVXjwRSqjOWO1J/dwhPVZGUVFCtZASD5YFBxzJBX0
csjopfDDD9OF3hAdqyVRSCsRw9stU34BsnxSAi2XHQ/YWu/i+jmeSaoK3XGNsMqG0g5jfLgiZmJw
nUq7B+nhgumRrU6RBtQEBL0OJg10DazwDHLYbPrUM3YR1lCyX2ZIh6yoS9SD9egz6oNK38aGCBLk
zpiQYZXTQcD97vCihvdR762rGUNqZjSJjpBsGc4IEwUW22zGnJo5bAP3gfXkz4gUVOZWnzEqbUar
9Bm3MmcEy5ixLOoTSG15B7i4quYj2Z9o/0C/UgPadcbDaHGsDiiHKONAu4sIDdysmRG0fMbS4hlV
UzO+Zs5IWw/khizeOkVFckadRyjuYI2rYUbo2HAsvBDJgxuCXuI/No90JiLCycjsmTG+LMDoms24
XwwZuApmLDAJ4tsOcDCozed6RgtTrbBWyrXLhTljiZruf27cLgRQtGpc6yPNx6Gozf9l70y248au
bfsrHq+PHDio0XgdBKJksBQLUR0MSiJRVwc1vv7OE5nOK8l2+vm13bJzZJJBBhHAPnutNdcXOMAn
VHERjCwmScVNYc6qchyjq7py4889DI5tYi3sM4uSG7ClZiTyDDdOaprX/dq193hnupOmtqLr6pxz
t1WcYOuPxSk3EdaorZ43KkuTDRSFjVEbUImQnQQuCIGBPXbPg13wA9UFnXHBuBjrk00bBJxzxcjt
R8O/6oVobxmUrCScsJSHOfLzEzTM+GlQi+DlshOuyWpjCx2BJ4G3NLdR6biYtnvve1am8jgXznwk
LQH3JGKKvpax/uDZ0/TgTsuyNddh2Krnj8pNqIV12rTlXYddcuPySQOTo2EqCYy8jjaShTdIUWTL
vGIJTgiTfbhVTRijIp4IZHPdQ5Nx9Bm4/iCVskxHt7WwqaoNu2yM8hZw0rNbrG0oJgUuu+zkYyiM
sKcvu3o7M8orTS3wK7XK14e52znuEANjiqcrk41/r1b/2cQmKjC8yf9iZnMX4RxXOsGoJIPKl8nJ
vOgIhpIU1rHkwsyYHTgiFNp9sUh3Wy7yMzhre6cDMHvF1u59YOvNCUZWwng0Stt9mS9qhq6EDQzx
cxDVA/NYNbeHhhj2zay1zj18iWVj1nWz0ZRQwgnaP/izQD1pgMa8N4if22bKllPbYxdWcot/UV4I
/Z8tm2gNkjTmCrdAoLloNSDsTQ7/SsEh2ysetRR3vwDsC3Xe9T/N9rCGPITRf6AMW9/miyjUa2wN
2qoLvbo1QhaX2+iiIi1RbO8nJS05SmSCD2c95UtX38V9Z0IuENkxUrIU72AamgSQ2jES+1GJV5pf
XTusDzZR6Rt3cVvYB7t1zbOvZC8YIPaniOBWSEiiplMFdQwGu/c29PxK3GhaOEJKRvMuklqu1LUE
BZkl6SSoHoWHhPQCLJogW31L5Iax3zeBRTQXyW65yHdpNhZ76u7cVzt3WOIonW/WQNcB3VOQJiUE
9hzHz70SB/uLTmheNEOipzzTLX8CvFWP9g0n9mafl67LAUDUp0IJkP2INXjKyuKuoeHu1uvm+WCS
2fBhD3mHUumYk1I0R6Vt1krlBC7l7a14LL/mGGIIzzZ++2LFdrtzlEbqX+TSRimndMmzS8oKYmHQ
fWAtzVvZ1lZBgHWF19xF6/imo8VDClGabNwoedZTSi1JMDsk8TRcUftN7rfOtvzF021eGt8moNZh
yiIY6gBUpm0VxwqhhCDsimo84QSmZNHnGdgm5rpflHpMh0l/J/Sx+5rBrzhlLT2sBTcBmcc9BgG3
ze2nHoqe231zLM6KgW5Vc/KRaEuL2aajrye2+opjUq99tBjOr2cM3DfpZA9PWhyNXy2Zeq/x4EsC
xxhxinDW2fbz2FvKwi3JeJW0pjvWcjKMzKfayxlfCPmnNzqWplDzaIUOsjarA6hmYsMUFd8sxuIC
cQLtaUK8Pdq4Qk1+qn4+WFWmX9OiVyCJTjwzamMhDFQMgwNRMa/JtomsnQ8CgwB86LIZQoLDNbez
ZY0/eWZmLJvZNgb4NjOPEcF2SJFF/GyDeKY9poSLkEpq/m48FABZNf0J1N7wreFsxAmDYp5KK3kX
pJd+icBroW4w4lwnbmMgXRlyPji6GT1DjDDfNKPRPgxnmM40T8SPdrVmGzypYj+TzHsSVUp5I9yD
LzStpYyTur9pu/SJwRiJOnJgwObtg2M+x3Sn0ZrL7RXjDxdV+azblU6ITntwxxmbvVuthNXR/1ZN
dZX1y8bK9TKYGU5C16WnSlQyDjzO2ISjLfLTc/o1LwzShsAfnGBIKKVcnPhgzJqxG5zpvV9Nf89Z
HjA63Nxdjt14g6ucLHtpk1AcoZ3Yww7WD9512DShG3E569ksMLmU+2EVbysl6kFSD94eUj820nIp
9lafzp9aQAcbHEbxdVaNH1qD47fFvho442icULB0+gKSGVfQUlBlxXqA0oyFgio57Juk17/mgCeQ
4iyeOgxCJ2uorW3np+2unPoO4sacnXMx73MHNJ3JwLXhUO2E/TTfTo5OsMqanYMt2wSIMVHwrm3C
ArwETqc6upsxIBOnRET3+u69l/ABG61e98JJ4cK3/he5aOVOLuBIeqgQwRrrx2zq7gdTe0sda4fO
QusVJpCq7E5w71+ncr0d8ujU184TXJdrbrksjIq0v3Lk+pG18TNezQd8vfuGaXpTZcWbr6fTfs1Z
Urq9/xVjaLcB+DVAThL2U02CYKvXxtfZFwxWWsxNPjGOhSPpuTCgQwzN1Zy4pGBj51s5+k1glGy1
STxxIoih3ryQO/0242dxssHYtW4BwH3xl/hFh9q80q3m4XyRDQhP+gHSGpaPWLdjm36ex5ku9j45
2+2T7o3DY+u1Pviy9JNrxgldHX6+QVYePmuG9LYzfXeHkTPMeRikdpBzpj7mi36yzdT97HRWtU/L
1vHCLpnkMW0d1qNTpo4Trp/MkNQEI3QqcYuugthfP9qa3CXl/EBBlf+dHMSinbSmYKEDmK7z9L2h
7CtXPbYSeOQw3Uh1GVJ9P6PNs7eFpTNNe5mI+iPRPa5od8obGaicUNYH4BwIqFHoVgc589DBNQdX
uwHU6aZhh1WnxQnI0tQheXFG4Fc+IyN69eI8+ugihw8gr4rEQCczBxHD4yAVGl7NsSjmsh/CmtsL
eyalaSz1EL2SltW2ERaGXVUb9hXyLz2KPOOevTZarjXL5pSMxr3tqdbTbzLNTsdt7y8cOwaX29LU
YQqvhDqdiJRSjWw1ptvMWcRZFxhwRSzzU5JP0Wtcaiy5Y5LrD6Kz+61jS04i8TrqX+m+cmxcceD+
KcjtSXsmdtO9tBgTQrIsjr5vhCmPzPZ8a82ptG1Sc0AnMxmvu4sFQp+c/osDNTVMJeMfKIjmzpYA
qTCIHeFpZhvs7/Jo5Bjx086kyCWxwWF2HPK9wWVHoJSay+uNjaVtlxrLQ+RQH8s5YQT9Y5WfL/+J
75XGg+4gGtcuZfGuba8HAzjwG8UznMFmabAlANp1O62MPRqHTbSeFUQ1SKflmkJzO4Dz1e4ui+IG
LtHGmAGIwFfqwgKvIYW7KdFIDX70qUym/OSA2d07gIhf6rTnF0gzviP3kfW+Y/FyZ2Mp+FwOOn/1
KqdRO8JEdpR2Nd/lM/PuiiX3sOYDMF9CEfA7yM4frZJdeGNz7GvHpKk3UCvaPaMaZ/thKFwZjnlE
bCdd2YqwvORmMAhOJ7r0w9oa7faYRzqopaTUV+3s1zS1sPwDnJtnbBS99cqXsjPofvXpkuXZ0SdB
RRPmrs+nyToXba/f2GKyr+qMGoxutVleRStAD3Xd0fICWDnjL2CuZEgLSUt8gtOAY9KsqZ8vaSJ6
Z9muBdiI1vtiUO9JAT3LFfwjf6uZ/NHI28aScmMJKMZQjSngU6u4bkAZdpdoul2LyQtrHIqAorkC
8IDxvf1RfUNYXp/wumhb3BzQr4uafb6L0XWmBu4zxJB1l1eWPLqV+rd1z7slnJkLFobAcj3yjaC3
SN8OW4COnxNhk1/LsRPu047rPtEYr4XLnjW8LJ6EZkQfq7BYKgEx3Zsr3zSb4R+zSqzMkMf5+NTD
uj37Ag77CMb6Da4zwZUo4aOjJXyELXNAm5xoPYqIdrzlbodFtp2hai3dqHLdsojEA4cDfsOKmtch
iOizYALGTr73q9Q4c26RLz2wiDQoMXWfCPsrx2BtPEx5nzFp8YMbXU49JDb6txZ7ScOjvBtPRb9E
x56VaxkMUELfMG2DcmUj17d8nS/TnFyY93WwO3Cm2J4ICDbfKijkgFkjb9+NCPF6z1+n7yM+7DOf
wGjA19uVFfgjOfbbmOD4tckK/Lopx+hVTjYdWKuziitwweKWPtUI14/JT95z8rFDSjt9LDc2yw9k
USz/6iqYGlZzEINYKdgWjNXc6zkTTjgBT4676l9xITVvSJFavUGL5TMNaSkKa06nu0Hn/uhbvFOx
E2tUOkbRh0sYnrKDXl2DUlVUuzbU1DQ2ICl5JqwNzVXNDZ7Lsc+jCPXdczgn4+kW8+euTucv8+ih
QnUM5JJVahNvE8YKnowA+M8YbqubZOqHR5o7vO8NQYCPtJ7902gnBXipiScTvUbtbrFdihH9iitA
Qc1eM8fGzdJJUwL3qllw06OU1svv6+f/Gh3+jdHBJCeDQPSvgzLP77Ksq/7HkMwfX/OHzcEVgGFU
LFehZh1W2eJPm4NrwuW0XLINlmDku+Rn/p6eIyB80RYpW7qYl9AD/gjRESvG8IJ8ZAHhZGtuuf9J
iO4X1Y3kns1k5/IT4pBCeP9FEvIEDcIpW4eDhzM7KGH00xRP6fsP78nd7zv7HxWdXz06ysbB70hE
UBUlopb8rLlF2G8Ms44xJ2YV+FoOGFRyUpn6peqZkNgjmEc2MBA567VvXv/6tdXf6ydhUb04mh/G
EN42YtK//IrI/BzZcs8/xJYPUd6VNJmMM46GEhPaQwae7Y0Vc0OHcZWaYbcu6fusEcnYOtIxQQUg
YC8DWN1+9IqN2WrtCY0puWXTXml05rIN7RcJkprT0fXQuYQ0nGIK/z9+CeyHYFJpluRC+uUd1KXV
gPBc/UO74raaSRbvSq20jikrs6fWpHctEjmVXFrJjQkfRfPKfY77YM0SnpOzj3+jMua7uqN2RR/X
dO8rjPXoEamg5TmHUzKJxzId+t0CTZgqHQWN/uvf4VcJS/0dPNfxYSMpw8+vomfHA2tYmM8PqQmz
XZLvwecoF2672cdfv9IvxhXr8krociDGbQwev4KQ7FHQ+iN4pUvZwXIhFDtee5I9ZHvdphXmr1/v
lw/R5fV8zrWgc9g8+uYvkrIhuqoCKsjrxam8547SBesQ++e/fpV/8v5ZQImoG/FQb03rF6nRl1gR
CmICB0lxwN7jXWtMPz3knff41y90EdZ+FN54/2wD0d/lg6fcOL98YrJYGP7ENXgw0CmOK20R28Tn
mlkW/nBLSbUvmD8OIpBV84dFsflpiYOYyrnmIWHWuiptu72Xi8Pz2Rkh6zdCQRlHaJ2HuOChWReA
wFOuzacxhmW7MdnJQj1DtpDBheg/NwBhQG2lh85wupfJWdPDX/+S5kXF/Om3xIODyct2DWxmvm8r
kf4HP05kRMWQrOxJJlB9QRnXoK1jIIyUCOfk3Zhk6cn6mAuphXbOgYqLNzsUZTZQANL0dARIedPk
6cQMwsiGtqG/CFrhb2x/sb64U1m+2K2zxXFjfBJ+qUJYUyE2Eobro6HniBUYREOci/MT7l0jpBd7
2ZP7F9kYf+F2lh+c3rZv48GAq5LWRJUdPzmUTUTgEAPzAc7oAhAxLbdEhcW+M2vvEeJidsy0DKSi
aBN4t3H0jVEUXmmXx0erWcfbphBTG4yra51Lry3I3kI1bEaDRjILidcZnLrY9ALsbQ6k+LmnWpCe
Ovak5aLd2n5DaASmLxVsCVNa3pt7O7Iyco0OwESKBJwQ8o4FudnUH5uhA7aDFf2jIbcAVkj3Fyrs
CBrQo1CrhHWVzJ9dryJfWRrykp48Zks2n1dISrcOek3Ye2nlB2aZcjDvq/Yrmwn7DZ2S1BSbsiTK
37Vc8661qtCg9qXxVnPliag2P7UjWkC1/nEeteqmjhpSZDPlhLRMSC3A0b3Xm+ys3s+wZhrbmL6n
UWM/kaEozVdbHdStOaG5PgdYRZv38qQVec/xhtPPjRiolgyWEdyQzvNlgzmbatPa944DesmbBFF7
l/E+VUe2mWzTUJgec2sHVZorYoSHP7Sm+Va3st5RNqiFZjNTx0cgVT5VSzds6pyk1whVCvBTHR+m
ZUDbAkARIYVybxuPPUWxwYLK6BHcML6bsDRC6YjmfpHFdRrZyUajnQBjdkG5fZTLgFqUQamhJ6hG
cK9iy0KAmONPVYbrJHa+JPOiH5K+1x8isS5biibYjOZvRllV4UQkgoCB4z+TKoMxJKU4u/MwgZym
+KIe13lT6tS0DlmrBf0IAcolNMotapg2orxwH+v5SmNNt8/h/KIeetGr1iQLP8wc7RIjt9DlEC2Y
q9uRi2uc3JDHUL5LiVOh1FKlE7JJMvawI7Qre63rM0YVfSOJJL2x+NLv0URph60QfQHhGllzu9aQ
zALRifZqWYR1TKq5OAgzpfym5uPiaEsNLddvDQ7JWwPocJC4SRusfRJxWM6qb3K04s9ZJIbvjtst
nymIm06l543HfPR7SgQa6yx1rdm3fU4oKaLBbiAscKstOZzYYkFYY5/jduJYUXOm5KUWEbHUY9ah
2jo/WaNe7UzdSI46ladbq6B6LluGKPDNIWXR11bndAb4XSEHBXbNP2bVkLNvd+b25DeY1R1CVIRz
gIO1qo4jyqgvHXs51Tf6Ehdh1DAUrCONH1L1cSB1eWEa8+S4FMTR0Ehj8khVC7+xPLkOnV+YLPKQ
wN9ytfZ697L6k3XLOlK/IR/XDmEe9XS06IBA34UqxfFRWQ5LlslviTvHO6dO3eck7atzZdO+oemq
GrlukltKYphOVB8J2x6dpKdPw05UzESuB0EZL6uJ/KGILYqxVIseyaYpTDXmQuwRC3oLFT80ZNEy
Amj3ue4xULap3X2/bDiKjOqaTPJLtg3jl1Ogo68+NTvLYjY3ZsKiwVXdPtjVgJ07JtpoRiP81pdU
plAumNz6qkbYHkxjeymQsWwrvl3dJqJpwlr5GsMvupfYoTMGwBg/SU4L7H4ce34ljfhy0ANliZH6
M3tr+mRaL52zrIBg//UGzXOZg8ri0rTMrIJsTLAkYI6UpxHPZiCo0/1gBh6fU7wFW5Mt4SlbAJQH
zDbGXujQtmCO21e9pGJv4QWSUCt48uLiolsCcpj9hS5Vduq0yfQPhGv4f3k8PEjdaEPpJuIzRYFX
XU7Npzu2NX3OxjoFzIvmlT3re87rw0aQVrwZzdbaNUk7H0saJwhFZ8muZm29ravhUUQKVd73KfaB
yd66qY6FoPJHYuQxOdFmXJI9b7+bf5OW1yZn2ZXtyNVs90E/V9CROXfroSRaFZ39qESPseaFnCA4
eSu5mSeDjdV/yQ7v/y9kB1NYys71rw+sn2qW43/bvElW9D/b8//40r+fW73fsA8zAjq/H02ZRv9g
O3jmb5ynbM5xv9v2+Td/N+fbvxmcTrjHmibyHIPqn6dWExwMpmfM9FgfkZywkv6Cevkr9It9cWn+
OLzhR9VtQgJ8T1Iv9Ab/PLwRB8wrSTPnYR5dKpN8Hh/TpuJWC2GxbXYcdqxhU8WZh1eO7RpY3oqq
FRZ24Viwq+RiHGgIilLzBZj8clcDl/s0dk70BXszZFGCcA1awmofGqk6KKkmtK+4KdUhac0aLWem
dwi/78zoQ0WeT36xgJadi1qjZQbP0GlY26LdQidUasayTGKT4/smSz1m1UdX4lHiIblYu5wSuNsE
KuBdTlqJZCzjylZvNfMko6UqA5ITFXlEM+FJgfSB4bdenGtDk1Gz6Y3IPGIJA6a3euYRNU2vtnPR
jq+U77l+2JZR/86rkGOXVuVTwT5UyOwe/YPQHYAfb3G9m8c5qhxgF05fQ5DSJvuQsqpzWcTq5UfK
H/xgR7Y6P1IithVrGn1fHZubdy6m7qWB9cj35Sd7sRp21dXEmdrPWVXSIJ3cTkNUPVIrU9/2nRyX
q7mdY/RkrCI0qSUuz66iLEREhWPLamxNGu9+zvm5WqfhjeQ8EdGCa6bRHFjZ7AJ0WOltij3vLiow
QgaI4roII58sHI+jqd65CC9Az9zj3JTNbS5a/84mkUYdB6bHQ8f7txtr+qUoAgIunSTTORkgVc/J
SJKb8G79CXuLd69ZXC1ZDhQQRoJ9KAVHxjLC/BBhyDumVBecCO1ZR1L69W2O3KR9Wq1y2TpuJk5W
N02YDPPBClPbsLF7aLS/W4MwdwA926+wr9pXOdTGS6MvFlydtWVCt2OeaUIrva0EuegE3rT493OD
eLgslv/JkGl8P5vrHG/9mUKIjT1SrxjNnRrFNdsI+0Sb3ryVet28E/65aUw3JmioxwTIs4paNZfn
G6WI6Nn7NBq0swEKctpMhltuTX32KsKLhGP7Y2LnNv6ZqRkeALjY8OTN2b9rPE2YgZCO81SJxbpO
4LTjVjMLC167l4FdoRVAyNWEOrHAKgCymoFjCjTeCHlYbHZMry1pkkDrfSpImIPNiL8PQyq2CHNo
py31nsBD2LYYwyGqpdafeqcZ9GPRtkv6YjSd35/opbEpJuHy+exGsfaJEoMOrT3CyFICLh/77iVp
yxvYBvG5GMrU/5bZWjai3ZplbWknkCUY/1zQb094TgGPrwsTzdqv24jZZ6cDKeGBTmVbu8bTcwqD
P9T8pL7usqTddk3/kA2CkpFCacpuhn+WJ2AyPTsOE/SBj7f2SDFmtK+l5CBLyrhsNjiHGdoyHsdO
zpQE17+Lv9PnbRSHRU/nIRgHYwiXflYDsp4dyerb4eJXD/WKkYTKhmPGOoMqgHo+TWk2bF1IaVur
R0ynlms/aZb23V650xQR1tZo3c8eD/uF0t9gATF3QyfIJ9xhcejG056wt/0scDcG2TAMwboM9e3k
6Q/CNI2ACC5/ts6H8GZBCRgLCg+8xoHVVJF6Bzt8pVdN954t7o2+ojtyTJ4O89QWnypn9G6zse4o
YcECR6X2eCeGyKQ4DF/kRA3h3nLWm7T1mOcsXCUJFcQ7TPDALTW+SmA/3KRS1g3p9/UV6z8Ow8K9
XRt53U+M1w1c+g0HBAmRFg9g5mj6NfUC063TUcWSdvVXn7vtvkqFt02jJdrVss9wuNrdphZGe+DA
kG6KcdRI0aZ4AwrVmu3GX+rU6EKANekmd5cqNPCuADWu5cuUtXCPy7h/ygbZc2FM2j6W88cgnUJl
g5Ytg7Z4HIURfTFzG0LgHFGW52TY7UCOGjohH4zpB7NE4qlaAmO+TyMNuL6awXDIrZMXUSSItOXe
D1Q87tHA6pCQKmtG24J5PzqrewMHAjLMSDtJtvXatIdq30bPfmvzkbXLaMvGOIHP43EsrnPAxiuY
w8+NW5Q7QaAaKyrl52XX+/t6HZvXBtbgC30ECLrjAMeXYsgbJrD6akEfP5Rm6d2b/AsK5WeN7Wb8
7MatMqb4LRUF3ercSCMSczDMfS5gumbx2c9Lz6eM0W43RZ9So5iz5U2D1qGgBtjHQj0hJg/aeM0b
k5aNYC0TSBdaw2rRrRGC3MbNyctxWEEiH4KW+qbnvuHowRVXtViLKB3RTfmA+6y+nzmU3JgZGEWv
V6HTgsvAmnb6bHSbWSTWwWC8pBXY0o6Sepd3k+6fd2zhZegkZgkHrgd6y3PQWU6VyxOb+bS1Q3oE
xRNenfEhIarzffaGeIuNyqPD1fii+cNHmlbxZ8dwFCQWDiNu+yc65jTluMw3CMBqrcV9bl3a6CmW
1n42sy+RM3zzjNber7XVM6vTHWWmy2eK3XysRLWBF0a+YUnNg9HUj1Tk5qyJjOY9juBN5JlWI9ub
2WE0hqreGOtibVcnEndF58gtgOH8vhLOTRVz1CpXOWwxEgDaMQCy9ZRWyoldtCjXm3jpIwKE1Btm
ySM0FEYp5gvKeWmbM8fi4IoM5x5V121AFr0/5XarhpnW2/SWBLjCU27LqiZ9M/L8EdszNUlTq39J
DDc91KnnvkshH4ZRfETgD4CXtAA93NeqEHqosi0wL3T35C/Rem70gd4ns32tY3x5qz+cpiqPuHc2
zXakXy/04tE8ZPNSHs2xOdoLvQ6ZI57SacnPBdc82SYHZwQwvb2R9cmm0bM9a5TmVPfzJ2tNOkpe
k4pmJ05pSbZ+75k/N7051J8ibyZBSDcE/ZWluYRAJset7dR9sFRduZuHugyk5n2LYuMzGafoVW9t
8xYYfUHHj00lSs91ZX8rjVIcU7oitw1g3iv6jOuroTXe3XICHiS+d17eJlRqFc1GVN108BrQeZ3V
WNu0TTJOfE6yZ2JxH4S2xGFSTNlOZ3q8NSo34ixVn7D4sIaS+5Sim2TpgCe4DZeo8OKQ8JwRSpGJ
G7PJnmZ2bA+RouY1U2pjDDeq+gErd73JOi1wR4ffDla9xSP9rLWdQ5Bofe6RL9Sw2Yrqtnb7mMJg
/wr04QfEv0NrYMFLNP02mjoE8jRgtYdxvnODrCm/yAISwtrNj1M33DWip3moumZaSzd844XPPVhC
EjpYuscB93rGx5wWsmQMcdjYkAxcyz5XlL2fnbKtNomDMWVxWQlr+N7vDFnlV5fTzH+Vyn+jVEI1
Vlnof33wu3mf/nZ4KxvGXfn+o175x1f+/dyn0+9HZkW1Wxj/e+hzjd9sNuUqfOSRxUHF+/PUZ9m/
mTqHOmREjpAK+vfnqQ+tEsmT/5yCeXUspH7jPzj1/YPMom7LJPdUeFbBSH/RwCzNmQHBwZjNK/ab
JvfEwHDi5x/elH8iVfIr/qwWqhfxEQRsIDD8zy9aTl+PWuP7tCfDCyJl43ZrmAAO38DK+neZrl+T
iIS5OE0qXAOBVTKJv7xUXUa0KMdoIvjg+iAtlG3CMKNA1E1JLXLac/CQ2n5ebYt2YZh4f/2b/sPb
Sa4ehQwMIzFWejCUivaD/mEUOGMnh+mIUs9Ho3RfyMuEf/0S/yDEqZfg8O76On83ko4/vwSL9mXQ
I9Ee8P08zrb53Pmi3gwks5m6W67SPy/nf/KXQ0z89W/nCctgoQWEHTGOM/nPL0cJn+XQp90drMmk
/DQvRUPZMknF3CapWIzWEwRXKp6sGC9SYJs1pT3ECpnVy1wCtu7qKOWGGmPsTDIvPw6T69OYXmO0
2MxFwW216/yMIEcrmgmx3A9k5htHIyvNr0Y27eOx60FTeQx6steN56XzseEv/lCGuQbkKWkHPzRZ
VYSDvszP3CzlOQUbGwem4dJQZRGJeHTg9bxQ9l1TuiZhqsW1fWv31A07HGUCyhEx3cSwVIYRJT0u
fRwr3tAGrEtoPhwo+suxtA6ZNtKhWX5YbvFA6+I3Z/XuWSKWm8nyylOjz1/ikZISn8burWbzPUuT
aSBv1naftxj/ZEWzY5dN7zLx26ObJbcNcl6Y+rXcWgYqBGBX52ZGWOepjxkHcPWzq1F4mLECxj3s
NjB8xnfT0fzHmW1ouIgsY1Zt48ce69Vm8PKN7o8cS7AF0PoWEQtPi2ib6XNyTf8kz/Eo0HErT1d2
zIKY5bSGnTieltgHrJgN8y7Fo/nYujinEgjrG8NLXSaNLNOvqkZEYlfNUjpPVuVqL0k+ylsKqvk+
3jwbj7XIxytKAIYDIjJFy1L2NDe1dnLFLCOv60K3yaSxcyY7xCVSttldW+P1yqZKbGkFNXZjWujP
Vo1CtRDw2mhJagyvA3ty2s50LJDa6saPKbiIbZWqbA1gqzBpHcWCTIV/XNnfnBmJ5T3lpfKulN05
8hfzlfRJ/2gNZn5oMXldi9l0DmXFtdCu9GShgM37CnUqyaW9BHk6xMQFTazoXerf606c7TUMytdr
rNV3aBCh0Q1EukjRMJvRALOTnGtea8eO4wD8YByI2aa/wbeGKyIsTEhr4tylbreLIpO5KOpdEfgi
BjxHop0ve5lH1gllpGDy0z0hu6cMt2qgjZm2t8pqvMKwh30wQcJhGJjutWgSe0NpLkJvOO+WDO7Y
O1FkLuKMHtv1bXmRbIYYuTnQoli/N6N2ecPtSpiPD82ZIjXtqlfaD2uIJHRYdiAIlRVBxIjKyfYi
GOFrQzzCyWZitEVRipS2NCuVibxBtYmU8gQHYLqasyzbuEqXcpRC1SmtqsxLLaDUBDBeNKBkKU3L
xMJxAicIi8M3PbQVtK+6rrNNmSPaOm7yRirmxVdKWaw0s1SpZwYrGYqDzppXxJ9ygB2BcHmnzXQ9
cQ6CuqZ0uNXS+jBS2lzriQTOXXatdW1zn7UUPFTt+h3Jq/OCRCf540XxeCSWNWyFpt/PiIAUosSH
TCPoTwpT2bP5tnHktE9SaG7J7WnSwkapigNItzd8gHlQK82xm3cIJOajbTc+nt0cEmlFk+DdoDXm
G/dt75gqBVMXCYdSpWomyYB8ZiMZ30QX2dNUCmgtvOLMDWkFaUThZWPYr1IppobSTiePRjTUfSPs
9OQce9U+UUprOeojomvMFrUoRXVDLPFYjMYThAaa/iJRbWIQXpb0NGJrWhRGSs+NEXZBa2PeReol
UGq9DbrVfM0GEwXb6ko/sJU6zC3BIVyJYkyjU3F0lIpsemke1tM6fa7nyQyYhnhlHewbw6rDB4iC
zjn78DOteEEJ1x8jpVeba+YA42JFCqOFnW6NuXCPfxqzMlZkPifO/B0PtXabKy28QxTPIbg924ld
HRYfwh/5hAIpxZpR8UA0bQulrQ9KZS9MbHvkBtAGy87TDlCMnE1Le6IrzBgh0efv3ird3ss895GC
WErnlKovDWvZuOOSHpBHMUMo9R8ibX1VzwMrWeUNcFKRHxItjr949rZU/oFiSXj7lacA+0sZGjiy
WDktxaPpxWID0AKAJSV6xicLa4KjPAo9KxuciU5yg91pfemwMtQXUwNRaXkzXJwOyvPQK/eDpXwQ
RPBxRGCNqJRHIlJuCSAb3ZHn43QclZcCG2rtEk0QJS0LoVF0w+9zxX+H/H835BtMpD9MReFb//a3
33Whm7fy/f/+n5v3r/Kty99+mu9//6I/5nufaZ0pHR3TVyAMS32/P4QdAB+A/l2dyRqnLNHc/x3x
VUu4aZiew8jqXvpK/rQj6v/JSA+66eeZjWADkwmuJsA4poMNV02pP0yhpAc0GmqT8cyOBrj9NYkT
w+ApYlpttnD7d2mJBGebjlECBVLz0B3SfHq0Pekcu7WPPhWlFxGg58e/5pDs3Bqyc84zcxndToXW
bAxSY+g/ptR2Ffmpz9w9yhvpuW0W/g97Z7Yct7Ft2185PwAH+gReC4Xq2RUpktILQiYl9H2b+fV3
gJb2sRx3n7397giH/WCRkopViZVrzjkmedZxh6E3vTUXz4LW1/GBJLUKf99I+gDPsXU7xCSNIqG3
O33yyvs8Jz8+zPN49SsX6H8q4/yZ4p/5ZGuUfAAOcatXvZ2j51FPNHPTerV/RXEqr505PLtero69
RyyI7EJ877aOuupG0V1BH0Y71u/unYqGJdRmi31M46uAIywPJtdYQjuxweOl0JyfxjRbvgpRtgdW
n3TU2colZNc2/b0r3OSlLfOR+E9Ny5gVT+bOT4TxKJw2uTqLm4WTbtPZounVcuni2bx4bf+J6PbA
OGAwhm7syQJPy4H1VA3c63Vj+Z0mBTZCNKH2BypA0ktLmSe5AwSfL/j2KSxu+Rl+or+ovKVUK+HI
SdSJVgLSA4m04i2taoJagBzzYRZp6b3p99lBK+K7Oc+odKPxZasSJ2Ol4PsHndESBFY1XiqNaF5i
lIwGQznLR5x84y5fSPgQzTXvvI4okDTb6ka0+nyx+0oeuNhaX4Gs16fMN4ZHLiUFj3QQlyFW6wHj
dmJ6x7KxxxtltDoLEUFpcVRUD9qgW4+DtIfPlm8W3yU59idzGkm050vFye1ot0SGdlTfDq+8VmTt
4c359y19dq9Wl047w6M4lCpaHTx5rvaz7mihZnXLezv3/Z1Bt+glWwYqc6wpbWnGlowGoML9N8ti
x8zzA8fWRlNWxRO4SPLQdqvkoWJCyTeuDwpMRnAiSp1iOa9P1IZM3NfJnLxzBRV4j2uwubU7hs8R
w0igmWoMaBVedouh+Us4aX52aZRtH4q48Q765BbfKBrN7vWG7U6ax+ouB9lKJtmJtDevtjAjRTE6
0qadXeqfucKOZ3ZwgvOLqlUIGzgUaIfY8hR1XlMsUS9Eq5aLi/JHSL0fb1KB737D4Dk9dPSifW7R
TBxIl81yhnoWP/nwde88MPKd18T7aRLVfar3wxWWsxnmjjVAaZ1UXvKerMTqfxnBSA10EbkEwfNN
P1favEk9NzpaWRYdMc4ShpBZX2y8lkDIhqs12gqM1vKZY6S5lxVk8Cpu9XAaSweZs6HDOaFLfj9O
TROINkV4S2R7V8ZlfNcltrl1W9f6UpDDBA+kdctLj2AJ9NQb5aPr5hYZfExnocqM5OC43C9HNbGt
LwGARMGktc60q6Cs32WRZRgBU2te3mrczZ4Jx8IgFi6WtMBu24iTJAWcS+3XO7tTGrhHt1xuLCVY
oMOXZ5rJKPx55nLZ+5TkOX4UELhbtlZqZHWgMpL9u4Vm53JDl8/ygLhlvHQABpgMG7Jn7a5wazpH
bthEeGhHGysuITbuyGBxe1xvVK4XY8IZe/0xohZJup9iUaJ1DRZr8QNwOT7tJ2KUvaYCbl7l0mzt
ycznxy5bYvqpiZ8R4ExEAWjsUzllcytCr3G0fKeN45C9S9E0Rg5wH+GJBxdX/n/mgP80B4Cu+z/n
AMq0h7/QF1fcHV/zYwz4eNabLGVYzmCD9ddm1Z9jgOHi1VgJijg/CLithvqfsQSagGCB6Tq3MYfZ
YXVW/4wl2L/h+XDYAeIIcFwiDX9nLrDXpeGf93C0o7FTtPjHYm/Iyu8vc0GjqLSPIpnc8e5hLC/I
OkPbT0wnwFWbS1x8uVXtxjxOsnSDo/wmNsG7FGmcvPeRp2rYD6XZBB7IRlgTqiXZC/bcfVOdSddP
lZItt8tGXmpiB8VLquz2UvdKf8+sePE3Bh2QdJPSY0QloQYSZJ9qbv1JDIMwj31Lc+VpsdJuvuka
2jWTgWcEbHGCOrl085sGTGuAAIpxT2oXfZQNC6EG2o6RVcrctrL7gurbhaaZQLOYFnD8MvOMb5hu
Rodu7Nje+R7A1JCoFptO203Sm2JiugYyLg5aR/Brqsus2YDoXx6mVkMVGbGxmv7LXC3WPtGKAcNC
vKK8pFTZy+L0GFxHq6GMcrkkvkEVQ6aMzjC2BN2jYTtigQWyL6wOz5ZRgWoFMo22zoUsVwbXYZtX
WVejcZ+aqbNWoPb3PRgJ9zxTT/TGKyLPJCxZaD0pt1HHobN7zT6LLkbbyjoDpgvmm2bPaZ8UobmY
802d2VgokKHAnRt4IdlQlZPBfipJBsQgCPM1i5U+b6ZRnNW4VB3jEH5Ow6QAJMkRtaaNjyZrTkej
zOn3hLlO/a0LvI27Ets70q1CNBgfQbww0hjXHi38vmh9bXn3K9Gsl0Cj/y5RwGaqQ1k6lYxJMCh2
7pAKrJeNiMRrMxeIV23pT5cZOOXJrcaGF6rj0EOjHrNjavuVFXZF/kDNE6HolIxZRO71rsfIt9HT
NONtueQE25s85slsGCcvy+swjnVimtCq9muaxEib5Tq4o51uEYYJs642aZzXQ3zyvEHYgU1FL1yB
zIsOtHQQkSssSSXooncIaqr/WptN8WYOLS4TP+9dlE6QSZvBIwu8iYesszYVy9dTbw34mq24WJXw
zABiMH5JMnsaArRK5545ga6W2m7iL4iZ+jlG0N6VC2jMycJjI/jtbqhWaTCRGstDVQ/Gnqyql93Z
RiRIpnszPX+428/wwdt5M1MPs/VytzpOzEO36RBlJmWxhX1xvUydKhDnG5Xpa4Fn8pU/Y0bDTWns
xoIK06SH2DLa7kUXon9FI42+JCwjd3WpJnqVyZHnbV6dRkM0n7Je3eKpcB7Wdzb9ddSkct0gwdMa
NyoT1MynzRB4VuNQZ8BDkVeg0b/XEJjuaiePX+MmVeeutedLPeXFoS/cZiPZzO6zbMr3UQrOJWK8
fjfnvN83buc/xja1vnD2GJ9z8axMnUxiRsWoFkHeUZMD6bnVDlnWz6QAaibkDEf3ZUkt83PpyAUZ
XaoaNnKhW1cYrGx4cGZ914SH52jg1djlCi/OOBRv6CF+AFO2Z90xytbf5JNrPzbWvIAvEFP9Zn8g
HTI71ikv6pzfhxKPQcUanO/RaEc6UcwAGpK2adEnj7Pu1qd8acsA104WRlO2YEuKvcPCELOZUTbX
AWTJdoMTQ0YR45CeDT8Zn7AJ50HB6/PUL+0Db+v66pny4s+JFjh55BN/xL5FErIVJw+vg7/x7QJF
nTH23i+89ECjYPWOd9TfFro0AUmW3EQJXNs6bR0Goevsik/Uo7lyWrY57+5HQ1uVEGOWJvUNVoQF
VX3CI2Ns5eLEVMMytd1mxcTJPurWl7qI16X8qMF0NEjfLrrrfHYA8mwt4sBXwpRpYItufsmTHv63
ldU3ZtHk7CrF8qYt6MKTaQ3fadPVuAqyua3Bw0HIMK1XuojLO2Wk/t20eIph0ql3RhEP92bXNXQm
z/ojrH0q6Hq2IWS8ga1hzmj1r14zdlsblflKtLkeAglEnvLtUdvYAOm/L4AbDtUEUcYyB8UCjLdW
qDhygoSSR0xgcTJvK2zTR4/990Z4E9Y/vEmAQzQLyr5hfopbGl282UlOtd81962B9Dq0TPih9BP5
DYzx8OhMcZsFkPQSVnOyaDcJASk6q1uX8XoyjwqD4hgAHP5WlqkVgitnA+qY9c2SNRj/rba7qKqe
HwpgAJBh/Jt2Mh2UEpkmzN+ult8kGPi2OG2yL3h/zCfm8OZGNJ581GejZ+XmJv7V9hdYDB5tKfUS
pbRhRPYcTEmq3zGK5i8lvRkvbA27+2osoueGwu3zyBS/SWiL+mR0tiQvW2NtwkcY0oXebnQXDMrW
5m9LKQYXr+HIkE9GORbjJ1JNeCJS7oRbDV9fwOoBdJme6NzYRGyFgmXlqcI9NXA7nOXZyWS5epAM
M/Rq2+J1HOZXexFUMk+Ju5dLCYiKHa06Ganhvpl8fy2ooyqFXJSwTc50/0UqzH66rXjQe5U+sieM
+3RHsYx7ETStsWmccGqjtrDeiIEa21tvXi5jW3e7nhtp9Ucq7Z/h+D8Nx/iBGVn/JR3+f5Zk8//c
fFvSt/qXNdkfX/av+XhdedmuY4GUYpr9c8fvRx8mwzHrC+ZddxVOfxqg14JLtG4fdiaNvKvL+ed8
bBm/WdxCWa0ZrLpMUr1/Zz521vH3T/5n3ff57Qk3EgJmmkFA/nVt1jI8qTmusktnjqn8avPwJiti
i8EOdUqQ1szUjNojCVvWfakdaxPaeAfvSVSHek51AjC9fO/oHWFboDdOQIH9pM5L5YpvrLIFORMB
GqY9VGgvzBObvJgl7ZSsHrBIraZFHJnvBf1kxYa4CQuCkMrWLPHv9FQbxMNU4wyywsYdYMM9WlUX
0e8wT4P+ubAoqsQwZWv083VJrVflKfW0OVg8gQ4z8XhUfD6Uky/JxcUe1HiPeI5UPWeYKS0CI0Zp
D2i2tNKU/VNP6YMReqx8Cv0lbcWgxn3VTJ5ZBr1eVvo5NVISPkpv3xKt73aibeS9YxaVCJScM77U
lZr60lS6SP+g/P7zAfwPH0Bg4Ks0/+8/gEBqf9lQ//iCnxtqyiEd8b+59x/XUt+lUpJ6ObD/fILM
P3/sbOs34giwn2wLrDN3xf/92Nk611LhQ8/lsvqRV/g7HzvW0n/93HEfpaKRAIMPmt2yuDb/eV2N
hDnwuE69k96WOHazngrn3MyvVA7l70igCqT8YAvY/6vImssov7WssvucZS7e/Uj02r0RC7RG+rOn
e9saouccM619btNleUuGNIuPdWu1dNJVo6WxZFTYuI2ICrCloNrbGeaHsWsskHcgzYDX0qHyPk3S
uUzt6D3D9czQGIuOBd6AOUMyPSxMlPT6JL6dHidnKsIMkx+7scrnGY6a7L6zNC2+8QE4xkWhbokF
Ti9D2trXPNKA+7Egi74PFhNQrE03OaFZbpVVmn1WkdV+tdEoX/DllIEJ3ei7xqTJXjNeAwLdIu4b
F2rsdpEWeUgnXm6U6AxsBzzNv4tS0x7qKsMCLiZIaxNMlCMhVKog6dUyUjKiln0xkyzng89t1ccm
wDVBNXF1KGgjCB00gc8G1+UlYGEJV0Q4lsDS4BaP0kiSu9EBrlZTE3hI5yLexzhlT45pQ/Wpl4Ya
HGKij2USE2xWVVIAlEY8Y2dpmOuuMa+MeFvZtf8u1zh9QBmC0IOkmMaz61NWY0Y5IIAoz8KsBw3F
fbl2ua8t/rlTE0C8TMKu0f3Gu7Vl7ae7aBLjdVp39rFMCNdqev97okXeEPgg8OqAHX7zSKM4rDjh
MVqYCy+OX4BVxC9b3BncRTHaxyq7S13oTUHsiOm1wEey4dI4eGcStmLlkK53iygW/onHGhf7uJyz
sOgr7A8JW+Z0SVvJdb5pMehyw+Z+2mO0x8CSUCa6xPfe0HznjJc4IwbVYn/3EPq4+BY2DxToOYxU
anirOqa+Q8Tdknq2JTtOVtWGypeZdWwwg39lAeLdu3M3beumcnY+e3DchBZwVqPGm79ZUnoIFFVx
2TNE0miZHpTmoaISL9GGYU+5X3qdpUjuS5P0SvHOT9eEMJuULNrzzWJXHOUXnbG1Bt3ncme/jVlB
bEujJp9rg8+ccTYdPbnOxx6/R9S326xQj3ZPfmKuMEMRcQYQdYgqo9lpNSmTik9oACVanORg57se
VwAfb4o21iLYhkvBRsBcIazAHNnrTRm0gxHtMsi5ZIkJT6aLP2662CqhARpnc/ANKjvwOS21fWXb
dii4AF9UY0eB1DudfStiBVFOXvdxIayCsQc8YuV1vAPtqtVvNYecz7bvR8CDXeTv0kwNYKi7Mkxx
4B8xQ8yX0VLpdkbu2bcOq9YNV+P27PbteGIfVF6lUUGdTTFu7IFvDlfN7x9Uwgczhx1AYOiToXEM
FF7+7kEx3mYu8c46zfonbTSL22JeRIANO9mki2M8dpD8QPeVyN9+b/sM39lCnRS52WyOPUzeOJ2n
Mb9nTfDs210RxIoPNj1xh2yIr7SLJmEJRjqIsLQHGTgA6K6Y9w+dcks60Nz11a7nJ6arZKtjlD4S
01WhWbjT3jMz80oWBFBWofKQAiLniKeuDF2HWks4RegNzqo8tKsGIUtHvZBLsV9FSQUDVhk4E6tq
wVVWPIlVyWg+RA3/Q+AQH2IHVlXtTceDDzR4VUN0dhYbnN/ZvVq1EhK63qFe9ZNxVVKgwiGqxKu+
Eq1Ky7BqLnPvQEFCn7stV0VGdKV3RssEMOSjZcQoRMuq4FA7OYTlh6xjrQrPvGo90Yfs48YFr7b5
IQd5qzKUfohE3odglK7aURLhiEmdpL/Lem9+n1aNaVrVptUCHuqrApXZYtx1PapUW5OTSj6kqpgf
/2sGW9Z0Ru2Wyaq6A/yCKauIUbl89K5+Vb6EEduP8M6rh7ZNYlqkUMiKVSub1OAdM93GvoQpJw9Z
2SKrWUk6Pqar1uYlvfXVWvU3C8ztZVk1OXIv/QE8qnHX907OBQ3tDna6fIw/BL1y1fbAsg8X0kLT
hVZLFlurBjhlPf4N2+PIRCA0VqUwXTVDYNAkZvNVSYxXTdHKBhP7wao0AqdPduWqPqZmEX1KPiTJ
clUnycGk5CJWzdJc1cvepPAFlt/ye7lqm2pVOa1V78SvjfRZfMigAkG0XZVRlUTzRc01cmlBBTrv
t1VDdUfjEbO9uVOrwirnFl+aK4fkpVkVWGypy33yIctyMLUHnujLV/iZWDA+BNxx1XLnVdXVTVsF
Ge/Kk9MND8Mo++wu7ixjGBCQUdLMjXRnI9dfpRYXTO2L6NIX2zGjCrR47Y48iXKd1ZuqExJOlTWW
4UhufLvuT8oQi5969wb2AFEuqTfrUo7gBEoPWcCO0rk4kSMiZfk0ox3tkdTjkDdpdORHWWzpxy0e
rEYOW7ZqpzHWGvgW9MD/o978NxldwzVM5I5/Px+fv1b91/7Pl9MfX/JzQrZ/c/DtCmf1ukKcMf7s
4SBoSzaccdfGDYsb+1+X0/WO+EOssdzfuEDSfqSvEhBe778l1hj2X3y+oJC5JYOlodqIlSeJ4V+n
YlB/HuWGi3tGcvGwYrpkcrcuizuifiOVByxrhEnLOoTb0qqj27qSPII7R9dACyrSGsZjwboMp27f
u2jmIYSEzo4OXsQ7OhitlSEj2kJR2pygSold2U2lPd8OOhH+BeVFMB2gOLhDvAMQULqXyW77txwP
4mCnIoKuq4nATqCQF/TdyF1PIwJAdfmoeUoZFxgIKRh636j0FjObmam9SdpEv1SLUTgkK/R1+9b1
aX8oWty29xm6yGPXRv5nQJIWnZo8dGG7dFPWnKHUJ1FYS/+Vggq75reQrgoXvzCJfgmhV/RBVyS4
yNCsdjIaYoWYyRnW85d0snniOIPYwXZwWEcl3bAhv7jwbLcSDRtEDXEiV2VxzMYi+eL2Tvtq9pZZ
Yxon7QiA5K1Y5K2nk40mOFbKI/+KbqbRte5SByMmJn4jHDLLDxZLL/k1lt8+QOVih6VLqW+HmRjR
hiEc3yujM0eiHblyMxvORO2KKu9HY+yfFxrJjia2l71SQj74vSnhc2ctHRwpg+sm4sA+UG6evvN+
cB6yHAUtnGpTu0tKmNWsmrtDX4M35LJUPSVKMIJ7I/WziqvTtABADWxvMG9sZzJftJqOk40LQeyu
tlcALWzGoGT9cpxSQ52LwZETWbF1h25WY6itp+GsRay1Z7z1tEwvdSCjVn3RZAlQNy20fZu26mgn
pnrTS1Mck95oHhUWlttRa+tLjeOy3MMwlnfLqNzJMHbLZA+rK+nnf7HQ0ehwQ/C2AZqT6qXA09FO
vl11pwyC7VydyqifC/LiQ9Rm/s7stCsRWg8AxjQXPY2kehIZ+ts/J+p/c6JyIV+Zcv/+RH351g//
85x2MTH/X1YPP77yx8EqBGw91wUjTySCO77FN/2xfvCIsjj4WG2X5i3WgWs25qcqTmQGuh8HoADz
h0eO7ePPg1b8xlXH1XW4Z7pt+rjt/kYABpH91/WDzTJL0Oe2rkdYmnDe/nrQxtKeC4g9ybEvxXiu
vcpB12MTd7YkBnN6rZEt89FC6zS0jSxjlnNc+RBcjPmQJ52G4BONYtcNfvfoe/waH9Prc+oNxZ6t
4epVHv3VYUqWABfKwNiWJ84RPrzodmM2RipwNJRc4ihO4Wzw8LjbyYca4zTlcmgj+1R5+ciEIeOO
bIIXwxbvCYNPThcFvpu9+vP8bPRF5OK17uUnNUyKLFohd+mkcfjY2fgQz7UBp7oCUUBwYAZArhWA
bLSovTqyTWEwKxLVnU6VU1NrD2nUZP02WbL50FltfaNmWXGzsPQXxXF8zixdPmFdtnay65PVeEbf
vK/Wv3mBfzU0SzfdYqShkEA4KEnJLMvHOHEYlS1u/VnP/8b8Z5xRFj8RsnU2MUPVjWfLnTcVNJkj
PmxjIiIxDdD28Jg3mbiPaoPghk2sflO7nW3sajnyNy48TW39MQIbLiY7NJvJ2LiyLbb8mfOt1Q88
w2rOXZ5VAgOT9TJShngwoBcIW0KDGZO72FPTsDXX5pitwCoV2M5sA/KOlQ0RqZsiIIYo4J6rBvKO
w4E2m+GT3UPp2SBxGqE2mV1gZ9Ii9dhXDj8PZ7wozzwMmf6ZlDpdhPxdQlA/z1EFJpvGgk8yl7QV
S736si6UT0ZC91YpvQQqGu53Y3C2PPvjKyxtq9pOoi5uMAm1t7QfkQv1izIRSH21C8msd+9zC4u3
lojpc9RF5oNsKRRwYpdrm2q+DaYVSyBOiqG1TeN7NWf9iQcnMRuXazC+ScANBEcLw42YUbXowbCG
17ivq4BnZn5M8HvF53nQi+lh8eO6/dpRDvFFn1tyvMToH1wuBeeVb/mY42jYYsoaL07ft24wTCUv
2dyU3Q10gS/zQim31phaaM76N7sqAbrNJNVLp2rxONuUO6WWfkdI3ei3ZSc9KNxopEpbc5hTVKA8
Q5ejmWccSySh0cl2kVtj7Suqef7CzqnWt4YEAhL2hDRBo60eCcVPOXTEwBV/9f2xQ1dFkKNZXZoW
302wGDJ6mBrzfnaMz6r3P+sdKweKUENWU2Vz8N0Ud78NxqrbU+xt7nVSFS8Qu57iqPmmm2NE7l8U
TQilRz845OG9u6Swm03l07CZJa55iDlzrnyHGCtIn9xSZ33GkTwfFwOSPG9mOkiDMe5n86b3exXv
vWjp8Bx2zecSS9147bCJ80eixUobo3vS5CC92ry5kZM1bfvJXSDr+nuoF8kxRyZvH0xleuVhjAys
aDjrsnNu6RkYkp6l12bRa4dSbCsKhVUnR4YOI2wbDAwu5XBbo3G9F+JQ0gECfGZ9qR3ioU/2tBet
PCRT2zkROX9fl/OuWv0r8VLkr6TQsPQQ7z+TF9rZFcEfmoyNceP1NvXiXeY8JHWZo1wQ7XZn5Hhv
Ak+WYYM7ZbmltvU4NvuJxE0wGWV8M09gUYIxU+qpJTZ0dAavu1kI9z7PBH3H4kyvdLwtix7nfRrX
XgihudytY6JcXgF4uNsaaDaNUJEKHX4VFUN6fWMUVgttydbIy7d1a+ogqlhuHnN38jipuvbB8jvr
CfwlERIXSnXiGIxwslFyH2lRLQK/yPPPKmMphYpJiMo2ABN00xdiE9lm5a0vG0f4HRsBFwqDmm4L
FcvvABEn/q8Qu8SJ7WKDbjnul6h/YwqEYCEIyW8SCmnwGunjMaJMIajrNcVWjF94sLi7eSgYFBUG
6E0R1ZraDM08wx8s0+HNrHjahAIb84UQkb+bYuMxprb7YGklOo0uaOSpvGyPzFyyyWREbDwdhdr3
QiJQkLYpmDkQGdaPulyhMz6pJHe2F7Arnn52B2YrntgeYqpuXkZUBOQskYaLWVyjNass+ljs58Yn
XhN16Xd0M3APkiThBrujHczGVGx9y2yPXATY1GRx3m71xbrvyCzC5aGvw+EjepM0cXqbkq8O8qKh
iUfl/tYxU4PFYRvt5rE9L2XZhmyT+nen7hbo+80cZkXRUAzD8lONdnLslP+75w/lMXa695YOtnDM
59/LkilWN6QRjiOPG6NLjvSKxodxLqxtGXm3lL9cBzIat1ZJy4c3Ts7DbKdUQWg9ef/sOuq99jAn
2f3C63qK6Bfh01jcYuhc219zzL5LioUZKmfv7hzVY07I/Rg3xDQOQQeV65OdS8Z9ujfsaztSNHrC
hyJHCiP0uA5NnpwEuNOFci380hI6jT3XUicl4ymcv5HfqMcSi4f2OvfmIrcpNYNqmzo9jvKJ5hy1
WXKjKOxQsH+VB6zAj46gRBUskmKU6dkz3065wfqwduDN0MxLGYtOe8o3WRNW2+hgle5MLhLJtsk6
9nzNuLyUdL+dxJAZ57Gt+n0rtZkymVIsbmDIfDoRH5w5+gsI82SbBnJougqNkhOTLmb3K9a7jOjn
mJ3gEo/WxgGJc/XUmJ5KnZpmBKGQVMS8k6YXv7fmqO37YXbue+m1uxm38c4CNoLxt+J4zVuLFwic
ybJL9Dh+ZqnbbAXdpvj/cvL5Pi1fh7RTNo2KivT+XI/IITzdoLLhurLOXTOWSTiYXYP5xqRtGbxJ
Nuk7B/YDmHGZeLjkxUg3aV4kJ9kbVbxVXj+NR52FzpllogbAtHUZ/CKKyjY6Qtad4XAzDup1ob/D
2eKHtUfodZtYo7vN8UR/7p0sMbZLpmcPXtK118zP5n7juzT+1HhH9z0Epl2Hxnag7GyZNm2+TPS+
SJrTuBbL4aXwfX9LQbRxKTOvdDYFP/xXZaX2jivqHpWLhGqq2HFtvIpQVpun9NPV1nSIAU6xJk4x
zFiLViKWuOApmYBaAAwuXn07tfUXkpLU4jQ6nrt4tDxYgNKuJt4ug84lmYUZh7cKiXK659o3frdF
Tv8f6xPgUcxbLUtL8raoTnkSzsNI23M3OmYwDC7lc7gry7sKHz98wDyh5cxJbhpnhtgyl8NlHoVz
dBMPv39lcZWl4m/MqTesaJGBmhX6/NBO3ti3cNcrW74vkZd88Zm5P2GkFufITiqXxp9JXHqd0Wwb
xUbs31BOaaGXidehtPoXRMIYLKJj7woNb4+5OPqxM6XqoO5k7mersQE19V7TIeYLzoHC9G8K8mzf
TAKTAXRj4yvnaXpKZ80IJRno14ldpySiVopopwH7gqMKsgcfYNnBdx6s62jUFqAIug5rOn3D3Aac
Rg3RGDrLNJ2VmGbgM/F8pd9xFdrnJcgcFpJ0wyRfwcUsbEnq2t4ZaQ2qqjGaLmxNPIQlvbqU3Qxt
iOPH3ZmTLt7pMlguTZ+qW69VzWOzGkYDzvPsO+7B/smv9OI1phMyBmeY+aea7sxTipn8pDdRuxO8
X896G7tE9AZwVeAnjyZiPhsiR9sYwm5CWVFN2CF3hY4TgU4VAwWDeVFWu9ltnH1WaNVx0ZnFGxBh
T3VXWDtN78KhadHS4g4BIyun24zm1TOHxLTlA8iHRUxrkI6Tz8pZfCZa29B5RVha2kZZB/kkW+SW
ns96Z2fnJmVGKUodcc/HspfkLu0gxAdn8B+j+30a6vkdU3/iBU3hLzeTaS70FHZ2vfvn/v9f3f+h
Hv6f9//HD+rh9it9Wb9e///4wp97Vfc3m62py3LVcn7Y239c/z/88lgLLCzu9l/cB85vvo23x7Pg
RkDR587+4/YP/gKqJ9tO18L5AyLQ/Tu3f7gcv97+Md6zldCBVrODMFfz+a+3f58TZIiiVjtTLD09
sBsuQ7WKYeUqi4lVINPVZF6tD9Fslc+MVUhjDQzSK0dck6vMZvVYY4x28A75hwoXZVlFKx3SnFhF
uhy1Lm4sop7DtIlWIY8imOcZZW9eJT50Ai/QVtnP+BAAVynQX0VBpmf0wdYuzEc4zcmmaUwcNmRN
bu156p8q2KWbHnvSVo5d8a6jPEoUyIxjwPpYD0fjg/QlhLVVrmxnB+USIay8onuOp7rxCI2LhCAx
ztUcMzLCZ1aQYJOzK45ljOCRrQKpvUqlwyqaYrFW7jbm5bztXA1VdV4F1ulDaxUfuis3WnlQqxir
r7Js47TORe+8Q1GY12aVbq1VxMVafqaetNxmq8DL5Z940ir6tq0X7YZVCOYNU4feKg63q0ycsvMm
j87hzd0Cki5isnA0cSpXgTlapebRFs1uMeOlOiwfWrSzytI5+nTL9XI7y+QZ1dv8NJeOe1xs7srV
Kmwnq8Sty3V/3nQSva+oCTcDl4YUoJ+nKrLUI8J8jtspnWtPe8uLxWDiqotRowDT7XGGcCHrqWhz
qPPZ4H1sAbTiVLi2VuXd+rFPiQ0TjbWwwJnaeV+afXcwhUNcEQw0gqhhi7ulXKVkMdB2KVONs5Ka
o96aNkOcOhceFzrUIjhkoZbTILtB4YMulI12fqtJYhraViuXJVb7uoGRB2ohK1ItKZCkPTxkG75R
L/ygmZZKVSeB1OV2n2szcq4dtlikPJ8mFY3sIf3sXTY/RENe7iuUThHfAeKdpnnnU5QzKta3TbcC
0z4CTbO+ppu06SPqxKK64LZp/hGD0n+kovI/QlLU70giU5Tckp8y1ihVvYaqeOKRr5IfWStGfXJX
+RrBSj/SWNrYk8ziIa89Jx95LfMjuzWsMa7c0HW41H4LpC9uuT3iwr1WRUIwlZOEHFjGI/U5+iMd
lknTCAil6Hdqmt3/x96Z9baNZFH4rwTzLoH7MkA3MNq8JO6kEyfpzoug2ApFiSLFTRT16+crkrJF
2k53uvJADIZ5i+wSeV28dZdzzt0TDgguWR6vonCkMpHiuhRkM8oIg6l/ZNzZuBBktKTipemCorap
2GoQZPQvsaCwMaLYexsLWpslCG7ZHqqbVbHeuAHlhlGdgjcOKe4g6HG+IMpZaUIDH9wt0lKxYNIZ
FauOomiC0AlUu5Ug3Tk7G/6dWXHxPEHLUwdqdiRSh6xHgQ7e3rri8KmVloACsS8XFL9YkP1sWH8r
dW++dVG6v51XlMCKHRgLouD/D8S/cyDS1tMAwb1cEP8NBcTVq6cHYvOLjweiCdCOowZpbJhgrUYj
ZHF6bcDgUDBqC0JVLDFR8LYUjinq4o8nImelriogZBUk7DRF/6HGo2G34XhCvIgD10IdRwMMa1S4
33M4HkDEHXKFNq16mqJ4FfIIVO9EdYISZXozyAx3utvaoKj2jsn8PM7v458DUCU0KX31Mt3vBm/m
nOaEzQxU9ChHog5yTG8iMGYrNIKvmX9uT4zAJbGg4PiB/BJJodBDksRnVPPOAEK2x0F8XJPMh6M8
QglF3cUMaUxhg1hpWo5YT51pMSRKBo3N9Yt1DIGT+wbYbnqcwYwfByB4rZFJjFbx/PeCDPeQ0jjC
joKipl7G6Q7RXrjjoAqta9VAIyOn5rDy4vvcpNGa03Eab/fJepzoYXkzp+hJmqNMyNHAvFoIMgYp
g/7Wa3VWKsfjBWxatLc97WIQmuFnt9yvpymDLCZH8vLgkLxNKPhOBwx3WCRaps8YnErcapJ+6FuL
79+SmWIpY5KFDNVhWoH/niEPEegr9Xi5Y+LCmJKAoJLsSO+y9dukdBUUgTbHKUxSdZTTJUGeboe4
IFnQhATQHBUwUhE2Znz1xrdvViotA1XfvnfRZqf+b18wAf4SBhkKNQFljxIRIvhQnjLR5srFABrT
2FyVn8xsX473kIumsDqySQZjBLk/ROkS0l8EOfKv2xQuyOGA/lGo+q93ic/kEdhk0dGeDRB1pSAS
h0zkswYjnw7MKDatS3fuXmfI1YydDaO6/ON88KnUGcKpw9SD4rFzRjr4rZlmeC46OPRbmfC6vrXX
cOBS1dmj9MjMLjQ96Cekg3KSHhRjAvDSQiTPuzjkFtQymsRTV11/2TH05HU8gAATzkFTmno8ydOk
GOlgF0nVQTbGwPYCnP9mHd9GqfXJORzfrLXCHnlQgmaD0FemqnJcXdi77eJorr+s48y4WFOfGxco
F00RQRlcx5q7pLXJdOs9c9PYE0JyhEInW8JJvN/daI14jLcpOR/nVJ/FWF5HpUmTBpTiMvMq1tbq
l9I4omedpK8Pg83XY0kJjtxmN10DTbs0Q8SSj8cQOR8SVUbuMnLTZlrC5epIcctYlYexEvB/VHn+
GKQZ0lj2YT6ByrGnIlDGF0jMGNNIdykdrElX5/r6Y4LM202orLYz3fnqualyffDseGzumMIckI+l
Y7R3DUZp+/777R4J5DBlaC36zeXFDiLdLVIHzkS13c37I9U+QHXHmzRLghk8vGIKK8aaMQRiSxFP
sad0/BH11wbKOx/8O1W8zXaqppRZcxLgCdREpHfstXWlojY69j2HiqTmXWU0ql+nAyWfDADaf6RW
ixWdOZP8jLXNgFgXsf6CdgiRF8KJ5lr5WM7hPWUD4A3bPRM4M7oqY5eBtSNoROGHzUAv382RP75W
s7QwKcXAAR0XAwoYVHuLySHbgouggzXVSyaTc6v5GxuJMX5w8CaM/OAi2li/DYzNVx9pF6QXnOBq
H0Nfz509U3KP2HN3TM1LmyY97FnlG/K1jDosIvNa6F9Qkco+KI5/lYd769qhPz8izxA6rPG0UPRo
uiJCGB2LwJoYBuAELXbv4Kq99yFYMjHjXcC8aaZf+CpCxIPl1jiWsyCBYZfZb/yCn0+ZvlJYFBoB
KIYz22OiOBJYgKnmiO2sbJ3JCIa/iCMIXXS8PqSgYS/tPVWSYANHgKgnG6uKU041HzHVJIQnqnhW
cgMOZJZvtYUbU590fMaT7hFu+DDXVh6AARfu0oCCEPLIByNe7lPQrPaRpr+ZrJE+CiBmAmjdzNaB
RgeshOXJABTg3e7WuVzR7IkC7YtlpW/WnrG+Ss3DJ6dIIaHBOB0HpW5d5Yof3rru/jNKzMVkt7OX
1gol8P1cyLJ6wa2m5q9tI2NokMOA4QjNNTOiWRaAdw6V5F2wmoeTuU6NYB7H35IkVyCBGsyRP+bR
hWGA1ptTIJnGVNjflEGRXBiHxIHGBvMuoPyY6tSdSse9LY3ykvlK6usjo3Vne6Yez0Dn7CcHh28M
RZtib/jvUkhJa5VD6ABSgqwOivVG9YIZhTGqrFvzww59polFcQl54PTKSwhVAXEwpCnLNaEQqkxo
71l/BpvDH8U8zy/t0r6Pco3ugResZrmWFReH8DCYeagwj+3t3n1LZ+Cd4gFSjknCufHiZkeYPc7A
UCCu/p6poNG0QOXsEPvFCIcWXKmrwefc3TFIF8quDnETX5jnV87+mOBrmEBczufobh8O/vVqb6C/
N8DLFc5AzOoAAA/xEd72UTdnnl3oM8h+9NCMnXrh2evPxd43kWFzbsssZUBGnIx2A++bPtjZ10EY
UDazA2LfHbKzZmQ7U9XYKtcOjQXKtJzkR7zqLLGSaFI4JeDNrwzlEJ1WGK5gJGEexy7JXTHwjZ1A
PjpR8SmbU5IWHDISsWAUs/u2zltmd7gFYhCMwBEvGYKEZqqjyBr5UKHtnaXNP+o5gGWgJyUNbIQa
zDTCe28QhKvyoVDkRrqxtUWeVGdNSZ1DreuMioFJVYIV1vnW/1Z43VB1BANsWoXNv+fLpHy/TPMg
e5g3IT59F/lhdhv9sx86ITqeX6jRZ6o5M3dEiZm4A8+PwnOAH4TBTrhe3VJ1v99bIVhkfpbfI/2k
u5BgRJSuI+ggLpB/AaFo8zF4YUZKgh/h5KQYz1V/4ZmJXjLC95+vtub3f6b1BIv7LRp58AoS/y47
twE0/yfEvRes0Fnj0QoaY0vETEvAFfUF0PLcCsB4DAdiHtlH/TlWIkvqkRV05LkoIbZStx+1AmRD
AyQStUzKC+LqWIG9AHVJA0Kq1XuhLp72yAoa2CZuWsoKlF8BpmoGT1pbofNG2OYQ3BhKI0Cpqgs0
Vb/2gomosqQRdHuIwIXF2E1kW8TV2Qq0zxF8ZgYilfDaCn0zAggErX5L7w7/9pbRg5t96hxfdAvQ
AGEGIvtR2+CJFQD+ObojMNUwa8XVvxcCnQH6AXIvhDKENGwKAvLDU3acI5/QQzQej5B+vRCIAYFV
l7SCjRVUTkrgmtVFG+XcCqqmoHVOrweG9emN6ZcVcI1PCAQ/fEQ4HIR0ssSWPz3luRVcZ6g7BAyE
FA9W6pkV+At1m34/agX8gqrRO6TGUj8l7vbcCo47hKlP8dNprFC7414dlMj1S74RujkUOgfQYxu/
0HkjbKzgwOwAGV3vld4dlBrHWH1TEmeEMYRBLvRNm4OQzdXaC+bQxkA4jebz3llBN9nHsnvBHjJf
nAa41XjHjhVsh5EOjsIY8ubz3gXQ+G8xsVrqpGRcIQcAunPu8wG0o4MUINMyGCtfXf2zgiufRRhD
DbyjBo/s4Qg4fyFUVR0ijWK6okUkrtoP9ck5quxl2a3AQQj2/yEaUFjw3AouGSVSLzZHcm2lOnnr
kRU4wYTsstwL4Q6F2wPO8rjhz63gWEP2CS7hlGv1zgq0CWVPCN2BNonwJUyear8/yaUUDlJGj1Bk
qczdoz1AH9aQTqK0IYkiTo9jsLo6qaSNO6Ddq1eDWfoVK+roAkkXVcyhA4UL3mzzCnQcAa8AjDEU
auzH3dEvK0D0dWRzSOoJAKA1R5DhqqsTHzjMAGawEd3pZpP0zhHoFtxoSXdoGFD+XFRzrSZifpo3
IIRLIRJedHX1zyFAceyKNP2T7El3FczQREmdN8LGSkwL0JTmZOxfyVmj6iV7NBrivYcTCvrzWbfo
GoIDqlPbrr+pR6cCs9ykc0cB9nFsSnSPGfJ5YECRFZSQhcCz09PwSDOoAMv6A51SMxAcYoz6KTv+
oK4pOSqncP3S9WgTEN0/kWv7YU+A6oSNWqKN7uXJ353vAlcotCHnCoy6/rx3ubOm0BeS3AUiPuRw
5E1opwi2NbQVlVzq1Hrr3WkAgUm6lKYOTdtUTfhQ9Z+4Gx1qlE9IqRHN7F1wbJPGSv7tDYJfptug
NNg4gE5cRHBsqmJqJflydfVuD2gEt7IpgqgkwpHAE9R7oJshuUSPQqQTze4HP9mzGLlqnMvlyux0
NpSmaZ06KhmCY5AfaUoTO/evmoy4YH1TEnVURHBxAnSZnj8LVPRzeQtUzdLrl65HZyE9Nl06T6S5
TvsI6aXnu2zQd5ASoZxuN4lkHXz0yApQOmUDIp1iOrUSAN6Nu+u4Q1E1gxRlmqd6Uu8OBd1gqrvk
oQAmR6dgQnTc+MNOglRVUG0HT2H1LyBSTVHqlPaEKPOQAzbevhMY0V6jdkzopTUlk95ZwaWMIWsE
okKFqqAq3N15UAzoQEHOWGgG1ebpnTuEZuhIhwTKECUhYn9Ii/XVtoKr4ilU3gGncZe9swIBbZO6
SxyKsGVsU+Mf9mxtAjpNOBoXYfjaOv1zhNRIpN8B8mOEaGAQNZWijhUcgc+hmYZDrK3QO0dAZODK
5ofolCPpxXtwSpE6VhA5gjgsKKnV4XPvCkbA8qQhmoQG7AMaZtDDqqtjBVWxhqD3KSw6vYuM8FJI
uMkdimSKFAkwgN08fycoAJyJvxTIzKae2DuPAM1X5Y8mFRpQQefY4zFPsMNOgKiqFI/FFFqwBtVX
9Sg+psgnUju55wec6rp4/hcCZHYAKDSh4Ko052L/rPBUdPFH64ZUzEiUgeJRHauubsaMtCJvCr7g
8dzA7H3aC7WChNxewCMypUTIOj5rBZ59yPlDk6EpU/Xo+WltCGFhuec36aAIJMmph9DZBZY71MA8
GpSYa/v0LkR8jm/9o++CAS4V1D6nXhMJdpIlsQsY100b6TGQ/rvvwt/YMA98mPHKD+4rJoy/TJ8j
zLz0AycOyNPPG/7H1f0v/xJEl9YPCmJM/d3LB2b7ry0gd/W6n314ev2r72l+vXnAp1/d+q7TU53+
89JfJovkblVWH5TNbdaj1P8TLL4utosWQaWqDT7eyS//at3n2VvwFwt3JrSLrsjpe56drfPwdn13
3cQ/RmH7hisQmPQNJ5vFE0HyqkQku/J4EfjfoqSjyVuzHqTXjoIoWdy3ZnzVGCD5lcNweZf5UFpP
fzWxs+seiuzik2WwKBbJ8nzluk0rvXJDuXoVfXs1RvRl+7UthVyXOmS/ZYbV/fv2Lqx5XbIrXywj
9JvbK9dQT9mVL7G4759bXNWpS53+45+/klf3i1VrAzaRs+wNXzGIAhZ3erpDsf1A+Qk4vPTS4b3f
mRzd4AelV35h6teD1/9n7vTlYQmyC/PA+d2mPNm0MnKNoJI1xZso99MnZq6LbbJr3yz8sOU9mghN
ft2kDBbh/bk5mqa5/NJpurhb5ekyy1p7ukEtSq/v3618b9Em3NaMAfmlOQvSjqpcgyqSXztlokTK
aNCWb0LqRhTmf8bqUZ50lxZwKOmlX54+L/lO/rb8miw60VNTk5G96d+W+0X73GqagfILF68uF9td
ihpb68VsSoo/Y/3rZZIuW56KSp3A9/2MxV+elSr91yxe/Rklm9NtVvlBTfyVvu9K32q8SCJOylbM
QKomCFM/5wteFtCSNM3bld8KHABniEaU7F2/3QREJO2spsF9SC+dLL2upkEFrJNd+N0yDNMy2C86
aULDC5Zd/v0qul++ukqfnG01KEh2+Vp59LmNCM9f9FV+zhc83Yhi+Z8QD95i/WWaLlueq4HTy976
7fLQHnPVaB/IrvsxW6xOhhU+pWnlyy77aZlsOdlaK9etQemVn5tMU5P5ZJf+vODcCT0GprTvu+JR
Sy++/IuxOpJe8LOf3kVh6rfvvcbvS997GaFD4rWsUtf1v7/yc5Wmh4r00/rTSR7luV9rF9fET9wF
y0Xy638BAAD//w==</cx:binary>
              </cx:geoCache>
            </cx:geography>
          </cx:layoutPr>
        </cx:series>
      </cx:plotAreaRegion>
    </cx:plotArea>
    <cx:legend pos="r" align="min" overlay="0">
      <cx:txPr>
        <a:bodyPr vertOverflow="overflow" horzOverflow="overflow" wrap="square" lIns="0" tIns="0" rIns="0" bIns="0"/>
        <a:lstStyle/>
        <a:p>
          <a:pPr algn="ctr" rtl="0">
            <a:defRPr lang="en-US" sz="900" b="1" i="0" u="none" strike="noStrike" kern="1200" baseline="0">
              <a:solidFill>
                <a:schemeClr val="tx1">
                  <a:lumMod val="75000"/>
                  <a:lumOff val="25000"/>
                </a:schemeClr>
              </a:solidFill>
              <a:latin typeface="+mn-lt"/>
              <a:ea typeface="+mn-ea"/>
              <a:cs typeface="+mn-cs"/>
            </a:defRPr>
          </a:pPr>
          <a:endParaRPr lang="en-US" sz="900" b="1" i="0" u="none" strike="noStrike" kern="1200" baseline="0">
            <a:solidFill>
              <a:schemeClr val="tx1">
                <a:lumMod val="75000"/>
                <a:lumOff val="25000"/>
              </a:schemeClr>
            </a:solidFill>
            <a:latin typeface="+mn-lt"/>
            <a:ea typeface="+mn-ea"/>
            <a:cs typeface="+mn-cs"/>
          </a:endParaRPr>
        </a:p>
      </cx:txPr>
    </cx:legend>
  </cx:chart>
  <cx:spPr>
    <a:noFill/>
    <a:ln>
      <a:no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_xlchart.v5.6</cx:f>
      </cx:numDim>
    </cx:data>
  </cx:chartData>
  <cx:chart>
    <cx:title pos="t" align="ctr" overlay="0">
      <cx:tx>
        <cx:txData>
          <cx:v>States by Quantity Sold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75000"/>
                  <a:lumOff val="25000"/>
                </a:schemeClr>
              </a:solidFill>
              <a:latin typeface="Calibri" panose="020F0502020204030204"/>
            </a:rPr>
            <a:t>States by Quantity Sold</a:t>
          </a:r>
        </a:p>
      </cx:txPr>
    </cx:title>
    <cx:plotArea>
      <cx:plotAreaRegion>
        <cx:series layoutId="regionMap" uniqueId="{D82A5FF2-E5CB-4F64-BB61-0CC52CEB3AC8}">
          <cx:dataPt idx="3">
            <cx:spPr>
              <a:solidFill>
                <a:srgbClr val="5B9BD5">
                  <a:lumMod val="50000"/>
                </a:srgbClr>
              </a:solidFill>
            </cx:spPr>
          </cx:dataPt>
          <cx:dataPt idx="11">
            <cx:spPr>
              <a:solidFill>
                <a:srgbClr val="67A2D7"/>
              </a:solidFill>
            </cx:spPr>
          </cx:dataPt>
          <cx:dataPt idx="30">
            <cx:spPr>
              <a:solidFill>
                <a:srgbClr val="5B9BD5">
                  <a:lumMod val="75000"/>
                </a:srgbClr>
              </a:solidFill>
            </cx:spPr>
          </cx:dataPt>
          <cx:dataPt idx="33">
            <cx:spPr>
              <a:solidFill>
                <a:srgbClr val="67A2D7"/>
              </a:solidFill>
            </cx:spPr>
          </cx:dataPt>
          <cx:dataPt idx="36">
            <cx:spPr>
              <a:solidFill>
                <a:srgbClr val="67A2D7"/>
              </a:solidFill>
            </cx:spPr>
          </cx:dataPt>
          <cx:dataPt idx="41">
            <cx:spPr>
              <a:solidFill>
                <a:srgbClr val="5B9BD5">
                  <a:lumMod val="75000"/>
                </a:srgbClr>
              </a:solidFill>
            </cx:spPr>
          </cx:dataPt>
          <cx:dataPt idx="45">
            <cx:spPr>
              <a:solidFill>
                <a:srgbClr val="5B9BD5">
                  <a:lumMod val="60000"/>
                  <a:lumOff val="40000"/>
                </a:srgbClr>
              </a:solidFill>
            </cx:spPr>
          </cx:dataPt>
          <cx:dataId val="0"/>
          <cx:layoutPr>
            <cx:geography cultureLanguage="en-US" cultureRegion="IT" attribution="Powered by Bing">
              <cx:geoCache provider="{E9337A44-BEBE-4D9F-B70C-5C5E7DAFC167}">
                <cx:binary>1H1Zd9s41u1fycrzpYsgBgK9unqtIiVbnpM4carywqU4DmeC8/Tr76ZlOxajil3d/h6krmqXLcM8
wMY5Z58B0L9v+n/dJLfr8k2fJln1r5v+97dBXef/+u236ia4TdfVQRrelLrS3+uDG53+pr9/D29u
f/tWrrsw83+zTMJ+uwnWZX3bv/3Pv/HX/Ft9pm/Wdaiz981tOXy4rZqkrn7x3s633qy/pWG2CKu6
DG9q8vvbj7dZdltVt7dv39xmdVgPH4f89ve3W7/29s1v8z/204PfJJCtbr5hLOUHkllKmVKady/r
7ZtEZ/7924YUB5RRSxDb2rxPHp59sU4x/kUi3Qm0/vathPCY1N3XraFbM8A7F2/f3Ogmq6el87GK
v7/9lIX17bc3V/W6vq3evgkr7W5+wdXTND5d3c37t+3F/8+/Zz/ASsx+8gSf+bI999ZP8LjrJPyu
yyxcP6zRK+BjH1icCaGIelz/p/gQog4mcGzCiLp7PTx7g8/LZNoN0NOxM4TcP/YSoc9hdaOzKswe
Ful/B4ixA0GV4lSYm/VXMwVSBza1FOeKbgCkD8/eAPQikXbj82ToDJ7Px3sJz5Vu6uCNuy51Emav
qUT0QJlUMYuQRwyeKpE0D6RipiTQpruX2Mbo5XLtBmo+fobWlbuXaP2RrL+u09eEyTqwhWCWZdkz
HRJwUiallglPdffaxucFkuwG5nHgDJE/zvYSkc+DBmHwHxbnFYybdYDlFnD/fLPuchsYYtoHnBPG
uHlv/R6efW/cnhdoNzCPM5kB8/mvvQTmMNFl+O0VVcWSBxw+hbB7p2KSbWCkdcCkTZkld3udFwi0
G5jHgTNgDvdTY87XYfaKbJpxsGWYME7v9WVmyIQ6sIggzLTZRp/Ytr48K85uUO6HzSA5X+6lrvxR
hqN+Ve/PDixFLUuS+0WfgQKvfzBhpgQXd/QAurQJrzZG7AUC7YblceAMmD++7CUw52FVTf/kefiw
QP+7h6Hw+ZYpbXmvMOpn+gxYLBOsYEPdZtTshULtBmhr8Aykc0SUN3sYg2q4mvU3/YoISXAAyTkg
2CAwczXE5Aec2ZKKWWTjvkCU3bj8GDkDxb3cS1A+BEhSvDmuknX27fWAYTBblkRoKTe+RM3ImU0O
OEFaZzJtd68ZPi+VajdG26NnOH3Yz/hzcZusu3X5ioSAqgMT1k1YD4RgZt5sfsCEFIySexD5w/7Y
+J6XSLQbnx8jZ9gs9pMWuBq5z5s6vGnqhyX6370PVIjbnHBKEcBMr5lts+GdqARzsGa4vFCa3dBs
DZ6h437cSwv3+baq31yHpR++bvZTHiAfwG0AsDFhM+qGxI0g1KbK/JHYeUrdXizWbqBmw2dQfb7e
S6j+D1BCEoBYUlFhb1CaOyKgqKTJlXn//swRvUSi3QD9GDnD5vqPvcTm6FZDhdavZ+BArwWDAWPq
XkFmBk7SA8YYtZH83BjAGTQvEGg3Mo8DZ8Ac7Scw5+FNEPrr160bSJvZCrZtp9JIDtdjKmjM7pz0
SyTaDc2PkTNszveTtR0nqBbosHo9rWHmAbEYQUhznzGYsTapDgiTgvLHqPXh2RvW9hKJdmPzY+QM
m+P9zK9d3HZvzm/78OY1A1J2gEoORcVzk64xYbOeVnOIKQ6IKUEKJKzdUzrwMml2I/N07Aybi/O9
dDbH2bdw/aqJNnUwGSsm+Q9n8hQY9BKASsOioZBz95qR6hcItBubx4EzYI73s4/gWHevSAGYdYB0
s+A2Y48u/ikqih5MwY8g5v37swzbc9L8DSR3c5jjsZ/O/0w3YfXKqmIeKAlKJsS9d595GEVQkSYS
Sev7utqsUPAikXYj82ToDJ6z/YTnFCa+uYmHB1v/v6cFKAIay7ak4Pdh5yygATezpG3blNxX12aG
7CUS7Qbnx8gZNqd/7aWP+aOM11m1fkVuRhk0A9Ek/ZuStELlkyrC+YMTmmHzEol2Y/Nj5AybPz7s
JTbn63J43Yw0RakAioNc5zYjs8WBbSKFgxacTawzizJfIsluTH6MnGFyvthLTC50iQ6oxTrW9WtS
ABtRvqDgw+hUu3tt4wNHhDT0VCP94Y22ePMLpdqN0facZjhd7CdOU+VQN2X4ij5HHiB/BqPF7jM1
s0bcya7B49jkAaOZXXuJRLvx+TFyhs35flbbztdVtb4Jmuq2rl/R8YBHo88WqTKkZe5eZFuJUG4T
JkeXmkSS+qn2vFiev4FnezpzjPaTs13ctuvX7IdCnY1ygT40pMzuXjPGRog4EJwDm/s+d4D3FKPn
5dkNzsO4GSoX+1kamHIcJ7dldfuKXHrKpSEVgwbp3XbNRv80uj9wiGIDnJpFOi+T6e/Q+TGfOUIn
e8kPjr+tg1dMpaF5nUqUZZDs/Bu1ATroXLdRvdlWmGcF2Y3I/bAZGMf7SQKmrfmXLuOHlfnfA0/4
GJBki02tznevWWoT7QLohTI5Wgg3eM1yNS+RaDcwP0bOsLnYz8BzQzr/D44SoNmJQiEeHc2sIm2j
NCDhZ4S4T07PEbqj0i+R629wmo2fo+XupVm7DMLXtGqIZpAAIMreTQbQHI130DbA7Ecte0oGnpNm
NzKbUTM8Lld7gcevGx03a7Oxblu/+U/PGipkmikS0fTHum9lotEsNRXdHtMEMyowOwP492LtBmg2
fGsm+3HA8OEo6Bv9/Q16JJv066v2CiB7Y6KRk1Cs+1NcbBu4CEsJcIW71wyXfyrWbnh2/5WZPi32
1L6Vt75+zeYBHGiDj0EJWmwQmSXciGXiXA4KDGjMfWAnm9L05bOS7EbnYdwMj8v9TH1+vO1fNSdN
kD6jkuEA4cahzFIDCtEpKJ2y7R/1hKcO51lxdmNyP2wGycc/98LlbEmNs+3vcLa9GpJ2/aoNhIg+
pcLp6fuC9M8NnvaBpFICmR9U4SkyL5VqN0Dbo7dmjAnvZ+bm+rZMdVY/WJVXiHkY6tPcwv/mwQ56
13D0UAm0cty9ZiHoCyTZDcvjwBki1x/3UnM+r6sApz7rV3UwqBgQAq4m71s2Z2HOxsGgtfAhXT3L
p71Mpt3wPB07Q+jzfurMp3odvJ7CTLlO5KFxqOC+aX1WKbg7z2ajd8ASs+DzOTl247EZNUPi037q
ynk43aDyusW16YYUhZO4D05m7vzZAVE4hovq2sMe2FCxF8myG5InQ2e4nO9ny9OUflqt0xyW7DWP
3zB6ICSyZerhfMfcxUznP6BIyE9viNsMoheLtRum2fAZVBf7kRvYkhpE7TJOkIN+1XsfkFOTFBXq
e3s2P4Wj0I6Dfk7TtO+dEaKdpyTtJRLtBujHyK1ZYpKne0kFTl+72UbiGgGGqAX8+O41t20oWkvk
bJDV2VC0WbT5vDy7cXkYN0Pl9GovUbm6u9bm1Zs60AZNUQiAAXtc+6dZm6mpw6ImXJOY5WteKs9u
bLZHzxC6WuwlQueIaF61FZohZYZDhUhB7266JSau7WI4NSWmZNtTY/YCUXbj8jhwBsn5fjK1i9uv
5bqK1w+r8wqBJpw97kmbmPOjs3+qMMjSIGM2pWjuswWzePMlEu2G5sfIGTYXy71Ul6MSB9nffASN
Tp6D51fX7f39e483Fi7W9Xp5d9Xhk9v4fv3uHQS4gXE29F7Jdm6jjf4df/v9rYWMKTji4xWK0x/Z
Vs/tbpyfRt6uq/r3twYuelHoHybERtOJDW2Hlnc4I4u37KnfHmeHuAVmOnWswKdmU1Xv97co/8rp
1h4cksB1CxLn9t6+qSbngbcIjDnS7+Z00QKiDVM8XjX5TicDssuPq3L//ZusSd/pMKur399iJ+eb
35omyfGnCRJeaNQk+G9IB9qb36w/IIuAXyb/T9FBGHFu5CsZJt8D7asjQ2rPCaXZOU9W54VPQsUa
9xTZguLUzuxJScYyNvYET7LGzknN/Eue6d7pvKBx//mT8AxcswfCwnAIZXtOfm14Y5nH+aru4sb1
GvOyatPIEcWIZp1HwF82JeQMLWZyPG7qndh+UGsnROlyzFdDFX+Pk/i7Z4TfI3z9bx7DJSM2EP8J
o1oEYxXwPl95RqeWShaFUwUiceM+/C+WDnsVB3dsNZ21JkgbPN0Ofm6mTAeYUeul5VlvNrHjaUue
lVn0zKSmvzTbeFJYlrKAE3iJnK2d3abSqFWXr4Kuix3RDB8Gv78mxnCdt61c/HoFoS0/P4yiEo9k
COokfDYtg3AN3dT5ShWVXNhVWq4iWXiONsK1Kf3UDVlJHTJ49T/fitOdDmgUsHHyRszVS5S6sZIg
y1d5Eeqrpiyow5URXxsR/uvXc5wW7KcF5TirgOZRZLdtcxu6sYmaIdRpvjKaolylTT4sI8v0QKT/
6ZbHCaLHp8BkPd0gSKCz1mgSPEX1/NQq++s27bKTrPzvlu7Jk2b2oovTQLcZnhQkzbAQfbQetZG4
L1CvqYNptnQKJRuJnWHjakjLnm0P7aVcpjpPV3lr6UVutkbsDHndvxtZOiyVZ+oFUSU5LHAR28os
e72IEqqWtGDZSVtwIdxO2/1S9n7jljrrbuwgTF078ugxOhPIYWPH3wfJ6LE/kvY8tyvPKfOxEo6l
dOHoHL8yBF66NOPOcht4jJXdF+n7oVTW59i29DH3Iu9Lm7bDokt7vvLsMXb0kKmjLsJ+ju1e+G41
NEbqxFkvF23hs+O6DrJlEyfZsrbs7Ko2InZiqrG7KTxYeVILyC4InhIxfdrJqo3cwJaBXg4sMb9G
cWC4YQV5DEuxdeph0nFb54da+fmlb416UXPGhdtSz4sc0iSqdwpaqyPhlflhYXr9MioauTDK3HBT
E7MbUxiuNLJr164zy/VsGJcA10gshYALyOyeHNZBrmu3VYSesLQNj6Jy1KfErPVCpkV4JFVquHZi
Wp/9oOWnvU+iL77UybXo4vCoqGj+VyFS67OHueeO3ZH8rzxlzQiZWi9xAjtXtUvpAF3vBTNCx2Bl
cl11kp9Ko0rfG0ZYf/GwNKdBVOSXoom+mwSYNpGwPqcy/N5XnXdVi1Efd5NpDNAafjoklo4Py8SM
fei2SoJ3USj6D1EfsmNY9Nr12jQ8av2EOqABYeAkVpOdhD6V1GGNH174NFeXkfCz78JQ5ILoCIvY
JDxbWEYnpXO37ZPKZyej6cmzQGDJ4hCL4DVB5I4sGNy0yP2PcrQwJd8O4y9q7OFii04vPB5E6SKp
Wz26eixFchRmlpmfk6bN1UIEXvtn4OWGWlqkraSb6TgcHWFm5Zmhw/GzNDL+sc/i9LtlB/oEcxxA
0mA5cddNsWIRUdcad0Z+pJnG/uGlyUO3ZLyNHRUErT5s+lSdlX1OHaUsQFB7fcyd3sp97Rh+bLhm
JNR1VZRQO2aOhtsyuLhxUPKopnnbODzp8uC6zgy/PWpkFq1VZxmHKoMeCVsT3wlVmxxVrdd/6ErV
/jmWY3zE86ZODjujtMLDKKd8XI6RjAunrPyucUQfk6+jyqtv1gjdYoY3kEXS8epTa9f5X37E+Kk9
JLChvYawZWPQE2GycFiwLjRcEgMJHvjxl8K3spPe87Nl2VeWG5fRd0sG6swjgp5AEHJI/HRYGENV
dIsgFcGFH6t+2fiJOooMINRQuL6GwqoFspQLHijvKmrLJl4EeR/cZrniqywWrTOIQIxnjDR/5tXQ
HtFUp6WjGmyEsZPZScfC75UXFk5h1KZbkeRIlf5t3ZT2Iqj6q6ywVrVuvzbBEJ6kmbCWjZeLU7hC
+33QQClJBrFMkrTnbV2qpR9Dz5msPcfK7fizJPl4aqr+MB3txPXHPq/dtIur2InDKHRonWBTwyr2
74IkHxZZE6lLClJ5WBjQ+rhJhkXb5p5Dq2hYjiWsW9rV7RGZ/G7OMG8rjdZhZchL2UV8nfSVfE/b
mlxovyMfI+bRk77BjophUL80yktcMxn0os0wfV6NUKNUFuqyzprupjLKpHT8CjYnYLF8T0RZOMxM
1pzDUJYl7IcIDPv9GPaxY5XlsPDsIvMcThv53tNxeUa6Bpbsjmk1qiyOEjNtFtEQwYhZjV6IDo8u
tS5XYSVrF/cMdzcBz47zLMkcX1UmdrBpLcswuaR5rQ+DjkqAkOaXVTHxam3p04Tk2ExdETShkxLm
xjZWJ/RUt0hFQ5Z3VrcLwr/qWJJbs4O1aqc9ws2RXMReHV5EvPcP2yGIYOPAJBzDqPlF5PPDikWj
2+rScjkdYRFr3bvtKPSnsMcKjbaXLXrTLl1mVJ3bAOHIScyyXPnwBh/b3PdcKbLsxBub9H3VwPYY
PqxHp6D0cZtizZVuDmnEC8fP2vCCepb5VZGmPm0NDj6qm0sZV8mqEmZ7FAVaHaXKN85xqf0lDWn7
pxFF1eXQB/W5F42fQ5N2n2U8yIUcdHjERsJXowrHZRYU6WVulN67JP7LLsp0EdLgu/Y932V1+An6
fF22pr+ypDaWgZ8Wbm3S/JINlZXALfpHMO5fDa4bx7Lh9GIFb2iEQXJdZLC8ZQaLY6aSfAxNkmt3
BKT5xsgKVuWHIzA4ROzVObHobRd+O3PbIembVYr72cujLFCORYK8c+pKRZkzJAmMWYQgr8AWiVTq
Et+Mj7OuMJUjczt0srhMy8XQFmPpJDkNU4f6RW063OuK1MlT61OVWulJV9D0RNu1mbtaNsUJTapm
0ZB0sJKFV/TaFqdDZ/XpCOeTlLB/qd15HwqrC7uFGUeBccTCNg1OukjRtnes1GvlCWsbnTmeaNAE
6YKLl41wRlXa36shCqQj2zi9zbnwHRL69nEv7Zy43aDKCuyGm8ui6mHXB2nHQ+jWZV2/y4TtO2XE
GtW4lfSjZZ0HJVuMtCFtCttTfZGxGdeu7pOrLqJ94uRE+GAIg8dCJ7eH9iRLongR5uZXJptVHkWR
Yww0dRg3gkNLQL9gONr3nEfGOaGZES1qO+3hq63hCHpqUUdH1eA0iaxXVtHUy77w1nHA46XdWfHS
MrVcaLsgf6a11V808NHE6f3SXGTMagxXJXS8gLr6N35ik8aJSWU4id0rUEvDOA57VCAObT+FfWMC
5pv5YCeIlljndEwlfJFjwqu46dLUlQNvj35NsMnEa7d4PApQiP1xjTJHcReX+W8z7GocfdZUZrIq
4EAXwura89pvTNuRJXhCDWp5MVAjCBxrBK+IValPofD8tKapHzpEPReoIXH/szzIEBAbGQoEu/NA
zbd86ADkKVNy3ZjDaRnDpnY2jsknzQdvgJv79Qr8FBlOd3ghNGQ4ioCEtjkFc09SEhVreep3ebJq
C5CwzGs8OCi44ywL9KnBBn386+eRn+j/9ECbKxwIUujOkrPIKStBcJiIExiUojMcWAmNFsWszRdR
ma5rQ6tlXAXgg1x27+7cTqdHIo4CqyOHAUkM14sTvtZj0R71Ffz6r+Wju+RDghjHmlB8QSZpFp7k
fagNyZp4FaQpO2naKv2uaQGd6uquMlPHZyDbSZJAkYKI1BetANckMSTOCYh2iEmAymQn0irkYrAQ
eeJq1yx1k6Hhp8wK1VlWRuVZLCq1rNsizJ268fjK92CVaY/Adcns1LuizGRrXJQzto7C/x1Jg9jv
Bw99vI439Mm1GYbRlzuvmGWmkm43xlbwzFqQCYuZdhAORjldmIB7r+Vsc/hN50XwXvGqFhH4tlFp
p+4j3+0o+7MIbWNlgDY6MgqsQ14q7vpljfM/v4qAf4qzcS5DSAt3mAESbNOZBPUgOpGHJFwpxNtH
3PD1ac6658zATxkLPAWJClQFbGbZ9hzzJmxaT+Cuo5VgIM/Ch+HKclG7haUQZ4hYU2eIEDwEMUjv
rydo/bzGoChTxw9R6Pxh83B4IDFry6QLVqzqfG+VMK3ODM9TX9IG1LjSHR8ulcHVdcaG61gNxXcj
592yHlruu2hOCsLJ3pa1UySNpEu/zkEnWVyuwL/VWYQE5rfCI159bHgVAtc76e8zxO82e2GT4bzR
+VCGfnD/eTqP3/7no07xz90HvPz44fRxPD++w9VXm8/x+eVv4e6yqUOjmv/SJM3j34Iw99JNOeKt
b35KWP9NSnrzsUB/8+ZWvvrm6UXEDyn3u3z1ZJgf9/FP2epZy/uTbPU07iFXLQ5g6CnyO4+p5ftc
Nc67Tjf7wRijgQKfQjPp3X2qGqddKZqL0ax/fzvmfZ6aoImcWih8KYJai8IH0/yTPDWlW4o/PRGd
Zgp3PCI9g47nudolJCoz0sX8VmLnNIhXc5aDFJt5G47XnDd5vGZGyavDrBiqgS3g+3nQu4b2zK9+
VrLMcLXVx/aJCvjQLGJlZMWqU2lSnSc8zY3B0XHP8688riPkOgwhkoi6PtJ65Nbu9dB8SILeTtZS
8ty7oSktxIUvwgLamRJEL4nLcl6mlwHSFV228BNexrkDXUnTM2IPBUT205QMp1ZKkUw1qnbKZj2B
9H7rP03mb7tqnNtHbpghu8mmRlcs19xVkzRsAhHIW6/TWVSs6pQlDPrbVqW9Giu/Djt3DHN8dlFi
eqHlPeO4Z9QFz5+OpVMcWkOfJkz0PNs5RlSC+ovwW0RiGoMwamRGgyn0N4rosOw7WONFGdQ+C0Dn
jDHP3nWMgra7hIGG0xOkujPwLq0LWpILmP8C7/16jbbZBc75wMPjxjZcUYmTc9O23GYXfRAaVlBS
45swEERYC3+0fbs4TCSrqelkZS3El5ibsE6/fu4Mm+m5TKEegVY9C01g8+fmzaBtbVD5zR+w54TT
mnlS/Rkwz8p8p4vCJgTVwYeR1U4QaDT0PeM40RjzxG9O07ZR38EFkIpxNATObbrP29Aw+4B+M+zE
LqjLO1PwNRTJqI/1GNrJRWgQTc5pXAzNVVyZ5higyhAmWJRfL8TPkkhbCrT4gG1NH8UzY1uBHXhJ
NJjlNyY6qNzhQMRIYnjrrqnYMpQeE1/KBkuAKgcIkfiizaFFVqINtZl3z6CyTa2wLPCwKBBxXPAD
Vw7Cvb0bahGa0RBn3o2nxoyXR7rIU29YInFRqeFokGWPLfLr+ZOZJcMzcbgGWgJFRR3vJ7rpqzHi
Kq+Nr+iAs1Nj1dfBpBCgaAE+66zpIjYyN0yrwcqdHvUTLAQPzaC5SnMRDW5mkDK7UmmQltmi4OD+
H5AqzaqvvxZzm4AwG57fxD1h6EzAtcjQlpktAc+SpVmM/de+rEtsAuQ7TeBj9h3lhtOXtDWucisu
JqWpOz19CXO/eQafnxYLbBeFE2qicZ9R5JNnYsjCquqhEvprlnADNjyC9UL5sB3MeuCn1OOw+5Xf
4PKhNOIZLGqZpyUSCdKIDOSMigDWdrL8Q4BRWTgm7Snr41ynz5gVMt/W+MAoFF6sqcIEhIWY1vNJ
1NLTDum6bKRfK88SRrqM6ipPmnfFWINru10xFBDOsNMW7+mhSPWwkPE4GFddnnvHlSoTsNh0HBFg
pUGRIfmWKVOgqtJw00g+CGRSxnSK4KdUo2VEA8lOzFEl+KtxiERC8YyakinO/MG0YakEbiJHz72J
5u+Jas+iDuzMrGgRBH2xueYRd3MTZ/cLx/MapUqXjLYB0+4NG+uZNAzvNXfmJCeexFt9V1NRHDYd
fV6H2NyKgxeDjHDwU9TCobuzbRH3cZV6gUYNuYQWFUtaxZKdIy1Dh1NaNQOWQ3ltMl6nQT8MttME
JfJtLgx+Jz74xegZCGeRLLsujaYSFzIUE0HoWZsiNxs3fIJHV1RhCw2tzdsPeRnF4/WYiBgpWzNJ
JqcVYvUBkM5UgB+irAAmItO+B3aURwO+VKPp13KR84pWh8Ju7tLEvR+CYBR3j1fSN4bOkbqP8Cc0
yAMkD41s4gZ1ztN43VciK/JD1ZakvWJUj/VZWcYeMklJWlqpa/he2q98Buf6VyYzj123ZkuwyWzp
g2e0RaZBUX5tG+ZWc4pK0IKJyA7BAdoWZluDekPmE5UnX0aSVqWPfL5p55XT6Ugnx7QpOhiKXz9x
bo2s6c5Ci8Bv467PqWC8rV1VaVZBl9LuLzo202bsGjaZP6uyYzhvMRXhvngRHbEJO6upK/8cIZWN
ffprMabL3reUguJjySwbvgLXVFgMLHlbjpG2TWEokV6nLEtr6tS64catLoIC1iiIq4wsS8/W4TsU
U3xYnDzg2l/6srZa7eAiuS5pndryi9PEk+Kqp2UiB6fqiGg/1NIwQ7fgY69PsYnMwIlM5iEYZx5y
AlD2wMQ+1G0AdnHsRXE9aX6LnM3l9DFq+eDQuKT9c3Ho3K7JKR8ynR+w7j7XA+0m2zOOhRcglVnZ
n9omM0FieVlaILHtOO1bBpLFVgHpemzbPlYUX3zUmiZTJ/JpS9Mm6izvyuvF9EOrCEfU3sPcopOJ
LMYKpc8iafMqPBr5EEPrvA7FrKkWL1Nop00KqNEzIM4smwQDknCbsGpAEAf1Zqa6oFk66iizPsk6
oNCtOvcnAWqDNpPq3ukxOlkGyOYF/aTisJWTSSnzAo7GCAhoPOn59CNdoBCyTlRks1XYJdM6FEOn
xQUytvitMKDTFAc/FdVhbNglPcxl2dLKHeAvMN1npjZjmZgaaqO4Exeqgv4l8L1ttGqUtuyk0cMn
6reTparLAltrTMZQ39SmjC3kq2uNRhjbyib/mBqaAJBepAkqe2MqSO0fKmo03Sew1BLL0dkRxe6j
7QhrkoUo+7dHrEvyybo1MJur0Mo7GMMajAQPDGvPxHeIsQiWIvUZlqJG0tKoXZ40EVQiUFaE7zbr
M5nCqfPvMbDdEQXNdFSCLoBd2RaXCDvNn6gu6UYmBlEYH9vURh74cENvrUD2bewisgz87DmzMHNH
0yPR5GFa6ObCv2BN28tuRhqsNe/tj1VDsEPqAfdRofwy1lgfFuVM86XXGbqvHKTmBix40noZKAuM
HlapK/ukfmeLSnrRoVczCWMAhWw/lGhahAdIDSh+3WdwVPew+UWXYSn7RGbQFWjRBIcf9xMQRhQS
fFFDpNoPpk41JOExyrrXsainOPXXq80UxeSeEAVMfnICMBIEyeqfIyrQwcrwzX74GASDSDwkD2Oa
u15netGFsEZWDssiKEUuHYV+oChwyrIIixMzaWjPUf4ICuO09FODnXtpgCoFyta9f2OGibnqvIYJ
9DdkOvnGomQsP6RapPg05pEk3SVridmPCxlliuduAf5YNYddx2V7URYBOhYckZopOaNmSdQiy0pF
3KivmxKNP70sRqRLs7Zkvev3cQtlaMeyGxKnN3jEokNlkYZdiaQemO+aPWm65ihXXUA88DfPr4/r
wAYzc+0x6cYRYS22Yn7cx4PXOEWVR+KwVbZPFzw1+vFjJ7QVXjcs8b0FZbVF3AHxqR6Q2kMZaaFC
q4tdnyf+CjeP1YtCm9146qnMNI9IR5DN9I1KBuYyj3XKPqHsgOL5J6XNvv/Y1z2tz40KRfIP8Bh2
842XQpSfRrv1M+3kWpOgeq/6MYmPvBDZjcNRM/S7OApZRCtw7XKsCvmVpJHMvgVWrtt+ga0yFLeq
qbvOdOOkq0i0qr2s4HKBOIAn4shLjVhcKGIbcXzUityqkuA2kBmtsco9obJk5yPVLbb0SMoqD97j
c3NrYS6zjOW5fYxCLkpyZxnv48JfRq1fd+1Zxz0/DA89lnYN/+BlFi2ORcQCXx5irwgaO3k7mnDr
SSXDTjm+wURRLwKvHKPhuPMrIwiPujCFt3Fj1TEY2DYPG/6nNhrBq2Nsjs7wkCwGbSEXTQ7WpZx6
oLIXlwnSsPhSb35ohGGC91AwYHjcqCtWfB2bQlntSSTK3LdWpDcMG/XBiMeNfdRnEUkTh6M7Cn7R
5EaI6fiUw6mse2/ARwa7Eer73L8curzL7XeRZ0RdcmjH1LDy47hBy0N7KSLKQ+UUSk05CbuseRBf
277nGeMpY0mFlTKGAib7HFa7CPipQb3STs5IWIQkeRdFXSS9ZRfBEPhLHeI6rtKFyZpEGloDjTNL
00cTQLEw8zhC5T2rTYNnf1poZMDz0ihR6lPjo8HQLRF6Y2Ut2YTwIC5B1Rx/BPKDsjhFoSZOzwIU
EREY/H/2vqzJTpzL9hdxQ4CYHi9whpwnZ5bTLwqn0wVICISEQOLX98Lpr7vsiqi6/X5fnGH75AEJ
aWvvNWzacIjTI2/Xfcbifhb4MZp2Dp4Gme0hny5zk2dVsc4jFsA2IN84zYWW+Jz6GGo7Jxumb+Lo
tZvhLDEMV+vbEEXmEHb74wkVbaPkj7B3+zwPtODAkgIbaDyKYBB5S79PEwqa6ai7DplWteahz6aq
y9sE4DmWvJ3sy8wHqCYwX0G7jafWbjR0NznP9lvu8KTV9pRiZeEKMf5remOB2xdYqoP9ySc+wL/1
hdynZllCfBRHLEgj3MOCl01jjD/Ho3UcT28A3Fr8G6SbY/okEsqKuIK+BQAQiNA2xFz8XD1sMwW+
MuPBPjg2+x+TYbFqdPUzxy2SLdn/FptE3MSk08HTz6kOPj7+n0n++ByQgkjcZJGSuIFwCNrlTXTg
LTT0P7HHoKdoc7hWE8VNR55QgDdjUSYfD2rclhlLDZW31c3FEBaeJTuhtPj0rpB2xCwtkezxkUgB
Y9MVYA62FKUgfk96G4luytijWUOmt+JjBkeFHYS49jGmNupQo1VqHNI1PHub79U5+Xi0H8sjBaWG
+Ulph984JFm/D96lvsU6bUK9X6albYp/9ONEsvZ5Czpq50uMNN6n92MhbdZb3CUGuX9L2GmD3wPz
EWN1mbndb/1jQoNtBSuOTivxSLNDQJJB8IsN7yNy6tTsIBI5rJ0dsacL3uzIh1nxfLsli6Y30NsD
lo+BhnAfvIYWKb0zwLL3L4yW/Qddmhw/+oHs20FuyX7/g02bdn22fdM33XFocnxvO8VhE5+F8Vk4
X8Ufa6Xjppiz088pL6AQwu24Lhb4EpwAIy7OVSdwzi/htKXkGZkbz5daQQ40dBUxDcPFEwgyUDLN
vQK22QMwAGSDx9Tai2xs9u1scb7i34S3Kc+PAsmi85dxYXo3nmc6EvDdfUF7uZTMNIANwR5ZfL6d
J4MfSBqT/lZOFn96uQK3S8gaAiqagOX3t4uYGUCBVXNcPWybcXlJB+ZQBYBB3tf+WiCU86OLpwgR
JtdQfeaHXuKIlQcXDKwwF0mBo8q9EmhBEW+afhyFOP+Ek/nct5ofbduj3v3mqUFnNWgLWkzHKf6x
Z6Yx7zFhhq2CbS9xm4/r/DzFa7um5/lj6K5oDKYoVm4TGJFoVpMc0o2EiHKzpvv0hU7tqwZ41b7E
P/DT3IgVMxDaaB/v3HURfmgscHx+6oA+BmXXb8CVIT4VQ1ECsvCpvIlVqPGJFHwbFvWSWIN19QGy
QArTa3a0w6RZdNGwacN3QNO3Q2874QrUcEooqLcTCwVKXylROw3VDBIYdagUUIxDngK5GkD4RuQQ
btRxyjzOPOMRafgRle0+ebaLd6ggsrkAFs/7ocGvo1c0Rvm6Ij1jweXKjNbdbRHzHaQcLY67m0yw
OJ0fKGAszw6O8cC3x3RVSW9qQBeQe5cZQKD0C23iECU5DsMCD38L6IZRpYPcjw2ZsH256UiHWHwf
M8nnEUh03BGohS7XLZEsexCbXYMnjWQaqMKmpiL9gniL9RWsasMMcEr2MTA1BAj+KC93lKqHPnLH
Ago5rupLWvh2Ct+o69P+Nk0n5dmRRqOZgz/XLuSOHXCixX1Smh74d1DlfZjpFyCSq5g/kWbiTVOx
xMctRIaQqcbTe7F0yxS9GpYDmjhpYRdZQCm7GfGyURvRsbQ4HRyK/TAckVNmkB/Y0GKVS15E1YJ/
DLIF8i0wU67+OZKPZzkpDoC4gpvE78P6EW76ftnjX+GbPZog+983b2fk/onhB3rPOHh9SIpCEuAT
vvH7B1kMdEIeULnv3EbXM4Wt3CBbZLfb7EN14Nio+64s5P4/P5csckpEIihe9v/6gOD3cBo0lXaQ
zmZlGGmS39s2a9axXMkAwJ76jRXRxQotHX6pCbYdDjTgifCDIi2bL6aNYH1TAv7hFrjlfueiA9P4
5eeFwNbjSJuwVIKnj4pt6PiWiZIPytIH8RGwxAfQOMHKgtUQ9NMOQhqdakprCSUYJHbtlNrgyXaJ
wpjnFSzectlFzZ7GtdThGtnS77dlf2y4YBQ4R0qW2H2Tq2inGethdfuazNgWia5MWjNIeWh5j914
/JgQ4MB70BPoy4TvpSYM+FUbxX2W/wvw9VtBDywH8QErGHqDLA3/Biu3MzgE4NXRUzuOKe46axqH
3bCOCLMT5Mu4iX4B8NKWSzft9/4v1d2vtd1+ebwQGXbs/RXjuP5vha22bgxWkwGq+giNHBgw7gJ1
AHbSP1/qNwAdu4lA9IRrAbLCn+le1v8FQF8h0M0ZUsn/rBEi3DhWk2KU3uHlWfvqLtJ2f6i243jC
I9UUj+xncPzne/kVQkggwAIqhJdB5inocKzz6Nd7YUscAb7lzRNcnQhjXRLu+biBYDY+bCNS53+b
579fEGZDAAdpXkQAF4vfcEXRashvoZJ/nNyAg6IROPEvMi8Q5n7u7H8e4O86Goxw73mYoIl4HuF9
L78Dma7ntBnmPn38GTHWFkLaFkLj2CfJ0VGTL5BOw0f1YNfY81raYY/nsUZoCMwGrd6/oHLhrysd
c45San/TSQzrEcxwv6uwfEGCNfPx9Nh/bKoVeR32uLOCIa53+dLhEbTUeuzMIsbhgNQiaPcbgcR7
stC9Tqjsj4mMx4SUDqHFVwj1Ez6O/cHC287HqCer9YPPUh9h9p+n9ffHiAdHSUzw0ndAsiHe9vrr
usG5O82RC5bb1og9Mm0/EiFlksE++CC3FO/2+n+HuhIQILAOw+X2w8W6Nxr99XqZQzaCF8fY25/H
nmvaiZcEIv5khNod77H7310PkP/+HmFsDPRgoH8LB/HKgEQvHb/9OJaQJO9PIxM99sVgpv3A+OcL
7vHlf7Al4LNQWWGh7qIUMMX4+68DXP3mOr0l4pwNgRZJlUmZxV9SjQ3zb1vw75fCo8tBe+W74Cr7
PdRJFklvm7Q5f6QiSwJ0BOsomiR+/POofkox/jIwYIW41I/3X+3EPBr4/TowQsDLZF1rTnqLSGsO
UeJ2NYLFu7ft+KfZBnDo1WgaYKtFKdmGarGck2YO5RVOa0hwmmoUCsjPdUSBPZB7yZKmGc8euUEy
3jLXidD5ikWgnF7NNEmUQZpHdJgOsrdbNFdkJKmRda4TQG3XsQvHOL0vPvg8kaIYie/YIMPJ3Qi4
bQpIZuySdiEwEQ6pxhmFRtbBWRJwhUfxM0HJAvxaW4qPtAIZOiSHZfojjH2UGgK+GVCeLYTSSYXS
cE8D1iUKkNDCZog6YYgsPoAUK7XZbWz6PZkLPnIbBXIUu52oPNy6UphZhls5GF0MXZ2qrOe2/A/k
MeHYhCfhI5H5kUGBWVsxv9uU74d4Ni1AllBbCJghVD7iklKgqlguCdiKrql6Jw3qKeD5Pe+fY6S9
RXyb+rmg6oKnJNjBALNo4Kz+ow4rVm/iqW6FlYBdgcBkYBlK3s5w01aBhZUBQs0JDeiS6L6YCpWt
h2bC5p4+Jb5YtvET+Iad0UIOSKL0dpwNSIRPEEmntKkhQoKc4NjqKQx5JUMknX96lJ4mv0xSt0Zf
wsT5Ob8FbMbUw1AUXEQHPpiAoBKGktLNFVzH4NIPw+jxbOvVRZv2JQmATCwVUrMwyStPPVuvRWFm
s5Wgo9cO1XSRa/CiXUvMCRrgeX1LiRS+rRlFwj2UMhuk/jwAeQlsmX9Qbj9j0QQ+vEmvc4m4zY9D
26cRzLgfeRaA7z1P9MO8HzofS6P/kQ0OWS9QsukCihhVLpqkMtx9O2OG24iEiMpVBEvxCUF8zJ/U
UAT9UXZJk8BK1qxPie8SXvtuZaeOLvEZHoPtQmq3nIFkjI+ZTqPKFUl7m3VzT4AZL/oTw6I+0yYZ
TYnd175xrfrPDenG2hUhPEt5H88nFLuAlKIBTjFFvowC23FYVXqdrp2qM9q2eLok0EeeOXrgY2fv
Nt7P5ICsfD7knsQ9Vmwqv7XKPkUhVVeaBs2VXMx8SAwgaGhfmvMy2qJuizV/yFQ7gddX3XtnJlb3
rWpKT4ehTlgxXcLpJY+eDWCBB5VQfHXuh4ryITuu+MqLHPXYG2yK9gTdA3ufCtGfhAv7rfQFT44t
J+OTosDmyx4QjSmDeGyeV7flX3v4vVDKW/lpzaPuQKKZXFJSQNE5BkF8TQHTHfVs0FmLZ+wB4GEH
vdIcF+8hqB7UM6EKH5eIt91R+SE4hEbOj2ahABwQCmrjnb2MjfaiTOSawwJYsDb/3C1R4S+gQLDf
TARP2WG0akaZ08nWlwvevfk9n5NM1gEL9KUsIEeoaTjzB7fEAnWSHK8SM4dTxeBe/Eq4Udcuo+TK
pOG+Qlmyc6jNsl46pLM3JBPLBdDv4LITcRvVOaLfe7iu8VBuWx62KJtV8Lqqaf0+BYGroi7cvhrD
xwiKAgX54AYzdulhdepLKKa0rdW2CneZ2mZqSjhKIM8PMwRilFTVssZ9fIneeb261G7Sx0jZ6Crp
YWcA0vuSrP4bsYzd0hDbZzF2rgEtEpj4nFyyOvFjDOn1PNyqlupXrxxyMgJ6uzGlFdBAiCrrmkSV
gY3pVzDTYxlH/XAaARSUEZHzgwsH8WBaP4tKzHPzPLV++gw7nozKyVlXsVArXnLcHxjXHJgbNp5r
t4o6KN2LyLR9NWwL/8ql2uAFIvIFkuSpVGoJHwqQCBcq0nllNWGXtBvoV5On7poD719AO1CLi7K5
ZDaYUJHa5jrNYSos+1AUX3WApKbOkZ/xMuFmuoeqWhwR6GGmhQcoO8/h2N5DpwNtx9rq52gc1Gmx
LjxxtaRfdcyeV9TJz9skt/w0KepLPsnmu8eEnNo5s/aANNA/wc+WwG1LJzC2oplL0i7LRVoIdZqQ
h4awS5riuRjm4i2GS/ET12x8W7Zl+26xwOslG6MbCmHBieCkqCc3zU/IL4MyWYflOtBGfNnIOJzi
PmRQZgFOvm09oTjLHCIS4V0OPCgR6TkDMVMpM/CTSKx+hrYrxv0v0WVIhvjI09i8Apeb7osB3pLQ
98WTlHq7agyfDi5DyEUZLLvbgZL5Ulu63g+G6U86z+m3WMC4VUaTX26pl9g8wLTuwni2V05n60W3
ungEbpMPJ5ZKWqM8hsISsEdxscFidc1Yqx82+Bafc0Anr9OWz59w4DdoNqCzmy0MZmiY0u7YFyy5
BsMdxtUsi77ONz/EWO96OG5NMN4LQPD3jRvVVEEZQo565dOrmi1tUFxv27UuqL2CUEkAHZDjpybe
ComYLd0hzkR+DsH5VYva6F2+NDGQeR28ByyCBu3aJ3TrispLh1y3ziwg7fxaJDHcmgeClzL0c9kX
il2vgWrugbL0tzCJDC/9rL/idxoAvV34YiQyGG4zfusKDvllosLushhV9MUGzK5V367kBlIf+9xF
yzLB29HHtCraMLuibNT5sSByKC5lm6saPC7dSlit1jovNpmVfJuLpZQxG27HAHz/lQ+mDHOdknXW
11OxgOgJnQ7Xi4HC2hY7GjxkQ9GpKnUajuu2UPoRav5FHkD5+vZKdmLs6kAPCUSIjIXBKVuM2R59
PmjbnvbUg9QFPGH9KDBr49qIS4GaXPdVmCFzqRJp2XIDtISbCs6s5tOabaOvRtKn15DrsbBeQ6SI
VzMK8fkl6VD9acQRreYkReLUwG/LzsucZpdJ5MjAP22xZxGMqG4ihb2MEOzIRU7BCJym3g+6bheT
2KcCnl7YUiI4XHWpA9b0ogpo4Z66GKqZMmpp/zD6MNhOKwpNXpFsisj1WnA3VJEGjn+T9QinNQRy
Wz0C2brk0dxVaZiJyznwzvC73gdpscESKQfiZA2cRopdpaWiRN7NM+X5XPuUp30EgB3Wr8OYg96s
bOgjeaDwqbfXcMbwtJQDYN5qm900lLH0IH4yy8V56GgyHhoQhTeiA0xaw8jtznGDl0TXaU7aDJAY
1+GFaNBipFQ2yXwZrWC/0zmab+GKcFklOaOmzKiIAcUBs3sJ4WZ8XwqkJrFWPjqNIwthjFjayMKq
mbo2GCtw85CirWXWpo8+oGOGxMzmvusrRFKYkPDwgg7vV0YQmvL00KpelUkzhQ7uJJmFWXtQkRuT
5CYMltQ+g8yV7MynnH5tluXLtrXNc9OqL02hEl6iTJBPK7QdB5YzfSI4PAiCRKpBf2XbVQ/P4a2O
O3tcWl1UalIb/PSQaapSykQ+6aFP4aZN4cLLO4r4uszy29yw7ZiNPWi8xrEbMIw5qUJY5qd6w2FD
7wvTxk8ZBES67hZgPVgPWDDwinTrO5pziAc1DSY/mCxrrs04oF/GZObmYF2zsAugxk1WBtIVF3Lk
Ux0NU38UE0ueBkHCQzHDHCZYEtxEwtGrSIG0HBvYceH+bMY6ihj6TdvMnjYXwSUKO1gva1IskznA
nzjeQj+4zhdKr6wszEpcNYmGVzQ1iyqLUDJoSCGItBcmxeAOHiD308Z0987Ae09wc7dLrbEp13Lz
Qt/ilMfh38FTVsMi3b/jFtgjTp0OrSCKtLIDPO28a8IvQN7cEaKd4jSSQh4zlfH7gBNdLbCLfyaD
fO45lGANCrdjFjH+Oq7RPMKuPI6vMWH6EnZIBruydjyvOoCjl0xFGHRDgHB3bqlQ7MZ3HGXJ5bKG
3TfRxtkXwZrwswjj9XoBc1snahovYkDGLwDfI7HHNKfKmJPpJmUsRt6K4LgvQvqNir0Y9oPcT20X
mbdxyYPu0KcdiFCAyWN6MSRDN1ZGd24G17Shv8WUrTys4h5xpEyDjic3vTLRW9u2MzzYPe6h5H3W
5pXA91aAv7AmWq+SC7iho6ye0aMAnu4Ax/elVOP8h0LV1lZCxTH5goN3hRM+yNflHMwirWfFg3M3
JdHzrhs4htsibNn5QN0lieNvdskVjgdUnsfRMqihRpbE16Du9JWCk7EvdYOU5toZq95ENLuuMoAZ
l7Jbevdtnj32CjYl6jSrgGK+L2Ct4Ibjy3IY+BLDwjs1kEx1bkMyD9nodwoJKTvKrJ2vqEf9VgZI
R+a6Z1OQHIJJQvNLtiV5mU3fv2ZqcZUwsal7Ekzk1q5Z+AR2LS+gCkIOV6bz2vanFUkVbPxkWOF8
bWECn1yB1BMqjmC8jds1DCrLdiWelyRRB60WOAygSMEiqmgrW07FcmyWFFSKFBUXSNL0YS9jl4r5
qYuQU8cD2z4Pxg7iLhrD1dSoKphASCvScVOVDtHDwJ8CEvGBok1GzHLYaKcu/tpDNhrALx3kjrMj
CDPhyI1ox3QsKlTbjqrSbq00tspw4Ca+bsFf5X1poeam6B2weCbFlc9ZFKORgUUBpu77BegQOnZA
5l3Yo7ZopfO5aQQdm3rFVgGNAjdOPOhycdOYzscGudpwYVsbyD/NbmBODi30TxLdAiZwbU+MROBe
TgpCqXmotacB4ffcKoHnQAPIpSyHkhkcwAKZO4b/XQZFRjCPhg++LlTrks8JWKb26QOsDdROOMx9
sUOjUcicuoK1b6fuoRfYeRDswy17h0uTuPQEXfWG/TaFpuherVrboC2HHEBXgMqW8TXFEYFwPL/Y
FoBCfj0joXS3hBfE08o2xk7itIHdwtPCkcdH/hbndlhknfSz9cNVbDG8DY0GoLIwFUQv8W7dnBPV
pYcUQtUuviTWTn6EDqmbkeOgdmimo1I5RzwO0GpFQIV0E0HMhdRdFYiYvuiQROX01M2Z9F4BhV2A
pHYVJFW2X+mhGRzt+oNaobgpgB0MY369IfXLDyzo0XulnBdWKFuGdCroIfNbTE/g/eSLym3/HEBd
M5fRCPMZGqJg7xygNpHvBKbcDSwNabU4jKkp2nrR0Km4cosmkI8bekb9UNlfFl2z3AMsXc7Agbvr
kbC4ElFqb3jovTyoWEKstRQgglXQP/HCrdnFhBQuK+NBeVq6YRXDSc8EKkaXq3WAOWcR7wrtVtD+
SlPJ0Dssp7ae480/mi5YHRKEoD8gA0WFyLhKkpNO6SxrJnP3FmzMeVWGzTqFj7noRFKv6Eb9TaMR
my4NX1AaDFuwoBrRPGwPSCe0OVs42Jf3JnA74oKMOhqqTbTNET6thQVHacMc4pxoKoaKETrClOuJ
OYdmzF77paehqTIWNWMFQLFLUKFm3tzKPCW2Rqs7O3+G9AGyCWhYobKroOmYFiRIYQRdEcCt2waV
Nyz4E/LwGwfCDY3ZYpEdMpH2l0EDl62B8BrmCmjrlIR0I/LW1PmQFKCkgrk9wbeAB5O5JihjaOvO
k+onXlkAZm8bBAtYG6x4sAEZMc5NHdNQuXuPh13TguXFgUNb8T2AeAngIVfNdYAwbL6guFzbh4xL
vWddcdSdkcGkl5pmSfeGEBn7U7xQ/jiuMbuBTLJ5b3SImc/XzUGuxiyQkQ2tPkrVkfU5d4m9X3Xf
Ygiwse0edjkimmYSZgWRFI8h4MOsLvi4XoQALbp6hTbmjzWm8BEmwtDzQDmHPFEnT+ihNB7naCCf
U23CssigQ2x1v0GhbzZfwnLkb+GpjLo6smaBqasfIJAvuqVYLhp0BUOYHzbIQRu2OtwuugZBGoFq
uFJD5qMjGCLwrHjzdWfqZokXhN4AfoeunFUGeWHcmAlJweDNTWyVvW7QvCevSdKo7AghhPq0umyG
6ngeMEqoAbIvVLd5U0ok4HdTsGe8Bg2xhhI5te/gJmYF5Chi6toaBzqH8gpwyf0mgQCUW6pUehAL
BHZ1TGR32CaH32kSyOkgG5GqXmL152rQbCpixlXrnPjXDNFiuXLzoFXdT0v+aBI9W1wuSSYUBB1Q
IBmNN3HPoqu87UUGmRDzstQhK66CoI3efN+JSxcocw+tHq+gAYu+whVjB/AMWeGrLjFcVxk63/ja
rp6bstfoZ3KwbZf3iL867q94GPnkOKdr8hIwdNS5BXIlYoABo/RoxCHD166A4qGUEGLcjlCYEHSQ
SDyKgiKCq2FiJJEHGfL2k0icXiucm8jqkJ/XbaynfJ+39G6NV8DQcTSy27yX8ecJKoumXGz/Ghs5
ftbzOJZ4aQOwRygqIZRqFiz5Xr82wUoa5FYuqAJkHjfawt5jgLt8GRobXGiOTV3rTmR3s53HyzmZ
4PXQmbgGLpCdA0byFyDGXYZl0KRvKtrig6PEPC7aRxcCje+jii/5umdrREI6MwDiyYzJzyZuh7Te
igCJk+wKdxqSaOkf4Zbtag1wq9ZY6rSa4sQekL6EV4MfW2gD1xCdorz7XLA5LJWxBNZJ9NyQec/+
hKyY1DSh83OOdP8UUha+jVCgfyb4laQMHCYOkv/P8NzkNw4k/0ktM3Zdbr9CoDzfK0s8K/N5JCH2
wXaPrjFwueuQyhPOAz2gzDBxnWcQp+C3r9cp0n9wgB117lCoTOh9uZWuDceXIO/pE29jKisKVP9C
qQG9/0ooLUUcf/MW6L8+CAU8SL/hgBJyqcGBw8X0GRUtmuc9ampGmtzNvJ0Q5Q363UGbpCf4nyES
cJ7LCVwDCMcR7WYgpfEndGTZxVPxSNzcXhDbSr5dQMjt52fWuTX5lgx0FGc+5nKmFaOazEGdLwld
NYKXgJoFnBb0EbwIu5TUEN6FG9LGnKDhihapJu7CegcUs0wjlxwpHdb8C5r0zAgqkxI9GqysWdIS
9CVZBugU6sCnTQNBC4XGCnJkpPFQVXl4obFpIGOnCaSgrRq/kynwmalBaEKodzBq9QJNRbauEVAL
oRXQLiLHGpxAgzS82cj0sMT5jBKmi12q9cuYr2zhNYjYHHUfLEOd47ecjwbdM8yKN1aFB6Jia6Y3
K7Yl9CW+BX2P0CqPIiUrN9UiMpwZbJK8qIBY7yOhaUOK/tQ2bsmmP2zQbFGCzki5wP9BC5+l7iqY
DQrmK+4N69PKodFEthz/hZ771SAC8g8GavTARI4JVjqF8OFXcm4gqDm4U8U3wuEi+cl6R6lIQD9p
tFmB2nPNF3TQIJLqKCsz3cOIVPbgUUw1x4PLnvkPouuf7+tXdhm3hfflpbCrojEMyENwRb/eVpd4
WJOaLnsXo9q9TfJD+CFF0WMhBiPosn8hKn/l5PcrwsaN2di9w6B8f+/9AtAwnwn8Et/RHXG/4vKh
qomTQYOaN1lLLURwC3EBLB8dB1n58Sj+fzeHf+k+HBICm8V/SwH+1s7h//Zf377+z5sX9gYQH7/y
s5NDTvG2KzSMhQELlD32MJbwz67DOTr5Q/aBfqfohRriTyyjn60c4uT/ECAfGdpeQ4KTQlXz312H
Y7SQh7F/752KxivwbYf/m24Ov3Pt+JZdfxLCRAfDzN9WMg9VRE1Mg3MRBJSXHffb2RbUfPrLnPyr
EyjZHdZ5hkxpf3EUgev9tw2zhaCaAOYHZwhWwk9wTiCFsSS/kytcuP+yVfaY8BdCf7/W3i0F5iv0
egVxu7tk/iJfwrOAShfNMM8+HIs7ku4NupK9j+VG3L1KJXrk/fPg4r/1LYIybu+zkBD4vEI4Mvcw
9pdLOmGSCUJFdu68ZoDZp3G+BiGFbmQjIPYEycZavBCoaaIjsUgjUSLCeX9KgSENpylBY8tkQb/F
0roBBzLv9LkYHVpIov0XeRsgvAB0bYrTj36h66a7k0x9VEG1O1wiyZEPvYBZtg/0/Bzu3URhUVVH
OOe7W+bRpI42MGTXcTO0Jz8hBekaAyPQbORDBB3odxC820srqH7JVHND0EvnsGb9UFmQB+ctisUN
pdBqVC2P7UNkrPxzi7fxbotX/hyRjpcDYf0xmdoByaFcKrQ5W89kZHDWblN0yhcCBQyseIewBZrV
z7G5ysJ5vEUJA2ks0oGvpG+Cc5/u8KQO1vPkcQ6W1BUsxXEUjd9MjtYd6SYdqK6ttSWZVuTQOqdH
YiL92omgWEXtWp0ZFEF+hVr4FR19Em+u0fGXH7MhQ622MqzzirRoXoCEXg5vVmfqlcNl8QcvRPRY
4MRrq5WY4p3nsA2VkBdnoC0jPwooHzp31EuOTBGCrvZNtH2eVGDa+jvSA8qqoA4YrzNYk648EIuX
3G8whbJOA/DciUe+gSqkgNzuIPR9bF1HKua4f2yhoj2YkOhXWOSW4+jIfMyXNEBrTvir3rWU7akd
2m9ec1U3kCheNUUOPj7cklYeDCanHVh/M/Vy+wOtDoKHGNb6a7JBDlsaFwqgtQsJavSHZKQMRug+
0y65YDDO4eQc0FvOd+Ka8Ma+Nyad30ToeX/Ymi0dDsHcFZeYAgNXT/ptmvtqBcR3O/QEcEzWv5MY
DbZSQa9YMLtSiOa5MMgnJ6b6U6ByZDDAiJFIrwPE95RUsBmlZabmKx5oChRpbiALIzn/CgUaw4ez
LzGzcQ2IyoNpS6dHtvbRddqa+8Sta1jmeUaxtLF7HPJk9MegkFaEy3cns+CY6GC+galye5vRIqbC
k03e1H+xd17LcSPZFv2V+wPogAfytVCWpmhFoxcERUnwPmESX38X2OoZklKL0fPcLxMdI5IoA2Se
3GfvdejLXnCwwHY2S3ndEAEK8DlcYzFONr0zP2h9ax3NOTY3ppq7o+bN82YU7nhTljD1IkMMW1XY
V+VY3HsW9O19gjY92CtJv0A9l26CCSIc+gVG2WNayVfKr810NSMsrLOoyLCsm73KApU3QEP9MVfT
IRc63JEgpm2jA7eksLrLupFYAganHsoTH0TVrHs1dOmtTXggkvkKY7Q/jLeekvFGGJ0X0ZBGiwm0
EHvZyml0dyWkX5a7EcSk9zBpNjEtPIsmyq0/dvo6yTXlb7u0SxqbUIjEs5+Nc3Q9ZM4S6KqTITq6
DQ2tFTjTcryMUH6BidVu08WnItQGmsXY9Z1Hs6YfiK+tDLV4Q1pSmHcppnBni/LpeF+9CdETGwKJ
o5NMAaFob7IC7xIHEdFlj5pTZzdigfC2eskyXBWesx90md95odIWl7QZqtXYA23FhFXpq3EewMRC
IxQ7R1qoumbYnBkT4GWz0ADxkfHj1FnMwrg1Qeanq65Z/m8vdMMbpaCQumaJIloaJdwrzh2HKsdB
s+pt5ENwqPah7nQIwBOkW1n0cwm+N0RpQsSuThvbplvlDR7wWLer1nm7UE4XbnHZ6T4URBVzDlxg
XHQOi6CRWnkzd0QtV06p9RzGh7G4miy7/mZTSZ7xQpJom2FIR98Wxbwmc5LHm5aI8oGuv7jIncR9
yoErxyS3BgLPnQcHecw8HAPkWcolx82/OZoEAexDS7Z0uNh5lroEL+eiuomKGH8FkMUeymKVuT3P
bb5+2er+rQI/qgKB9bwqCn6uAiFKVCUezv/ivIyXX/lRBRrMltFt7JpU8BZJ/KUo+VEFGgYVIuXh
nxZgobvmf6tAJtYsv+VjxcV/iR35v1UgrC9seMvACOzRmHX/SRFIuPdtzcTZjAqGkXi+qfN6fjIh
Fw2CxJS5I3m8GqudixImCzi6cLIr/bSqBx/ARdp4cu53GYGzQr/HMMbBMivrors1C1uCVF1OLuYm
B2FYjymPDrgM/yZxEdzg5fVpmRh9UI8THTQbSEuBai3UPtXGUUMHxc5eDAdk7KIbELsQmGR9XuYq
LXmUErYz4dflGfz16YSiatAPwL3VubLD8Da1mhqHnPsAhHDYjdXgLTlhsrxOWp+lBefmIp14Khwn
M2+hdvMwJTHL1kpAT46IOA1iQ4oMNnTezhRtbu5O1zNdiCe9NlkPmOcxnAP+oTtjxpIVqR164NzC
ivR8V05grycwfWCjRZUc3CJqvKMQElxrp3Q2RE1DeXJrJXeyzSBpawsqJi7sbF+H7bhN59ab0W5L
/jC6ZjhxnAyHC9MJy0c5KuN6hMU17CqZkq/tOnaKiM41O2uk5lWXAbQFAzw8EItSd+EMnDZoo6ae
DlNFXgHV3OGN0vHozQdwTw3JXgNMt+m29OCzYeNGdWOsOqM9G4knLw46DJGk68G2J9noHFzWoTuR
qunMlKPodklKenAbdy2OxoFbfQ2rQelXjQvvlSWw2EGhDgO3ciaMGan0CMekIJsdmPmAU10bvrje
I33QFi72pETiNU3l3t+a4zhuRplWAaf6IdoqDG980FFdO4HR5eN3L0z0pxn//zZzeBq3S3G1IfKi
ngrId+aWFKuz66upvjHKNj4lN50/VDhkV6E+GGNQa5Ek7B9H+tpsvQtyWu26N+Nwg+2DcCoaiMFN
Y0zGsImivNmqge5y7LXiYnIaPEphC30eKecENPjkrSqryIikW3i+nLinGEq16kBQwTzIAoMcYL/w
M08D9iviyOJLWAwG5Xwnh2wXyca8DfOkP4xt4W3pu3qQ2cqwu0GqfdZHR1sPyp/XYJ8QYnkCkkPl
0TrBuTUNIohc3zgr3Byccuz4j8uhYjd0sQs6u5sNY+0MJk4b9kdr3YXNLabE9tj4+vwll0W4JoSp
7vqECQvhzMYcaJou0lWtIVoOtQYTuprKY+OQX17JKgUqbg5JGDg05ddGHFaf3KiRq1ET5QHXTHQv
KTyRzWWYX2d2bQbdjJ8LC8JOVrimWy+02b7tTL9y4qYPFC5psa2g/wLacQBPnr40u3pH1hdtEQoi
PXr+rTQydeC8UwXT4qEfJiVWZSifUz2x1+RFx8DB6rBfItL0ws2naVT3hPScoMwiMa3FYHpttkY1
5XuE+9LEde9ejh0eGC5LRq9X7Z8HwH93xQ92RaIAsCR/I47cq6pggNHrbfHH7/xnX2TStLOQJNnd
2HoWGN9/9kWDf0IBsZjialsee99fI5kQR3ATkQmyIZKRVkFNoKp5Gcmk/0FH10OB4eHSPd8w/8m+
+E4c0X19OdFbuA9BIIPbWGTAV8d63GhG4oTNeOwLjkf5Os6/vPo0fiGLvFX1nJ8u8E7ebCcrx5zK
BXzWqdgvVr14SoYjHjvarr+/lMMn+VoWIUWFpZ2QJ8KIcMiqvEuoKINpBA7dyfPUyZWe4h/SkF0x
DgkfeJzzuUunyH+OqxChcce+12nMqcixcQM8svQmKr5WBHe96CLq7Zi6ZBe2kQ6Yr+y/MaPKT4qz
Hsles091t54POUR2fJF+CkWNAR9VeKvYNlIaoiedTI3LtKlYXFQa0koKzJIly7dah+YzZ98RgNVg
CYlKUjRxdgPrIRrAJ9glLlCAHOj3K/Z+WmJlb560GH0/QT3uITk1vRfMg8rHLSC+3CpOPYnTy5nc
+ehjbxg/a0QtVpkWFQmLlkl62HNs68LWPAYrpFLEJCLwdtnlxhqIamt1ILNUTuHOo/rvdi/fyL+r
xgerBlwk7r2/V1TXScccgmf5f9X3/+MO64svyZvC+s/f/7GAeIBylwA/TVI2Op53ntEfC4jn/cGC
4uMIWTJLxovy+pe8ChFX2EJAQ+CpsD2XB+/HCmL5f1BVw7QT/jJdyeSf/qIB/3igfzfUjfXmzVNn
g5AnFoZiaFLzuxih3i4hsAEzI1aTvidDSWXzHaXrYlLhIfVhfozlvkj0Ew6NjDbqH4yMBB2eo1cf
3i/WGLFoq2/0UF4C3QoUUd6zuRwV3qxiFTpy7fuRvq9apR9D+0GJ+qwbsk1ZIAOYiGGy6XHTROXK
znEL1lG687C5bUbzEXtJMMfrkurpnKEwmFn8rRS4LT3j2Cw1h+0MK6NO19oQ4Vatn+2p4Ic4YpeA
ZbPPaceIE/5T2Tbql/rUwfoAqLnqtI1yyHpUcmmfZ+5Zow+lWs06GDfMr51lMUiBgsEq75SfreAF
WaCxfJy9CIOmdQp9nMoyna9s2eEyyH3m5GnnDCrwVxYC46bLzmytv2LgV7+ZMF2ZmpBXrng0LG3T
Rd7T3PEKihS/gAsIxMUo2hCniuNNX+XrYSoCRr9cAxy7TTEZwJwnui1rRp6Y+g5v32XUefS0yy8z
yq1Ms6Bxx3znzryMUaLXWFhMCnrAO4yXaqX08bkkOxS5fXdWdqPDpA/sBW7HxeYt2YeLaHGf/bu4
vMyc/GBxcRjs9Or5+OmgHjzBVMbt9nZJ+fO3/qpJOJAbFgA3ShITIK3DH/yrJjEZ8MsDvZDFXgiI
CP1/FSUmRQlRQJ80JseNl2bOX0sKxG6LP+ixDb6c5P9Rx+YdDvQlagpVjratZ9EcYl15+zxLWE51
0/fTsRwZfTYwthG6tQU5h/E143CFdqxO0mkos43O+I9HWdnDp8zuJjAAomzuX316v1hdfgoLvwRt
KQNpieo0at13rQ+UtDoTcT8czaY0GKs0M8On9yp8odMgAdkMo90/epwtklVb+LIJyMZz5oaz49n0
Rbzyq5BSv+BvxPij8tz4RJ7YN3bKdcJvBpifafv7V2y+r+qWVwwojXw3kiTNqHdLsp3gcIVDIY+A
rKKIeXZz/mmwqUO30lOVA9F2MtJ14iEczp6Lw0ZlurUrsHMYOIsr+TWeus4IElD7axINFaa6IkYT
91ong3BTpfFl1hNQwCfXrcnWiLsubk5BdzkTE4U09zxp46H4s5iAbs/Y1F98D+8rSaAENoMv+SJc
7g2oe29vCk9p+ODqvDvCqxV3VcROubKZ+lCv6rKfLsepFTd1aOQPv/8wl3vt1d6i42anb0nzi1Jx
+Z/lZb2qkPFMR3bdReWx9BmJBJioP5IDBfUUxne/v9K7XezlSgKu3xLzB23nv7vPag76c8NZ/Ujq
z36CTNfmu1D6ylxldbzRG5g5gaUrvwrIc43FRzfNclO8faPcKCa7uEU7ltXh3eXJRSd03+moeU3m
QDjunacsX14DtKxug4+sYp3nq9+NeTOS6coq7xtGVEBnQtlnk2u1ekDDjJBI6uElt9rapNXhK/Wt
1hhvomukVwL0I7vds5nP/er3n977DiUfHxl4lo3l+EWK214EwFdflO72Tuk4IXN8+rB4SvBfMWhI
y2RprywFRPaEMVfZF9hIRPbmBoYM3pAkwM3mfZe0RapAxZGHkycdviWt5X0dnDr2Pprn4fz0JQNv
5CZi/CP12tJUffsq3dZP9JYU4zkiUx0Kf01JPu8WrJ7YShotcE8a/WoolNMDZ489/M8lWlZb7/JF
fcjypriuGSIwrbx8jO7HtKgOiC5yVaPhfCJu5TO/qQxpUS7SBqZbZI4w7crjuGgfzaKCRLR9GIP0
Io6YQ1zsieXk12YaXUbErKZV3nvNUSKsyBeJxV3UFiNRJmsD8w3nlT766Vm+KDNIbvZJvKg184tw
M+oxZihuuuSgvUg746LyGIveM6fTc90RaeuhsmBALKSH/t/0B6D05m0TM25hF3oaEtIcZ+EX8SIs
JWWjfe4XtamuO5xm5PIORiPyr8lQuzz3i0KVvIhVw6JbtYuCpRYty6BKvCB2Mm2wPjVb40X0yiFU
kPsaYc4Fw6KLFZ2FQlaLizgkb7iGniP3bDXmGMDOQiCWXv4wFXp8araivnEwNu96kWomIk4xP/lu
1W46fUrn7ZD50VbDm/VEQmP8TpIeSY/cO/Je+SL1TYvqZy36n3qRAttFFaRPXOxLfpQSbRENkQsR
ENMXMdELqf68F4nRXtRG60V4bJEgI3sRI8dFl0xeJMr0Ra60XqTLyfKmMxcfah7C0mhkUawI9ZCZ
+hqHsWnOj92oTYsHVbQs5dWzqYpUWi2W+L6v9aPMJNF0PM7NvCOFL0PizAkdl9TMqxsdCPchVZa1
qIQC9iaddqbX4bBfCv0wZD+k1T02G7DVkR60uTTCi5jOHQHVTHljvOYIK+SZ20mLO2oMK2MZDMde
uHW1OA0vBh4dRrQ0fk3r27AoSbdlnrRihXcL5+5mIuRCO0oYAltZiC4KsyAEFBYLAPLbMfdy2sUh
VcHWKaNiDvzZYcUszYxwaBG3Gmpup6LuElM1iJ0qSvzvWj94ib7WK1OS4fZ7/+ggooUnpeVJz0mD
cuqaWe071OKWzFMUe1CSumFu0GK7Mtmq3C3UXu+6og4cEx9p4E2OynctjESmf7m2ea/VxWysOb9l
aKZZoWsXpGw0QrWyLO/TohDFwWqFzDcZ/J3ruacJuEVpNY3TeIw7uvNejCKPFDHU5Q2bsXWCQc7M
tn3NK9hUMo/mjW9MM762VNXjeeETw95oPCotAX+jP2kZspKvo9CK+rUHUAPV2+uoT0pGaMzfMCcI
lxiOJKIELTZuDgYi5B7nV+YGZOAba51USbie+5D5lPg4awFOckztwIIBNONnTWftFHuEvTXqkCCq
Fwuv3hgw8KtDnBhjtMmEHaNS8nP4DWhWc/tEsFEmBlzOK2Iv2ucW26fi6MVzZB6Nmf4+4sVga9Yt
QofZH91aMKmtxB557vQlWxKnk4xfEGQxrC1sT6N8JFBTxicNvMNpywlkTk7BC8tbG1fdkzOF+Op9
g5sXzhm4hE3nzrQ38LkvA0stuMoBDsMNk5aax5xOvLlKo3S4wf03fqnb2CJgw3Sijc+wDqJ+fsjf
cfIKumnZDsaRCJNlX3XSMW4NSVBlNboAVAMJE3LaDEycTPYtSTASmR7W94tE88RdqTfLzZmmTYf0
0mEBmJQt/QDjB99NPJa8sIrornHKDibu8Ghydxesku2aUUoTSnwnQvMy5RSXXZt+KezDZKdjfy4n
uRSfnMgvnUxzp001Fly6qmZmaU1mIWfyxd7y5peXPrI+8brwJx9tp+Rd9A0gtFWcVdkciGzg0anz
KEuuStCfZO96qoKIf2NNNWUZXzSGrbDMWnWs83XTLu/PCy3Gfp7ofUPaDAyTtWEaobksGjxMAe+I
BYSszVIny7K4I30jTgDuJAwIJJXAfUGI8WksiZIQicE/YslJ704jytyUNh0YmBuf3WLXlToHdBE1
jzYQi2YhNCbmSeVHoj+F1o/1WbVeQ0YOzs+uNvlYlwSoemZ0unM59R3pgIZhH9n9SDur25O6K75D
B1zWkKTJ4zXnAOZJJUANui2WKnGvMVd4W4x11JC2ZJlT7RhfJ8AzTok2pc7aMVsTbFnu2N6KsKW4
a1Mkg01uljwmsxZa4mCXldF8K1iQ1YlvcEttCExzj6QOOZ0tyZ1hwyYzNqdG25tuEIpcDuy01qBT
ejfpZ4bOiltNUaafzEK2xlfoCKpjJpDhDYSvTf7UVBhLpn4ELnOo+VrGQMP3C4V3GOT5pDwyKQMW
It/r9naBN3Y/jwsrg1hjN+/qPKuq89Kd7DOGu9qEhZuyGE4jMLJx4DtdEd9SiXRfdTAoADO8pBtW
WdyhZopx8Bt2AdXc5OREkwejmi1/WJHpztSnWhLJ5Y+RI6fhhN36RAvr8QudKm0A3dm52SEBznM1
0cKYdy1RzGSTzEsDMjFlal1OWT47x8Ktl7xnPejuuW3EgCwU1U23GYmnQnbxy2QJpnmL8Nl1+caY
rKldDzlOgt0MgZmXak+Rt1YhWZYgpGPb3OPAZ+prTGeGxyERd9zrRXdZMvKXBdasBfDCIiYnO/WP
0GlH38AENHifHAKh43oEkWOT2M9haDchUzXY3LmjN3Vi8W1ycKCjmFgywzTV1rF1Sbg5dw+gogXv
a5rQm7JWqxnE2pESW9Gq6uV5nuNpQwzKom0X+1kMPUXXD6phohlJYyg49Dlj7/yldP5Xpv1ASQGR
uaiZf6/TnieLl6RNXnd3fvzSDyXFx/QgnGXWEuH1V8qscP7wOKpiBn3d1dH/wCILaneZb4AVdbn4
XwKKu/ggOPvxAzR2EHv/iSbrvJxKXx/mmI5logej7fjEi2jDvD1mtIbLQPQmik9m7kMQlXnkEgGj
9W4q+tL28KhHhUeC3KmuE+gpx3kUCz210I0AY1i6MSiLblLJ0JhNa07ZRewjApKoLVPyR+1uEtQh
DEE2VnQh6mbt+BNmKmItC94wG72tip34dMjH6kyPoNmsKjM/Y5RpdulVlr8rsCFS7Yfezs5yWwYA
2cN112cuacO4PWTUged9p6g64J9oAe13SX4ESswp09HGzxneUMyQHjN6LXQZEtGm3A8lsecKS9PI
TJORIIP+Jcvm6glgmH8+Zxbh4nby5YYfYNkd3In2OuzcMZz8iBCggNBD91c/LLNj91lras8cwJvv
Xp2ICyst/UMVFu23aMKfReuqNi4Tuq47qrX22u7s8STN2OoQUoiKBFZqfoN7o4PhZu0nPG8RxmVb
O0Z6GZ129axhrYsYWshMYPPI2l8eAGU/DGJqrtMRYHUW+8OnuJbyBpcFenOuze0XcOvRQwsCXTCn
BwaJy6jbfjWXLCeY5w8MhWd5wK7aHmJHZF4ARL99atQ09oFpj/cuMEA+5DL/kidS7sWcyK1hJ8nz
rPf5GafSC22OnBMSGfBjwnk+rcN8wLTidVtv8jtz3bqJQgFXvdnyfUbZA8Uc2jafUs9fK7Rua3ZW
fgqRJgzaqnB5o/AvMF6EPaYbR9un5Ct3DNDNb2mQx/cZxOosYDSFZcJ6IGRYuE5qQN5xsK/GuHKp
Irj3Dg3HzvPeFnPHqVaHy64Mcs4xEGayY8taPnYlp6kZmvEKJML4PUlNogL1hFEUc8Gyr6VxeZm4
zrSyG+WdRW01r51ZMbO59YvzWmrpmalZhgqyYrS1VWUrQAtOVUd3oTebWA/7yP7STCOJ4owBxkuv
jJ+q9WI/1zNbyuAhflc+6uBcOOIqChUuW1/b1DFm4VgNML2dY0Jo97n0rOygtxRCY0r2bA2HR+3s
Mp5OZwY4dNtUyPKTqNLwQSvcSDsJG7NJN6L0jK8Nvl00AX3sr4d5rMLNoDLjUXISK4OobPorA4Tv
ZxogzGOoR+MpawEoBoOSxEhxO/t728rYqVtfVMzRoGygep5sAOAxWb8eRsQddUZ82nCG/9K7DQF6
w+amDeAg53taJ/7nlEE958TTlH6YRCZuybtXWqCA15DmjJcMWU16c+vHZfHkRLH41Cb2F00fa2JM
rYUu46pvTt0qZFrO2uWCgygfMOYiNeKowkjDXPP2UXo2FaXy0ppoUwWlSBv6YiURuM9ik6A/uKYr
o/OFvYJ3LDetTsyP4Wn2xgfnwVRsj6HTA4FR8t8J2HjRM7deNidZZQAY0Tvap1ZMEwVvdbqryF6n
q9ZSXqCJWt+RbU2uzUFzdlUCE3RNTyW0N7bX6o9mFovNbLOYDqZeq0AgldFFknV+iCBJHjN7iYCK
ypLXaDw0g0KvSO9xJTdq1RjSGlnMwv4QRlPp4/mGFDx4qm73tuZ3VKKCLL+jq+7C7lrtuQJBRXrX
SIdL1SiNxWVmEnilpaBOhG0PW82Pm8/uqABHAUx4VHbJOL0uCYsNY3rpyFgONn38yFZzESsRAlow
a86f8RgeYlMbGYKo1zeQP2sGg4nxFKhtEhR5RuCs9E5sjFyMvC/zK/RdmkVRQjePQ/2mIlS9I4d5
G5VOv+sWgEVi2cYAFTchNkupVwa4wtxNw6yMr7NFm2kzGG6zrqy+gJ8TDyadIT+9mCCQDv2pjWuY
5rjdjnVyP2tRXu6VZ8PYePBBx2E9jlvLkPKh7xU0lhBENPy2FD5/yoGfA197zSwZ/ZrkSQQTiHih
x5izwxCNdw78susGN+B1bzAkbYWJP7wbW7d8sLTWR5bxyvEkVlF255cuhuZu5LHymZ52qfdTcUnH
FQQrbPlAJpl9FFSFQTXMuLGdFrCTwW4XTIVKjr0JJqDxoc6tiWAWR6LzvFw307Y4umI+mJwOO0PS
TXtF7pomoMHLnydp0smDe0C9KsMb229dvH7ZeEsa0+coM4TxN2vW1AVonB6nkdZUZ4rU4hGIUH0z
c48fIt74c41QcxhV6yAgNv12gt39ObMZKRrMKH37yMjVNrURkCdD9uQhwn6TEZkd1j2gsVNTzh5H
9Jiu7ZheMj+3xWgNwSOs8s5mkc3C63EOD5WbmuftVBH3Lmd7GVLfV5dMsmT4BZ/nbVtNBqD6GZQU
JoNd2rTaBUXyYG048TpXuZjjr8yZSfbJpGHTa5up5jpM1DtRHM2uzKwdd0IJcRiMvrsDiVVcDgbx
ep4nnBuMx245XXrwm3COD6iDSulrJitwsOkt0SCEkRMm526hf+Ca2cSML4REk9sXPb7s89kT06Fj
Y2QcvDkeS+E/61Uino2OFC12Mqd5SMD0fNbHMDt0lVbvSivW6LUOLDXcfjGbtI0HDuFd97bJkGaX
oaAEqRmvtc6k4T6aVeJfmGBKNhKxq1yRrzYZMDUiQWza1jSrm1KJh4TJm6zYsR/Xpw2ypxHoJdOB
QK+M4jHB5X7DYMSuuSThnXR7UkYNDHaXFCB8H6PRz0xXJuxjwkA3YKoSNuiAjZ9PvjJnBbA8gh9o
+Wprxa63rQXt3rgs3TBIo/FqNswqPZXkBot9L7X4wamZ/PFkujzinMcz3dm0RG4ibCPuBH/rHLmU
ztau4tyv9yfcsmabneB1RdV4asL5kbJ3us8yrXxOh8m8E7L3bo0mqk+aJrltCJVvCqspDh4ckMDr
hyLwqunazedHFsDvdhI/pdJ9XIIkX6xqCZfbrYOfz6GJJrR0z9TD/LIx8s1oF9oZX46JfbXODmUm
m+/W7AxEyesmgyvWWD4Sd58wLr5S8oqmSKaCHu8O1LgWFM+t7/btppjN+SqeqXfw+41MyPmz8fDv
6emD0xMHlYVV/fenpy3doeTr0+vD04/f+evwpP/Bn9AdTjwooQyCpuX0ow3te3/Q4nNpddPRwazy
6hRlYZrTsZ5jbMGVZXoWjcAfpyh6145J/wfXOO1P0xXOPzlFvWvVkMtl1jTbF/R7/hMs+tszVMTR
e/brqt+bIMhkkGcCsRlopzizWXoA1DhtySB7ZrysRQwT4dVn9Yt257u+I0IivWaidqbOEfLn0e9N
E82wWie5G3tz2HiqcJkpYuZrBQl3/z9cCn88S5gNH/I9H7i10sEwCkfubIPgXW4azC3p4npDj7D5
H94VH6WwXNp1Lue4t5/pbMCXxykjod1OyW5CKFm3EmKknLyPxrku/b5XR+CXD5CTr27rFjcFB+G3
l2IF67Pc4QMUSUiTXplomL37fRrcdVSGmPcriyMvYZiAdmv1pznlb5vVSzP654sTO13uYhoS796n
nGJoVpzfSErb7pJuijclxdM/Q3LzFh0spagJzEXDLOq9u0pHgqkbmrDftQw0YTSAWQK3cabGGzZp
XeB9/v198q4D/3I5XB+6iXLBbWIvb/pVhxULvmnFVBK7SLlsjln7DZr9dz+qipWRF6cucJo/19Z/
8DGSiTCF6RA6tQ39PXM8jLN09K2q36VIHaRBRc6XJarN79/X8jG9/bK4Ch1B4vs6kZb3Jlibww9A
kqzfWclA6axpZwxAu1CGCb9XL5wP3tOvPsXXV3v3peG7Ad7KfEJioyTJQnJn0YDds06XEe4c91dt
ln35/Rs0l979+3e4TMImzE93nC75229OxZnrA0wCLRy79oVd2fldBAz2AGHL3wOMznDNX3t48gMq
p+6rK3X/BOjYvueovBt6MWz6CWt5O3r18zRZ2kG5tliZoWxuZtjOENWiwMia+YOFyfj5MXIgAZA2
dh0oBD/dcX4XuWYFfWKXjAA0VvYSFlsRjhs2EIKXqSSQeGuG66wtPr2NmU/2Zx0w0CX8ovpIlMcK
ojoSFyj5P9xnf3tnOr98aUsUmifc+dmOkgrG89JglJTeMTSa2FljegHl57tyw+y07hNDk4BOjihL
6yqfyxPI6e0ZDcshWxeTHFYDxSKmJZBqUFNWFt2zdVj6jLY2I4X7z2yPpjtrhzkbcQQPkqlF3jJ5
EMjsXU/r7E6CNQwEXbigpfDeWiCLiKu0Pp676URmLRZjLce8FzqC4Y1MjLWzT0jYHSdVhVBlzdm2
tXrAQ5q8qIQ375uEkI6i2l1NYR6e6cDA7rW2QV8rM22ZSfM9U9a1hMuBBhhle+nG8oK/XG5/f7f+
/ID4Dql/nGk40l2EzLc3K+w1p3dwGe6SLj5qWR9jtkGXS6bbfg7rTd9D6f4frkhfBtjAYogV764o
2mnwxZzJXRuGBwPaBEmZZ1HaZ61Fl5n+ycPvr/fz3k4YjdUGkPcyieO9P6uLxMD48F7uUgVY0yQX
f4jgSm18s1Xr31/q59vUd/CsmQyJEotLePn3V2t21DtDOmLp2jHyzzmttMY4VGPvffAB/vIqtuuD
PaDjymf49ioME9EKyQCjnQZEpl2BO9b2yM/+5e/fzHtjIDsQ78Y3oEng1fDY/d5eJ6NjbNAM7nbT
ZFRrDATp1p0KHG4dwydtclyUFNz4umfhBvHvacjtKjtLPlqWFpPO2+UUyyTZP2eZ20Ka8J2/rmkq
KMGDB6Z+yr3NiBtiS0tcbu1RJn5g2bN9MEpYqa1efcur0bvOZDruIkcfzpm6TvQ3Y3bQ7z8a85ev
CZMWKA6AGc77iiOyNQ3wlNXtQDqVSIzORug97c9SNsewq/sghmb8mNMTDnJoPBf9wsdxE3BCwi8r
nAH5N0ZxDcfMn1Cqxs89qnrQJLK+UYwxXNUycfaIeuNJqYAe6/Kj4uLXb+AFa0FJz/P/zn8GHlwU
iiz3zo7VdUS8fduPdvQpZhUL6sZL12Fn6EHhuZIdqy1OcBg8+Yl3y0QmcejrMAyg2Q0bGtHiqpq9
6taH/DATMTyx/Fhsadyq9ZilGnuFzBncCADt91/B+zk3L3cnBxZs6H++g3d35yjhE0aV6nZKS6OT
cBbliXSmcp1qSBZJyyKPArpKU/1gVWoIuhoK3u9fgvXLuwCkig6NxDR+GiziK9YSrGPdQomV8C9B
OHyhrLr07K6EXK1/rfJhuqd3FD9jYpT9EAXQ5uM1eHpIhBESvk4QvCWWtGC7x2LlmX0dxFxwNxGZ
g/sfGd9UaRgsld4NYvbGYSDx2tXEPVBHNKDB0c808pf7uaL3Mug3ruJCEI2XXKzonA8+859LN6iC
JJiYD+O4jG9595E7TD4BZMmC0KT5fUmKZUjztTaDsa1mx/qgTvzFsk3vzuHkSb+PWvHdiaJjWkTZ
sujsUMO/Cxyg7NpDCsZjFh9caflL7xYYrrT4d22MvHQF365zUFB64HsOd1Ib3ULPje4ZSMx4iEJx
mmB2OX1w3dX8E6a1f4R6+cXu69KJxHqN81qn8H57aRklDexfRnD0nnrEfno5ec0y6vd77skvHHnd
Dzaol9rzp/fqmAK/Lgdu9/2aDsm0m5KEW5ZjeHndW9Q9KrTWqoyHgEng37Bd3FZJPq0jVVPc2H4S
DF3UrnWqld8/Pb+8mRzXZmdhUA5O3LdvPenl4EAZ73ajT99Br+kk2PjmGClYRYETp99/f7lfbJpk
Aon0EFhxiGG9+5JdJqdERT/xJat22kW1EQYz00k/OCP+8vM1UDK4k/h4bTrLbyqAtDMidPu623FG
ZnrqMNF1KsGguaGvHUYskEGEzWfNrF8ktzAiBD8gvjGWj5aU+9Ea+fOhHG8zp0IO5YQFiEW+fTGj
AkrCvCpezMDAEgy3+BzaGRg+jaaogCZcd0W5iz1prqqs1z94rN57hJcVmnXR5cOmbif/8O7yUE2w
G/0/e2fSHLmRZtu/0vb2KMPggAOL3gRi5hgkk8nMDYzMTGKeAQfgv74PKKlaytKTrHpdO6WMJCIA
d4f79917bmV2h8USyVsjOyg0kEqHuz613BLdVk0kBGhyCBvGEtBgVF5buFu8hDQjQAis/UqyiW9U
4tCvsYeBQi55MP33vx4Zf7LQkB5MAB9Tn33Oz0w4CtDp4lZee/DmqNuPAl2Q6FsIHuSL/M0t+ZNL
oawRMkA/jXfj59pPmll90yKUOgw6Kt8FnbCLrhKaT4Zn/h++FntQEga9taT2L6taUzV6aHxaSK6d
dhc8qd6+XmR0RboyVcR/Fhrvf1k9/qsay3toi0P/3//vTxYxrkRZhC0iUvCfKxW2juKsHrlS6pjx
Nhqq5hFmARAck7ghUP5YtWryXv76on96Kzlfw0HzLIEH449jO6a5j5jbbQ9o3FRYgvTBv1XSNzfx
cf71paDw8cd+WjXZaZg4gXEKOB+u4t/v632Q1GOsLYaI6OhVeQsSCZAPYqKzDY+mCOkk2FuPPXkB
XlNNxp6T4zjvNOrH8lL6LpMrdagxnqJ+KZ7tRqF5A6HtkzFTwFjfIABPXqmXGzc5TKZ+HyfFSp8h
IRuGNF/JCaVXo/wNlDtZe9owznL1gbEBECb1Dpk/tPA4T6wnb7RRwBYCptGe4PLZ2zmAre2XAO9x
+YPukkAODEneS64AXDnRSiLtkk99UVvLqYAeTMhKapVEcJqNdS410qkDYhHV37plNfo3YhiX6OJh
/q32/NvAGjuRljIDwQlyAjZRMcY3vkTJsB2B2Wf70W2LR0VIRHTuKqM+Wl2OpWeJO4QNQZI+l/B/
ITWPeAFOMp7iJqTlVef7JU+XeFeil+muM8VxkrQIWu2wJvopQJCi3GUGaos2+Qo1RGRSdygbe9uU
7rq5SkGTvEokcAv0nmEOtU/I72PjIgeFfNFny/0USfVIJkQ37Aj1COSDWZeIUyAlxeOJTexMpxHl
zV5AYSVmqIm1DkkLCg5VxytqhxCA8h95YbgX2971P8EVLcK5KGsn7InPsAgvbNxj6SMV6EgHwODw
GYJ/8VIYvvkwEI+9iaCIHI0VkOW0wd1I+7Bq+/2cyOqB/KSNEglyXvS5B1vk9L+CHH/lqM6OWqbQ
bvrXLPfExh1tKAzZ7OyR534XjjHtcD72fIZOHrx+MneBSL0Dgo56w45ZEzcToIoRzfwmB3R1CNwh
rkn1qlsPeJKzYjZm9Bhp8YxtbecRvXvvBmW3s0As3efEM4ajmVpXflkkN4jsC+J28D7QDX+eteMe
XMO6pKh1AP3P0QmNUh7OWT6yqUAMUPCW2Pa91Bfwpqd2EBiv9QIIVOd3YOZRKYvunM8zcW5mTj4O
bTSS1iKFEy0nHs9JiJdI/fvIFw8IX+edNfnJXutOh4sxjFv0VvZBs3V9IJ+k+Vr5vXldJdLfLkPr
bUGhde+e0UI+GrDI+BSsD7Ku3VNH23Qjod+dSF+3T/1C1itFirONVwwspgUgZHkpkdi+VGl0lK54
TMflBZkzllYTvnI3Ri8lhKuOGVj6JzXKaq8Mwr1Q2z/lgR+d+8ghyS6u/Z2ZIXkho1sjDwsgS3Nu
eCDxXd23cQdMmXY4eO7+mjwCuSlmumiLQSRXOzVH3xlo69L2Plalr95FP4zYDSBa5dtcpYOmGVe3
FWa+DTvNjv4nnVcCf2oS2Dc2g+dziUhu3sqWcwQvUxYJxCDTl4Z7f9tOjLKM3LGNn1snkIILmvah
Buat/Sv+o97NTIhd9AsDz/+FiAcybOXjLXZEmvJWr+Q8w3L2wN9wFBhogJuDXGl7swTicXTywh63
pd9B9V9Qh/jXhuEN2SaXfhdvikW56G/QgfQUaVsk3B13ajPkVbHVfqmeEqr693aRQTopqzw9TRnA
GRfvxK012f6+TtUEKLilGJekvUmWXcR+kvpus5PaLK7QBnXfht6PvV2x0FvPJjd1rue59x6FyqP3
gOI+0MQKmuOmiZS51Ys/f6LPVL53DY13Ehd66ytidvh7BETcAYFrVsb0tEVMvhwGdixP/iKyL6rn
7yxGgRJ8sNuzrjlPp3MlTjjB+s9U4WiDZH2iV/sRIyGhq/6S4JH5RtBVvs9no32RLTh04qqG4uQg
L9+nqK4+uzViezwq07T1IrcctqPumRyFbbjIiUWOG9hzQxSHzglReb6VlJB3nEqDbp9zbiqPBGzw
8wNA/ec2mlYbg5ta/iaIpyglgAZ+f4hQ0Dk15PmtY9CYznGQJY9mmRSbWiKR3pNc2xjPiN/5inJ1
aV7Ftuajerl6poM/TjdxFMV3qd/6W6CI+qYeyHMSieCvwoQ7CDP1HtVgu3rDTqQ9e02S3KEpbr5S
urORCdbuHTq91iPMsNR7Pc75fqpnUNG4ReO7omiUDBs3ce+YRC2TiqdLER61URmQJJwkzVun4o4A
gc566lPud5rlCykH1XLwE24qnMAFCLndXhq3a96I76q6sPJ0A16vzdIDdzY9unPJnzUwOVqdaM+N
lQXXWvXN24CA6EUl3FctZfuttmJSP/QIHH6DcDs6EwWzHMZg6L8HU+/eCVQh00bVQXw3py4K7skD
EvQdH4iA9tbYk0O8nzMRL3aNftRutoQlxaFBmGML+TsBU+WPY9RvWtDZT421QHp06+hT4yWw9dyx
/urFXr4dgO4Tt4O/zNpAk+y/u6Nj7+LBbyF5mtE2xnRz1ZV8eUhi8yefUE8w5FF6dBp+uzGN+G4M
oAlCC3HZgVemT8fCaYtTl68ujiGgiLNFLBOdk3LgByIV+Js4nophm+kGc71mnlPGqvrPy0LRGmZz
/13Gwg2jaClOVjeso3xEvUnPxXYfSf5Tz9j0AWtMNR+ycM38wR+65tXJEu/RCHRLsmU1JXeLV1aA
pETVvRStnu99rx+fTRiMD+n6uO0u8q9RMBKsLBQXyo1lj04XbTebjARhF3fNz5Ll3oyN5d3UdXow
ZlwXG4r20QM2EXFCfFdde87EX6x1/sCWff4UmHRk9IQd5gwXtU92BlGF6FIp84XRiGZ1Q72lJ50R
rEgVekaNZwgYZ2ng3/WiB5Fw5No0Y98up1IpEreSkZGkjbZj6fUEI401K7kDs1db5H3q+t4gj4eE
k6XgWZu9nxBi56BuDIN+eK99gzOTMkvCCcqpfTfqzHoWMTJ2NfXWD09leBiZeu2F1UK/13bWwDWx
KxiRXeaOP5DRa5dnJhn7TcNt8XiT9wdzyq1us1Jvn7RdGA/BYLKaSQ/2ZeO3lyGqKPy3dnM7qKX5
Qt5Le7EGP74jrjk9DMHoY4bzsaf1ySrD95nfSKeGz22aVualQ2LHGl/npXuqcRq9s6OWN5yJo30z
Rh2LmGdL6qaDM9IQdvyvuveH26hsYgSBhToKr+TR8Nq8djqRg3uScXrvib7Z49ntPxF6gzNGJ+9D
XPO/+qZptpFqnDc3iIGoN/h8GoF/yXZIHnOV4x0s7teGjqZAQtQxDzECLg9W2c33bEJIR0Cn/WwX
sQgLo34k1uJGgQajF2mmnGVItJqwIZLI7p9BwKszgYkdl829O3PCx4NHjXXD0bTXzdS4mT3yiKrF
jR69yK5PwZyOMYtuqTdWRbOxBfl7IlnzrJaFACnm5o0ZT911FcvqHCcQK9jqswUMaP9RQn0NXCxi
uazmh7xWzncEk+c2NS2WNBzt2unbXeVZTTgP4mqeM/GZ/TaxAOZcvwXT2meqIatRWT61US3pliVs
SFVWL5/9eYofTGRdiI2bo1cX7TaYDBwdaVsfydh4pf5XfiF8TK++SG4SYN+YhZ4TTiiXRSRruFB/
yg1E2ESYYLcvRbPv8StdJdbKqoSqdS/8nGCWLOsfx9bwWOqC+GEkuXozupG8H7G1oExz4FlA9XpF
3ew9Y1Ysjmkqn+fMLA+USxP2gWzlSDNYQB+nU3KT+hRuass+RY623hIzmvYEVZmHwbbAVqbwXifF
ZOybBKxYTqkwXhbvis2F+JwJl0SEud4znViA64zTaey1wSGA/PVOmpT9eW6EdRuUgUa1UIonAoGy
cGYPu3dZu67KqC+eLVfKy6J4Sq6CgbCX7As33dDh1Cez+4em1WSHTQwmuc0YBmlVxCkxCRWhok2D
oluUBPfNDREXNBA2gSbNYZQeG3qoyq9g8fJzDMZlyIkn3rjCuK6XbL5o0/48YKTcMxWh9OtsJSli
/4/keFsKN/qElYhtBlLVnCUQ/po/pA++2ektsV7+VQ90iWiZBL1ekW9ywEh3ZePWdZhMgUXTotCn
ZalXrLXBa6f0jZwJB/e5iWdi+TInqTe4D1dHWldxLCUZmmlED03dEBmRvZS28A4o6lZ49EzWbqsb
Shpjasz3qyb2eqGYzalOKqLEoL3m52BKzQcX+m6XyfkYqSFUfp/fFDzlq77Ci9uLGvgtDR6iePvh
mrovAvw+O1qzEbwE9Ew557x2dbVaTV0dtmsmHD74xN8oNVgvmPu6U23LN0t7P6Kubr+yYy2+Ismr
WbR645Ms8ME6aox3gxzLy0II0LaAfE3TOxh0SMhd0rAdmo/4CVV6JkV3EujO0TMfZW5hWKyEV98Z
hDPi7FxkfUf5Brys7WfQHseiYBGqLTf7WpZZdbFxelxQ8+cFcWUsoFkyDd+L3obE3WfJd8JICN6y
Df5giwrg7HZZ/bgI259eOnY8PLeUQw7GKKLSlOE5p6LxeaMEc/OFtyW1M11YeMpiCpK4JlL7if0x
J9O8TMQ5zuf+e5nDmOjHniJCv0DbzsXKyu3Rwn41+8wCPb06spDhz/d9O0dfEYlyCBdRapAPqKP+
O5hdoOq2VoHc6dytHot2ZmHok3mq9zIeVL0XwURFY5wThkdij2xw6goXcwLHGMM1GXlfXcvld4Jm
LrqthI9N0m9lMowqh/wzlPl8SvS+yKW2FSotySFm5qJZKqr+KtXuwLnRrJSF1L+ZAN+yeeUva9LI
6pOYKD9uExEsxoHkC7YAAx1SsCFzGVxniSkqLAElm9Yigj6KF59XHTngY/RVdYpkjHgkLGWDnRYQ
7ki22GZsHdgcEyS3r7/cTFchDUbmTWxPqHsTZZq09FxvOE/UB3hvWGNaaAAhtSBuPW7xCoUpKtRD
kWaUe1AWpBwwyfU9NhZVoDu7dWdrT+Sye7V0Q/3oTigqeIT0W8GKtyvYV7rUQ7rGzLOrHhWDOpRQ
zJObQA3qXXnURjejDTPhxjMsUmwWZR+qEY8z7Ep5yVG0Ekrb+OYTdr1+AXUksIeLkS99tJXJZ2RX
zqdOq4iH5y1zZdD/q11Cgc2UuUvtP1m21GW4i4pcjoFFwu6/p5xe0g0fNrheetX/SLHPF4dg7LDV
jsGq0DdzTCRhYTJ/NhOPUx8r6n/nCU6JuWEcsqNzE9FkJxMNfL0j4rXIWFxSQoSYUxy4eQnz/grL
cU3oqsg/K0NbQ1S5SxS5ce26hSxkZRO7hDbwk5XBh22L2jzTk+6OUzk6lzL252u0TOkzyZjTp8kW
6pc22H80qH+jQUV8Q5X1n5Xhf2UhEUrbvX6vf69B/eV3fiMhmUCNSLgha4J+/opX+6cEleIqdEbe
Ki6RB0jQJJ2w30hISFDBDFLi5RhIOXs1/v0qQXWgtXE0BK0mKXKzQQ/+HQnqh5Lgd2VetJ8w31fe
o8/lBDkxf6wpc9Rt0FbgsAdA2mbBHj2Jv4wvnQo4hZzZk0gistmZ+glelH6AfH/t4GGedjEnElei
BqwXCoXnNfksd26qX4GIpKjFKyDR/4D+jb8QAHOfQ2F67caTQpSt+b/ReMRSwLU+ma6iQgSXd6Rj
lfD6K8muQoLtS85SlFxDcmAJgT3TV2NVoybHm3MVVyqMMxWFg5CwRNJoH7MWgCtCFxFP8kIBZ0yC
uzQddhO73LW/6dtGGeLxJyEdPwIWCMIOUMeHMdUG/1d14X9mzd/NGrRHfz1rqurHtyH9Ng5/mDgf
v/brxJHWP1Zgt+XRK117mGvb8TcqofMPpDlgn0B600sFXfi/E4fZRkuZLhy4U0blmpLy68QRcE1p
erk+OArCWmiK/lsT56PF87uZI3wa2MDqUFFbEhXwz81caBweAaKpOtZVbG3thMzIBMtE6OInWrz8
zTdp3Te1HnbQo4IQyHyPsnDJMebz4jMH/8lXfn42iiG/mTFIKn+NWTY8KGCdg4vJgMyRASteRvIL
eSvovXBKc4sNwmFGtAEuDCMFATIGIUbhy0cJD742+bOcQnZWS7ZkbHFNyDPsFMH3h6bZmtss719U
ETyNbspbCHsosZrZG2c4c1uU/HhuacKGlexOjepeLPwkIZYIh1hwF9xfJJ+JenvIHOtN0RPgd5uX
ogYXx9l2M9cSPolnX6wE1rjN0RVk90yuede+eNSUNsMaBjIZfL0KTgUGp4qMMEOeus4/xYSAgT7h
1ihQLPFQOhud5e92bswYUbmVtd/1W7PljxacfSFzxZ/4CtwG0z+V+Ky3EExAHZt8BtUIY5eQZrwZ
E7s+ZoIsl7qIi63X0lJRubhM/jjs1t/MBIyyFEcyQZzUPBEe9/hpnWHnDpa+xDUWtaVQu6LnkpBQ
3CtXtHz8iYrT2PKBPmpKpo4/5f26oZIUCoK6el8qTpWt0xGIHWElxjdCCyoo4m9RYVjch+AJ6uWw
c6qiCXsT3cuatLaHz+FvahNgZIfk5An7Yk5qDS4boj71nghPfZx87p4D0AA6gDz5lvH0MUjSdqHk
L9p+20hKuYBILqVCyEBK5xNUAQVpZW0Zmu5FpXyoOMvFCaMa632Gk7GOy/ksg8HeqYbfNgd+Fjzt
LfJXKNA1AEqpkoyGvgeOBwgE+314NKXr3jKe37FqOhuEez5F/vSNtjzPXvOvLMIPqyyj2k6DT6Cn
qvmdkrvUW42/teHF3phtH4Rd3718PG+2MbSxCobVMPF944QhQ1AXj77lfTF6fnE2rfidSc6o5m0A
z4PR6UuGSr3OBbjay6ci4Z+eT5KsxQdh5nFAanKMdNwuKeTTAgEHRR3zBIdVdJ7Ihbih/dSEgexf
JGnqoSd5wv7IYPKZjR83g8ayojHPjzZ5+VaSObSLgH2cC7t3dyJi0BZ5H52XKrAeSHjkbAO9n8Y/
IixnaJo9jjqbnV9tbksKPNvWVHyGOOmv/N5AmQGP7tppqcC0AxbAXDIpl8m5TicOvRjUGGUkX9Ap
qvIbbJbmGl1pbn2VwPRZ4oIGS/5Ogk56UYl7+zG9nEzro2mNNjGKQPVHMPYEorPtNEseN55VjtyJ
WVHAQWBFZjXTMAf79vFsjZKvb0SUCRVh3LHFEKgaSuUO++rwY5Rrmet9jQPq0Mci30HECfbQ7guU
vgznjwGwjnCm+CUVujo4C8sYu/hhJ3BJHT8e8zBODvOAYTTn9rBTVDVfm9XD7SZ8VQ3iJcT9bxyj
wGH1IiE1XfiPycrfY5BB5AYwe0yD2Vw6QwD92IrOZjdW12AF5lt3dg/+lL0ZMZsEQ07VdZTb+a6Q
zIhRm8YRATD1ekj41ws4ob30GGRV6VTXBkHGGN9Yvghqfa16FgdwQdA0xCFICqqVlDWuI2tSoegd
L5SD6Wy7zqUAYPfdafJ6f0Ug+ds5LU0CnFCIGRRDQhlbLG4Tj86QeXCIRvtCG8Q/aIs6PfASe9cI
pUICoJqQcnMaTrhKN0yRmm4qK1gpKQB8rE12QDH+Y9ICq1KhERtP/O3k3u0YEp0rLvaSLVT1sRi6
sCN57eDFXfBE7nsPT19ek2252gjh6Yn5dpT5O9s4bs3CDPi413ie6K6V/MnR4rmKCiSYmId+a6C2
4QjiQqcpjOie4hN+37otDn7UvreS/13CdWDSUydJWU+EUaR7q+u++Sbx4JUBGq1u5XNZg33JjeTe
mMZbSSIDVTI/Pi/pzDnaKPrCIgloMXc2snS06rNBCIsusJ1CslYbjx2Bt0Pq1WNf1F32Zmf1vIWe
G5AkZdpPbkxKfe9PTXYDiWs8p5PJI3SoqEWcdi0x7jIiJDdJnQ73CfUDksY8q4jlviNaOwuXHNEQ
sPyux4mdNFbota1xbqLx1aAj+J1MtG8iNWkBxM6cv/utY2gwboaGHMDyPx3JiK330HrmoNl0RPqG
FL2Y85lQxjbmVbQFehrdBFOtjX3hUOi5hS/pS4IABN7JYdGD8bLEnN4SIs4KjnSBg12jKzgjt0ve
preu8uxlF5OEYzwgRcjPifSefrcV+xNpy7rj/2lfQ93EB3csKT2Acf7jiaAIDFsjHBiPMl2Ww1p2
TnNeLk7lP41d7TCsmHWCavj2r6+7qlf+5brCwv0DAFZid/3jdWE82gvdtvFore25GSPBxknz79Vk
5Ju5yd//+mo/aWnW3dtKMLU8W1jQr/2frqanmOReXY3HYmGArDuBII+MHb4c85fv9Z9DwN8cAojC
EdzV///Z+eY1rX78fv//62/8egDwOOg6nstYxP7Cpj0Q/3sA4HjMGAFvCXgKKicP97eDs/yHWJ08
nGmR4lE1Q9b02/7fWbMQ2Krj9qGlZZMH+W9Qyf91/JDFaPJ3VjU8w4gP93t51IKE1xkWPPBwMpZg
5y43UAd+dzf+ZCL+6yUIuwSww5Gbj0yR4I+XiKaxMGKbF6YCLZNrH8UgWx6PW/rPe/5/uMr6KX7n
3+iiALtTwlVk9bU3vtbzj+HvNNR/90V+0q3JtIZLprjEqC/SvCwpqYZvf/0tLPPD2fmH9WO1bQjc
PJRKBQXpn27XCkLIYtUCfzWq7ltNXMa0S012anLi0m6UFw/sm9gmFGN0dnoTnEHvzDsvmyElz2o6
pA1BwHaiHcDE5M/hG5UX2y2Vu03UPF0H4Gn2dcR6DjBO7UHE0OowbQLf1hff04KvgU2DpHbp0bP3
6+Zr6TdbIPX9DqGZOo70P0iYT6jGBpa3zaGU3hT0RzZ5O5JtlHb1ldeN2SkhwvjK9LX3xSglxcOE
oDo2yoZ3xQlmCdm+9LvEcNXVEFMq2eTzgF5kzMdrypH6E+QdQjZQv9EcaL95dinPUVpSEDFatUWF
VB6E3V+DNR4+zdXCQSgarYMxymJXO112EqVJ9O9oiT2gV17pc2Pd+GZe7mjhz9D9ZvXgSLJpRO4P
15IY9R0GP5BPiJqtGxypzIcsQGlbj8klytT0LRjK5aI00ckcH2bJKSDjeqn+MUEPeEkamiPbMij0
J29C10AAs/Wj62YUJG4vhnejFTMU7KwYngN77QnM3iAuikMe7lpusEsWR7241EbLga2kt7jetmyi
4brwIt6cqYjBabqVbEI+Xx4G7iDDsciM2ywWPwaSNjbTMozfMz1/Etr+EVSB+2W2qRKL0UhfBgIJ
TyYUUuj5SWsdqkn80EMNMDShVgUEwpw3WdHwENxID8+AZ8WmREoRZrPMz2Xg9s8pxXnq7q28QhWX
3DQlEEjH7awDOYXJhXDGjIOvQ4ccyc0eVY95qKGo5hsCB2LoKgtISGg4WQgXPz67vCKPqz8pzGzN
jqDNMG+XPnncbqYe81qPj0OD8Vh3Qc/AoNp2gV/Epr+IqDpAV8ffWI87RcbBnY+9INm0jhVxJEFD
aLN23g7oMbJTZnvlvilaCn9zm9J7HLvIesDEGl+WeKV2VSQ1bmhJuHd2YWUEXMcmQNwueouQReMF
tI3o1p6COgrzRMpxI6xq5DQYiTv0U/Z2YSMbzjoWZ9Ql7XVrSIvetEYEEDTefWQ4qC9XnJ20yvh6
Eu5zVLb6Mkg4gCHOTPM4Jq1Hg7cjJgClQTGHeZpEbwNFFJotU003whiNQ70k/rvIciCsMfXB3ujB
0OCYe0uoOu1igqiILsCMvDP6IUCBFaz3IzJzb0uf4ztR4dzJXs1UdeLGPBL9srAXD+zrIo7Fkznn
ehfRklZczLUOqD+7gzuJ6cW3I/W1itzkYpateVRY6j0Uh5CgU5lSRynZAn2zaFed23Isb0dnnl47
x6luqhEj6Wxp5wmI7ZKTQgjgaaZ9fjXZ8XLvKA5dcdP592TbVq/wz6ZLt9DAmrNkuIV86ZHqKJeb
vg3cq7xxqoPVuiqEtOM9NosDB1ovWDAnw+ecYdpcoKWHliCnioZLR1OtIjoiwv1aoarappii9yqa
THAa3lBukqJOHlsKLN9d7fW4cFiEcqPscelY7nbm0LBvFiwAADDicts3KXgkuh67EZXVVTF5et1z
twnai5ItN3tb/qYbJd42C4B52bLSZz5t/GSDdTwv+dJe0X5ewsKNsJ9mHrjkjVtmwYltq7uHPO0R
shYHJ7cP6v3gzTW1nNg4dLRAiPvyHMaEzxl4zy6BY+LSdSeDsDW+RgvCJILGvJMRwgzk2kUQqghF
EcUrPVOzos9YFV37BtsYbFyt8ktRC/+QEMITDqwCX9M0QHyspDwONiRvaVKYs2NCZTmDkh6KkQTO
KJKj1x4g1Nsgqx77MoSA9z4Yi+eln6e7wDLz88eP25XnPtK17E7LHJf2RrtyuptAWd/BWOJU7Of1
smMMU/xZBn8rrJhO1cclU93kggYxZ4VxsYFFOMWwAumG/rNcT2sYTfhR0RHWka4hfxWRJKHdx/aD
qOboSyaS+lmlJeyfYKwOrquB02rL3GAlK8OpNYPQnMf87NXjK2eE4eTTb8ypzsMhpSoFAWdaASlL
p25R0nD7qoTyYAd+98bLZ3VjGUMcgPip52NtBACC/MZyTp1NJtDG9FV5xjUy5wgtPDSsiIk0R6e1
g26SM3QM0tx7tObefBlAIVND6Hl0Tcnh3W386iCh38LpaUYu+yHTmjVnBYim1C1lazw1qTdN6A94
9D6KietaOt1pLJzke8DR4pwXmfdYdp57FRFuTfGF0qHdEkfL7Df8A7vR7uQ0Rv48BSnK56r1HlGL
GTtXdCCAhqE6xDkn9G592fUBx3SDjv795Eljh+qQPLWgp0BLqeze6RbxapXYXqqGAe5FIgeXyOFG
mmLYlcKsfmS8w092b/ZPyGv0MwMpvvcSFGpDNgaPMHpViA4oOKRdUx0o/XkvAxvSAaWBHV0XwHWX
ED9LcLAjlAdwLvRFG6b6oTgffiplg+FnICpquxayfnlOOVFM7wuobSpDzrQ3RWPdInymihDlLDJO
TvAFqtWd4c7pl2rsffKi1bw3zNH97IyL+EzZF12J2yy3vKm8fdImxnZJU2NrNCI5yiiqb3RsdA91
UlY7uwNbZOTOfPtx1we3TIAO+/4dUKC9WWEL5aidXbmY3hD9AYqqRj2FNQNxP7ukZkoSsXdVkA2n
chmcXdOWVjh3pmASy2A5jxCx7yLfik8WkjUgH+tY1j6F28AQPvsKX1xpP51vZV9BYycSO7TEoFpS
LKv8jkJAeaIR7L0E9JEOQ2SSqQiiy96aWvD4datv8r7WN9ZapYyngPxAc8kTlkCL/GkjfevyZb5l
UVhOdhNVd4DsNDBrF/3T0jfLM6Ik1wWDPWU7DWBsL608uC4CxOdjLrM7J09oQTt2fhZj6V5lE4o/
S07GLuqa+a6VPa9umVTDQba1QXWdeIOcAkIXwZ+1YMXxblKnoIs1snq0YjfYQyvomrKqn3DoV/uR
BYc9UCX7K3D1wx3AFxV2I1UjrBZYoiYLoFLkTXvHtuiDtXllPPWmWePhKhU7ZtS7lNpZNsy4Z2oO
Lnneuk9JA/MVJTg4udVhsCpE8yPDqUQ3cXaC1HozY7HciJJatJgm820hHG3czCmlA0NQJE16JiZu
KPus50lfOuQ7Z28Sy84flu5EGoVqNlQMm3ZTBp6aN2gtWOmq3tEX06OftzGcgnjqiH88oYmFlhZE
iboegSyGET96T3OiyrFnttERwJ04pKajCYuKvMOEFGX9RghnZ0KZkJoBA09tsI9p+QgJstvVflbt
dJMYh8GtYYKCubO/Iqb1M94N7aOjnKXY4BK/iiN1PzYL4FHRItDIjB9+S+IAMogXZyysDdn00TVf
I98WZs3K6cZ9t/f9btrRiLAPUZQSa8m+5EpEbodMozXljh1icm60W4YDIk67SWvqrV75TVbGt167
d7PdO3t7xjTLvq09+Ym0N1KnT1MNkbnzjfjIanXgRqjQWhUgMUDRfZD7L0aFCQ/OMQkbaY9I35/i
eNVE4UH0B+NUuQ1EAtnwfauGsEtkFrgsiIq9mRvCrCrYG7mKq52X0urZ1IiIDlpnyVecGS6hXFYB
1WGcFYJ5XT82kGQ0rRJK++S+J1dJ5jX3VZU3L0ac05wiEeBLbzTjN5TN3qO0OjFvCx/81qgWfbbT
ID+IIhmPRgIIks5EK1DVdfo+iz3MLHFKvboc5RLOc0f9UXveDoV6FEZdkhwwNWR71eYcyc0iPceZ
BYITEPhb0OnyygoM56hB9gQIHOvYmZq9j946R3/1xvbe+jJ7lX9jEUtAuIDt1hdFzg5AwHqc7iO9
QERfkmD1Pff7ASfF1i5LOKJ5YCRgoTue4naO3DdUJu0UqkQvd8IasktFGXY/4ln64iFOppRlJfbt
Ag//S14Q/5GLtPocoeCJUFSPzrO5viE9qyRSDJbbca6q8SpJfXGTlP3wuRoc9wiKb0JEHKsrrIL5
twExJ5pbi4dLwGN0r2RTfi97aYbKs8Qr/p3/Ye9MliNHsuj6L9qjDPOw0EIxMzjPTG5gzCQTM+AO
OMav1wG7q5UMhpEqaduLrkVbFREAHD68d++5lcknIry9QXT2Wa1iB84uB+zF2JU2Z92GqiheEvve
KkkfyEIHTVjSdfFFpY1vWef5TyaS37UeTP6SPNBp4zR5iomzGBfs8SaWwriI20WrDQj1YQWepmme
7lIMX5CAPZ3Xy2q7HzlVrKrYmha94a8iGLWrJinuKBI/DSAEFijv4R4GOmKoYORQbIhHuFHWKnPp
Ki1guBCw5rAz3laBi183K6ozNeUmvcOQrRRyhDGMyCHLhN9qO6uhWbPjuORqb6PKW5Q5tXNi0EJ6
gHVYLjh3+ltOMbPKM0FKaGkK/qGXX7FVTF8Gw6ruU5nJJ9GKwdsK4qCMRYJIKdsi2A8dIN1saWxN
ldfk1iGKbqpkeM5q1+xQ+/XpvjPbt6j3e3SfvnFGD6o8tdjZ/iqF7i7xuTQY2rMLmOl5tWgsLd+q
jADdnld1lnWiRyQphbpAEBddgG10aenmabMmnFKeg9ELl02dmjd8/6+qxInesqYFJEaZ2cIK1bQP
qqa9ArjOuSPK44ehbiwWLtiFBpr960ZY1U9LE8922vTPSOBup9ZsbJogcbciQdkAsUjTBt+DBT2w
zW/BHvZqGceyvnF0BIXLEI6sG7f6ZuqIYnYY8TvNr+xtDBvwzMzckcmlbkE/FgFn09SMfjojLZKS
mXCBnCra+NHg3XHUYT2JguI5LDx9BUbn0R7s/hQPnrnlr5grOUh1ayf2K3DZ+hLGyPgzmsKONJQe
Ll9jjel5EEz9tqsJfAnwCm5llA44SwMeihV6j3Qt7bukq+pN2iZ8sHVAMAzAeZJ43GDjQGFVVkzG
QeA9MCFnl4OY3L1E1rZQvXLXIi/DlyogqCCve39HPT+9wDBLP2gO8ViYkCl3QwMdNur68qacmogd
rnZdFIU6IVapuEZP6F55Eoeom7rmhYGg67cRAUWs0l6s6zYB4lDG7SUS3fgMcoZzi04sKKPlOIVa
+yMtNXIW8DLD9EhpzVpiNZFVcB2GrbvLe5AbFfD3Lcrc/JaYDp1uJyr2IOj0bZ23sD4nEg4o8u+t
2aah+vo5BvS7S6OYFYuN4J6JVNsVVtCdsZXz9vAQo4smkhn7X3rYrUq7hBAZ8dOSqfiBZL2VHAGI
E/1JKHSqnxqI20+JtUhXVEuw1dHwu2tNbRhh3ZpOAJC4jsxlVUo5YEGohLOR5TBxNIvr4KIc6/yu
LFBEo/QJMGA20UpQwrpzzeZtGHB66RNblZom+l6f+l+ew6nByclQZ1PFIUlC0pqMLKX3HxhrjhM7
zTTTPd+/8+QV7kMRsTe2wyrasSvMsSD4vxozaVcVmNOljhnSRLC9awf3xeMIQsjOmVMTe6Nyl8oZ
ZSKt9Y1fdpD3p/bcxnMlLjM9K+vLKDR2XaCFv2Ps8FcOdsjrZgh+y8HWHiI+vXvT9Op45TR4uhZB
PQAeR0Gy0Eqn2pJn067NRKLOxCq+8HEgX3xdCP3URfFNjM+Oi5IL1z8s4o/lXHcgDqIjG2nX29Tv
8KCieBQVYxJTNNlJ26+v9qmy+361wLAALFKSOrRBk0UzsE/y6t1YRQ5WDv6RFIRE5JHIV//8Ukji
EPU4JAoy9X28Mb1BSmIOBjcW+9Edyn+WjLQzznXVZd+Ynw/M3TayIRR26I7AQ0GGPPRZo7LVx9zi
UmVdtmcZAp0dDWK2nAzehYyGYlt1DK5/fn9Ek8B2wRAKKu7gxTlJaJgajtHdmPEUkcazSoOQXnAm
tb+5vwNGwvv98UH7WMjQFkJV+vgoMyb/SQit3hVjbIWLPASKqkk/PclMKpo55Y8rMRpUEPMpPkdA
O3xz/bkS/7FSDwELhg3wLX/u0RxU6mlwkuaSRc3OLzQK8CU36Mr+/uvn+amNyUu0TAYm2ix6RYfE
KPBNalSBWe+UonRLOhS7iMizwovcREYzjSbalDbAs1izSf760sfGz8wWNekrvus3Pz5foqMHIzKt
ei6SjGthOSqirkIh2NP0XC6siB3YGKtw/fVlj3361pxFQ3MTlp0xO/r/6ORYDXI0L+GyHqyavVF0
90Q0Aml2GbWBx/j9+nLHvn2LOUa3QX74SFs/Xg4noG5o/sjlGuXcSVNuOfwPaxl6+jezjDE3Yw8H
DJJyoB4092CoHTRrA9D1/3qXpPr1v5r3sTmG7eugGJsakoFzSsr61vUn/SUmWWCnekrxX9/usUGL
JIOesW2h+fv00XiWomms17CTI/saMyLVfEys31zl2EPlFc7tq5nccogvtYfQbu2Cqed9FuhSEijQ
+A+Q8hEV/fMbIoKVGggiflqM80/5Y7hkQ1viwOuZUHuZr8wed6VfPf//XeNgUkscZbos1GCbTHU+
ufXWxhfy9SWODg7Gn8HLYXigCv14H0GQ+n1tqnqHhZKB0Orm3qxKGmVdnzzFGjOMLDsdly1tFmFF
OtB/Mgi//hGfPz30CihLfb4/2GiHvUfbEa2lVYGEiD47jiuFpwFc5Rm2IcxsIii/WQw/D0auhzyW
lFwHCtfhtyc5VvmjsOSuKAc2KO547cWG981W4vNYhH7sY1KhtAv89Z3788cACdAVTbgV5C5RZDQ3
osI0LbozL6WX8fXjO3IlbgJkIWQTB33YwTAJmgQkArmjO6Y2FIBacwom5k7U6cPX1znymgzPNnWD
d8XMZc8T9x935IqCMLqauMAp0dd1/qL5Oa6+cpnI8JscTvPzGou+8I9LHayx1KjcsJiTCVvcw/h+
7Ih8GY8YzSHoIOV35XQ/OuzHCKUN65VE+blCJhv+ADqtrVEBqnVK93drNpTRitqiAF7YU7Z3/FTs
lTVoJ1EfT+chdIAbW5bWoo3oFnGuUuSBqVRBU8+Hi75qqWCPrZsvKbMhSHST6ZsbtWdq3se5efYm
QVHlA5gpUAefH74vDaxWyzNtYvUYIOm9MDr/hiyp5KWYWm+PN4z+aR7+qAdCp7xspGYyuCeuW6wT
h86sIUW2NNt7jETlEuTnEif8jejJ1AkpLBUVUIwmQywoE8tbhHVKmEvUkxhcd6a311KNsDd4szt6
2/1KKR/t7IB/mxKed5bZaBnSLIDcx3y9wvi/nLxoWNncYcDTMrXZjtjoP0nDLL9ZtI6MNeBqBgoO
1iy2/AdjDQyrZPcx8lxSrTnrIFaf8NaHXZRidgOAavW7rwf35w0PBFZQRLg4kL0EhxsekJFd14ui
2gW+IqsvqYo1gA3iMC1BuqMfqbOY0uudncBC+frKRz5fdnO6i0wVO8mnM0cdjZ0Wt265o8w1PnVu
bzzjpTDu4C+lb19f6shNIvBgNqLWwf8Ot470RTlvjm25I0uarkhn0MSjE4Q6MS3rE/xo4DEbGuzj
ojcp2n998SP3yb7KcumFczJAZ/Jx+vCyiMiHqix3DdSOLQCRu4i8tzkWs/5mPfl8JXuepAxw0QRS
O4fkNmpADUy1NN+hqgYyAHPD9IeWr8iy/vEwZbuBYAphFKcP3T24J9FUYJ66Fpyi0ZIg41J4tdJL
wiXcDYWn13/6AG2I+gb7G3CKyDnMjw8wSnL87LnktpzCwp4/AlXtR3o6TW4RxvT1xT5/gFyMrQ1b
A2i/5uHyJdGG4MUsuDPNvost7VFO/ms6WHdR736zB5m/5Y9zIJfiWOpya8z5h9S3woqTsdQQYlgC
sBG10gBfITLZjlzGsttTpvxuN3r8imBHkLHNH93h8mILz6/mK0qj22eBeKlG486qM4njwc0hMJjf
UP6OjUg23uSjs+vgivPT/mPpdBrOHSr0sp3WtnscETvbzi4TV//mMp83NmTK4evBMYcE1DwsKIDz
ANXIn951mqndaR4UGQFgYP310Pg8i3AVaO/wdWdu8aH4c9BMWNmpke1qklkXVHqWedr+9kr3OpWK
hrpPDjq+7K8veshI59jNVZk48O05AbPlwacWFpMKOPZluwBr26LPA8pwpcimc5JVtPW76LwZCXdZ
gPTP4qU3ISIuG93bqkFGJzl95E3Ptgh4lLwJSGVdRUKwOZi3BbLCq48szr0PzN7dRapxvvn1R18M
zgpGnEH01eGLQZIQ53Q2COrqacmmY5DutYE659fP6OgoQ1fpwa0mdeDwmy1syTKC6WZXEo29qKpu
p2cwTTz13a7lyAfr4AVDVQkFkTPswWhGTo+noWQiGoSFkCWMTwZXHzZf382xGQiXMWU4kJAUO+Zn
+sc3M+HUHQhcyhAPQWHvvDkzzMF9Qnjozy61//kumjMjMlGWDEI20G5/vBz8A7dDcJVxdgxf52dX
J+51UYePX9/VsY9nFmmT+kj9xjwcxkOTlTBc+HjyxPGvstGgxRY6rzRbqk0dOf6vPsfsTLWw+Wap
OjbnoYjF8cfi+/nQQ+lUjy3QVbsoMi9Vqb1MabQR6QPBz7dM199c7diA59iDTxDPO6aCg6eZc4+e
C/SEZDqRbUkO9K57E7jz1w/znbR5uHTwEPEz2oaFzPlgXg1aIFIOJfed3/b6QwJceqOhOF6EqdWB
0Wq8/j41sOa0leouAflnF07uWdvYR9M5jQJYb5SKlUFGxzrvffQYLWC8b1ZS4+iT9zhh82VaZMUc
fC512OhOXxSsNoNNm0DJF0MFFem4fnOSeP5jO1Cd8EBbneWllTxkfdeAwaueYxQdIF7VXvQAbqgi
BQt31AQMRO7j6wd55Fujp80W1PNwZbI//Dj4c4/fkAxst/tyehWToTa6QEwZ4t+rxpevr3XkcRjv
GmNnLtSy6/54LdMYCYXxFVv70HjVKTisCkd/gXJZ7rygTAF0ueqbHcaRj84w6Nixo2HF+rTF7up8
HOqo4vZS5ylOIm1potqhj1FPC8sc5b2se7lCjdHt/vm9GgZVTCpSbBAPZ0pbC5Ab+g2JjuhDpdvD
UKrza6rxZIhn0cPok6z19RWPvUm2bJQBSMINmMoOnq5Lt7GxsU9q5JgsR6NDlVBa6hoKPkg3l4P0
19c7suZwg+yhLBY2NosHX2AR1gR7VzzaoYvoXNh1v9JlJTHZOd+lGBy9FG4TQlLYMPqHi6jw7ESR
mgMQFI/olQPja1F7yj1NWsP4Zvo6NkahqjE8yUCa68Efn2KHJI4wPclZpWjv2rh6cxx5lze8vySS
19iJ1T8+HDGBYbowHWJr2CEevDZjoNdmNlO5Iw0NjZ/X39RtvRLUAb650JGJGSSC7lgWlWdsHPND
/mNVFVOPAizkCJhHziMAoq0/ybtvhoTF3ziYlT9c42BMkBKXpbbNNRD0GwsybMW+IcvvxmxdfGQ5
KadJpPcLp6/FqnHT6L7qaw+xEL3a1q9hOBstasgSBFFlE1FJ9Kux7v0R0pOl6v1k2/G1GUTDshy7
8EcocGIWDeIsTrcjAK+IDE3Hp0mhD8OVY9RodVPa9zdTUCC2Ko0m21RFU291opkCDlBDdJnmOrvD
ihRCSJH1ZTx48ZY8yPEkd5BodlZcnHda3e0I47xLqqxZ8oSzTUGtqF7ECAV3iBOLRdVPYg3yzUEs
nPVnlW3hREzSdvP14z02NlnFMeHTOZyhGB/foCsbjLouYxOZ8Isc1Asmcwh84ImKah1qffX/8IWz
52azR/mehtDB9ZwYN7YVjSCmZDzXnC56MzvpVfnN5vVzyc+mVkpji70JZbrDkBd7yGKrHoJyh4j8
WogE7nnv/5LZPU3ocwQpy9YxnyMi3b5+mtbx61Kl5YlyuD7ckAWikIXoHWoi1Tg9xQOxP6TVatcY
XfR8jWaGM46E2bxWWSdXeYlIUGtLJnJpdpDZUEOmvXZi6S2ZosqGmoUwlAEntvQ76WAH6U/H6Dio
Y9AESjtFq4BYSmov3rSKjPDWzOxm6U8OmBCVkqGkJhGtgY2WK5WLNzwfxlXq52RLDr3c4Oji/y8m
Zxk3Kl17mmc+SMv57lUcm2hB9cCGoA3HC5kf2R9zBEhVyM1ZV+509TLS7l2Mvb7NDEKRvn72x+ai
P65zuDHCLV/kVQC8zHeI9y6pN0DnitdfX+TYguhaeBVJmcMZdMjX16ESEjtelzuaTv4SbvuCw/hj
lYG/BsT6jens6MXmmB02vrjbDre9bs1kVOIGRn/nFpxEp20H5g4FKFpqlXzz+I5NBC5lf1YLLHuf
Nr/5OFpuiopqV6f1tdmAqAIN+ljl9ZtK0CzE7jdP8hDPPx/BOT1w5J/LpHT45/f5x7iYGpHzfNmn
pUNO6tNkGnt/qvsTk1r8iri+eGcLqWDVBdZNAtFpN0aYGiIg8ed+5GebAGTYvYclCHtGCLvqm+dx
bNjyni3KSNRvP1lv+yFsNFKgi10vxZsVRA+x2d3mFjqSr0fU0evglJ7xKu5smfv4GJpOG2OBHm/H
SVRQzVEv5aj1q6qtv1lIj21b3wFDPqAh8qgOvkOLrFonRHu5U3hG4gaJa19e15WzT33jMq/kHeiA
bwoVxwbwH5c83LCmk52j0SM5XeshK7TVW2DniNvdfV1135w5rGPjlxPpnBlF9h21pI/PUfW+LabB
K5hmzPFZxeJ3D9Nx2eWGDwxvRtsKsBQFM/IayiReA82YlZk1or+gax4JUo4fQ0k8d2viWMDVhs8o
VvUtvLRq5Zd5Dl2t8TeD1/sPvsOsuXBLYnZgvxOhlM2lzcr8rfcmdpYK5oDQnwkluECKI8gKrt4S
AgBJdLGSdVuM5q1AdM1ib/7DvMH3jyqYnbqUOBi3hw1YGMUNJDLBzk9MJxOU7YXS7UdHOKfUTGE4
jv03w/fYK56dWQhlPIqth49dpEY0SjZDu0QGGrq4FrzLxOl3RWYGxMZm1qR//cG8aycONoQoZsgd
NvlcOGYevGl4ujld0rzYucUULOO+dW/tGEoKKD/4n1WePwiz8FfpjLt4twv4scofihb6j0LSt9X6
HuX61z/qyOhjszFboAOMgZ+OvIE7+oUyrXyXBZG9juvRPQcHOe3GtGoe09qYdugif359zcOAtPll
o0qg6jPP2hCQDqaOaHAmSEN80c0UImW1InuDINXaEDvQbAPQaAtGCspJJ18HUR0vR3oyOC9sY/X1
D3nPzDx8I/jCkWPM9DT7sFSoI41wCzCz+JZTsLrvvobEyqdrtNUl4FJFhrlKUSNjsWoWUU4R2dAK
+qikKHZXvdXrm5EghaeY8JMlbHj9iW0xyTA9QwrHVLZB1AdFpI3fRsTYTNlEpLhpvEYrbK9qrVS7
2JXeeohbb+VHp2aVWbeZVQ6XfLaY0EA5TI+x3wb7XPd+6O2YfXMwPzKHs2T6eNC9uUN/WDii3Jbm
DVzfnZdnw22MLA3k4ZA8JoYWb75+1scuhfAarQFudJaNg1WTppOUxbwsBRVxBEL6s5sPJMMeJEr0
+PW13t/b4Xudq7+kQ1Fl/ASkKzU3b/si4XDQOZAZFA1jzF6TbWxDUXWr0suNU6PSwys1kLdumlp0
bSqwnbaVi60geufk/Qf9F9/wDb6BoUWr/z8kgU/kw9Vb/oIz9e1PgMO//pu/AW4O4EOKp0zTBAz9
i9L2N8DN+cvjy0XLFXDMdme64b/5DVbwF9tA4G7ULZjcyQH+D7/B8v+yKabDQ0VZ9y+0wz/gN9Bf
Z3H+c6AFOv06RCD6XPahH3MwpWcpSCtjQrMzumP8hGaiFCtXWD1epamolrhKCrURcrzKKxNTWk5a
GJqcgJBgXWxQRpeo17EXPoVJW+B/LDN3mQR6/zYoV5vhTOkSoRFm+khdlTDNmaHyZ1urWaXaRGzK
iEy5kfAgYjeYyRc8xGQXgtS6TRW8IgTQ00WeOqqHRIVe0cOObC/DtKj3NCFJ061gM2leHi9UDJIf
REV9OkgoRm5h5XgfnXTb8+NMdNeuOMEkFJ5UWq1uCEIBQdwkz9ABtKckLzD+yZIYMjmU8EzNaE25
21oIvxGX0wDjpRia686PXh02posy5E7xr1yDamEzHGTxakTQv0iBt231KPstaisBPB6oalXqrH0O
URsbUyqxkRNXjzvz2rUGcnU9da4qTGStCSPK8O/Crj03QsTg8VDeYq7HNAHDZ5FnZbcACzz/o4AL
XZzZvngKmdyXlHiHPfirZ/hoJ65EEMI8dZ2N2TNG4hRnaXU7pNqEywa6lbBiIgh90W5aHSYX0PYl
Q/BusEJ40qm7yEJ3/gly4aJYWwZysLZwwHUsepq2QWBc3UZNkD9UsPgejAFv9Tu4TUYsfHSXhgXs
OrmI9eJ3M4krJLfTLoSmr+xRvlS2Ud+JgKNnnBBVsZxbxD0Ur6u8d3ahP+EWdpS8HLu4foKqcOc2
SbWtBnLSjWaMzlws2euJftkOEyoZLbl/n09Ck+Cg+/vIDqO9XVTEzHh49Kgphe0vTZd1ucR1YF0r
M7cuCuD7kH3NeIAtF8tpncflraUZw9qqS4TqZmXdNLkKNo0flivLil2ieF2yfMidWcU5ZrKuGECG
o8THpRUJw4DvhDUxpbu6UH7nVhdAbNvTKCKPZtPXmnPv2X1yaheu/gxbGuzEqNgFJ6mZrByeZbUx
/DrEWwfZ4LQfpaNOKuK3MWWmavyNTn7SsLpWFT5VnCfnuVlbAItLSGP5LG8lCjxaiiI1bv870Zcq
UeM3E71h0q34aqbfvlV1lNAjeXv/cyev//N//Pu/+fdM7+t/zdNoQI42yg70pBwD/z3T+85fLpHn
KMTmLcp80P8/Uz2z/t9MW/0vMn1tKAHsL+am/D8h8/gQcA9m9nmx4Y/R4KdATOLjx2NZgPzTDys/
31l+9KPPYjykmPHX1Aaf2F7c1p22K0HYP/mF8YQJxNjgJ2S71+3VHINEcIV5YvXFeNLMIUml0Tsn
tNvzbT3qYuXNYUrYrerfY9i5GNqIWqrm0CVtjl9iydFvtPdIJj6GlZUTHSX8JNmEWjms28i7YeHw
r/opYTZSxWnZJz1/DXCF1Ut0blhYVuMcCKUTtia74nJsOK6JOTQqJT2qnmOknCZ0VpXXe0tj7Nu7
2TG5jObgqXiOoLI147qfQ6kaFT26dpEsOFoS+jRHV6k5xCqd46z0OdgKOCh5QnPYFWkVa5v0q5YU
LIAU2DklwVgFCVlVa9C5Jt5tVc/xWckcpJXNkVrWHK4lcgkFvyFwq7aJ3urnEK7eJgiIqfhVpQR0
2XNUF0IifAxe+2ISkrAkiWqfzsFeTEw9iSrEME2qjNYE0S36mCAwnMMbRTIYQUKX4RwV1mpy2AmL
2KnBq4ybQBAppjrCxZjoN0XQX7MWFDcZgrEz6As1rBHfyzKyS/LzGsVvvzb9DpB2KbOnllCU68yK
oV82mlrC3cADKKKuvpWWRi2TCu+pnY1g27XCqRFSuBIKm0gu6irvn8IAIniA+eZhKCzMrGinsDxW
BDvFXVCsmx6qpiQS99rre1DeiJqIeTIxySrLFz+8JKXClaLMfCgzjihOjp1UB6FyYZfvUHsjJwMu
0kV95knTX4lkprMkgdkCAWqlXDSmKFm8w5CdR6WXe6lNLFnSL4HvJXnWawujKhKIlVV1OrK925i9
lz57Jgh9rKkYeIlFDB9SE0q9b4XFeiiS6tYAU3FhgdA4tWfIOQ2V9FmIEMJCYHhQ2ZNsMjZFioxa
6dZwNTodLE2VRSWSU3tYN0nD++sLdPGqB7DsJN24qqVvv7AAwbsgyeln3XrWiWZZbbqMGoTaUV3x
7wBVuuIBakuy15JpAQ/VuKNyQ4694k96Zju2Kx3AwZWJbuzBaeGo7pym4+YlBJkbD0JugjxUJyjE
bQlRqBw3Q7bDexB+zh9kfxDLNfzpcj3iVV0NEIJ+xHx/28RFQgGLFwZkOCSNu/Dmw7owyuRihC/7
moCk3hqtJd6cgciUsK0E7kN+WRqmwt90rcGfz9F8XkdTTAqOUzvu0gpj/9oeGIP4Qovf+ZxFUDpl
e9ekNkgDd26EwXgaV+9ZLMSUqntvKPgX8zA1T5yOSWQFdGXEZ9t027S30+f3kcYekKvhk8RqaYzI
fJKhR7tqB9VlL5AQLeIoJcaLDKEHEgnMx76co/pUYXvXtRPZJ1UWDjcGsQVwKtnbmFHr2ZyteKlt
a5d7mKa8NTPEDJ33hXoFs5NclHrlXlL4Gk8lrqSbUE/9m15qxTpmRGYLjPPhM+JWuegBOtByCgf+
UOdzRQ+FwiaPYu0W/323nVyCHWTE7qFih7F+f1tFX1S3STQ2KDWzkD4kZXnKZYCygHHazhnlEztc
UGzBjupG/Pm2J7vVywdG/cQ/Et//QX9jXJoSRXqTThdNGV90bNRbrbnrJHEUnVM9l4m/iAp3XAb+
ualaomuiq7ib6VYq3hVp/dvpg9PAInRjPj2WpncDDmxjdfFWudNDVDfuytEH/wwQExNd6KwzkJOm
GKulb5bVjWIdaxemVbVbIzHcG4yb99AGjAu3Yw7PDB/PpyespYGEbZkU40UyBKt+SFdoR/cYrcMr
Q2nDpTGY6cavIpgQqDfirVtlYGeDzl6PkGYXnpD1ruugqio/k/FKq43Xkr5hJ803XA3VqYwTcZpO
bbMuzcI4sUznV22oXek71wjRcnz7rUX0QhT+ACX31Gj+r7GtClSJTbHJofBQHiw7Ap+scUU2DEJt
szaBBrluddtij8PHnk6vReeQSBBjeyVadyPUAJikFfvAy8i6UfESegwvOHGNzSDbcJH2Y3aWuca9
O5JLQS7DSTaMxYmO2gZ1hsyADrRiPZRZyEmhJXFlEhutqn5IvSUUs6z0szHTvX3NwCegz9XZNIY/
dDgqS9C0i9YYf1ujuBGJ770lJqcmu5f6s0cu1crIsjtlNOnLOGrWmm+dPq0l/aXelmTskeW2B1OP
cbCbJuYDBDaoscG9LRyExssJOmcQ3sqieY1HzFl66Y8X5IXi1LWiLlHLUpn6CM6jbtdTZ5ZnleFe
0FHPrhlW9Vp3Q+PKmkZ73ZttWRHngKsug3uwshutoyhpirfGgUILC/hkRNa+sIR4aTlcrqgAB6vU
6J70kFqUXrHaB8RlbEGf/tJt/YeMrS09h/AeYse4gNHSYaMmlqiyCU+tbec+HEt96fIZsmkvoycE
yc2ybCz0ILp/Buo6WrNJ8F9tPLQ3HjEi9wCW5j0Ep/BlY7sjkp6wJ3TLDP0BM3N6n3otuTCNXbw1
nI/eiITK90FdAIeKmnBVdRqpO67db7KG/zZCikS5S7/wwrS6Ro9AknYs2VlBxlr0ovYvBJ725xJT
5XOPxuQChlu1RFA0LkDqTaucr4iZXCUEpMUlduqQSEmUQkManXWDyox9Y4bYEeNmAo4eyBb/uCx0
PonoAfaTdukatb/MLDLBeImVDgsioiycpe2Z59Q2I6bErV1JR+DZn3qWQdwAFxWm3L09t0VDmqOQ
x2X4EMhE3RChlABsaWRZLlRQahcKutMJO4Vsa+iVXCdDHi45vFVzzXX4XYJ2voRUpu77Oul3Ivbk
oysVyaPMhSsq+XitvR6Bui2SJZHiJ1nBLoygNG2vV0xguN0lEEmnWYpagVWA+Ua0o+Hzs3KSfu38
p9eAlGrqsL/MXE0/r8OyBh5b1VtpUpNo+ww/s6jPB4JnbU3bRmZE1Is//UhrPNertERHRuu15sSc
QTGIm3wDeojAhDqztxN4myGJ4byS2rgwWw60Tt50V1PGHi/rqoaVq/MvRyxitxJewM7nSPzDUsEF
QPnmrZ/TIaQ7qg3otmjT5qEAzyJnHkaSrMhX4BOnhrxA13vDClpdlh4ydhG0Iz3M3nmwxLAdaCyv
oLvcjjRBL4bEpH/g++l2LI2tS4rKMjfgsnRV9CaHcWsplrxOVvm6Q5iwHpBI7LEBgHBJm/AErvcZ
+pYboCrOyguxtI6TO5yGqR8HpPfBFDHWJJfdBBmzq3HqtRCku3Uq4twQ26zo0+iajqTktNw2PabN
prfBcQSaFrEkRFIn0CXQo5EsnB5B1snA/hffOFuVbAnJKXPWY5N2q8EXJrwy+BIpRLqubatV4SYE
fDdQpsZfMR6GDsurhWBmx2r4SFzMtaYH3QaS05xq1Pa3oTdNa2OcmosodSrKTY59TnbOk5zo5kzC
vUmCSlum0J1u8PSbqzxwUpBBwvnZDMBxUrOcfhqNoc77wtM2idG94dIgb9Ixu3O/66wV9Tl7bw+c
fkinaa7IMjLPes+VNxFblbUZkio2at4zNVrAJPAtX3qF5TkhThL6fRjuCy1xMWDr+jKTTbnsumRY
hkTosFSKfEs6W7KlonwXaAo6YgaGCc4d1uL01TOp5tiyqC9ciIzA1X7FUNSJnUuC/RhNLuJiY970
R6QE/dRtcqO8zEnP+r5s2Mc39s4ig+QEPv6tjn9XX4AhmjTiYFV2Mk0hIDBqxeOZTcDstciL6TEH
/HbexMUvDqDQICtTzjQQNTmnYxlWq6SMf8miYNXXZPHqde48Z4VKbdoy6Ta1odc/2L64azwpw40K
g2nJHujGSlLn0kqnCO4YNZY9hVC58saJL60t+we37dtTCYPvbMo7XywlDJLLrJSeQyizFf8sZaNH
SDyTYVMYMUuBjivtPcG5Yh+QB/6rH+lMHF3kGDfE6fmPqvbEj8kqyp9TXEGdAQlra0z56A2XrY4T
pZwTa505uzacU2xJahnWgLBOkjnhVsxZt9WceptEbf8DXx+QbTmH4jplDL8lTdHcmH7FEIrYlKTv
AbrlnKWLGnHO1aVW9x6zy+4ZjOBy+FcGr9VAaahl0/2O54xeHLKE2JKNuRsI8M1m8UgzZ/p2hPvC
AwHhFtX+jVvo3VUUK3FjzWnAGcU+gh5IzHSiivrWnBqczvnB/LB7Dn7hygtiNLEpKcP0cAgc/m/V
5/+q6oPS5quiz/+qM/D2L82Hqs/7f/N30Sf4y7UpZ7jQQumAU0D/T9EnsP+CiBwgxmVH4fjv5Oa/
6/vuX5Rl0PajPYCvYM2u47+LQPCZqcc7FONnygMClH9SBZqLRh+qQLNc1tBnkebs/+GXHnStwJea
tjBb+8TJfR/tldZd1KXiTBLGwz6PpIMxqMIVT77w+OpQQz1jnmLpQiLa33AwBafSCO0l56B5nmG6
u5jK0Lpz05Q4R1e4rO2N7V3EedfcjHwXd0Xj5Nus7ZKTInKN50qE/jqHB7xH/r1WYyN/dk2a8m34
dbJIUlSMi6YV0y9dZJwh6WaaACYy85bqPJ21Mi9PQ8/Kt60F23FQ5XnF6X0Z5GGB162I90bX9Ccl
BMdiWRCRt6IR5u0LJrccgeJwWXEI3v5v9s5jOXIrbdO3MjHrgQLeLP4NkN4xSRbt5gRNFXBgD7y5
+nmy1eqR+p+Zjt73QgpFVFFMMpHAd77XPCr3b9gyJrrQcyfzftL64OLJTD8bs9TPszUzmQ6VVW9M
z8i3RmXGr1Q48nAHh2hMbn8WJrxUHbao4Yo+LGs70EKdOxsjOGBHRjg38o2hJHRZNN01mA07NFLP
WqPuTC15NdlvcUap73Hkm1gNd5xaNjnctip7qu3UpWI2t9OtKqZ0B/21g0A3Fivdm42oo570pfKl
uKOec7zvuH99BfM4v5YNyLMYq+SOBiAeIxa0SEzrTFemKTe1cPojNZL1J/i7aTXAGd1QRTVsad/j
x2C/EdogtndDOZp03tn9txZYiMLOHFmBosUz3tuUKa57mfO016ty1TriXGSq2Gu+ts/Bsq/iulpe
7KGpt3U9OL+orsLRkXby2DEUb1mIir1ZJMXVWLzF3NzcpIdkbmkdBWPZH5U9p8/xLIM3ryYEm0pX
HYRyx0cFAusHBxR5XpCrzmOrT7c+KUu+iM5uTyl2vkeirmpbQEBiWVZX+s6ZcoK92U37WGZPnimn
XTaz5+WoQMr3Hkqp6KilYOsGsLWGExOVfqU00DuA7KFJKsUv89VPk7oI181389RbR7fjEV4oV771
vidfa5UYlzJWzn2Bj283Qbm/6NpgHU2G4F3TV7RV2lX7g6NUANOnzfeF1gPVFqMIkeL9i1kr8w00
inuuYzvbSyNX1ELlGE6LjGl0tMFb52o8msloczly5NWoCOyTuPtIep8zF4hQY03FovdRW+NPp56K
fTyrgcPrDbhbC8qrfJAyM5S8Z8vOvjh6KMw3sW2+eX75A47s8ty2Ci62Dq23SlxIPxMtsAeHun8i
wNjeL8mAfzQaWYd+4GVIrx6ckRyVxQq+pPCTbTnc8ECLzJ98SUXqYGmc+YasOFJMV6xHy5J7t6fq
F3tZ8ejxaPwECod3nfPLj64q9zHBrEM11jSK+i6pCK8AK5Kn2T3e4PzBEfnOnceOktCl3NvETFet
4gzWc7N8g+Mh9x5Hlc3McXZF3wakoXJKH1Sr00gNAj6ysjSJluTmFFZO9urBKXkCasMMZKJl8oZ6
Oh3WGWdN4LlXrZk2Y+7WRxp9/TQK6MLq0mIr2OSefT/It3V+T7358KoJ9kaZaxn3qR5bu5IkFfP4
qA+siIbmiwZ8Xomtr0admrTKGKc13ieszwlp/9fOm2sFWmHJZTh6c7Uulzm+W9oq22rImzKEnu1F
zTC59KreXL+xmNdwrlpmuKpnOUeT1VPMifqmAwZqRZtUzW2ulbea50Y/xqpWZ4Y4fW0Y2msKw5ON
T7xYa5kHrPfcWo+CpuQspMkXRm59n+utvqa6qg7NNKs+czdZmJaS4N4pfHffts7EZgQV6152Gjh5
D5GQQ86Hm3rTFoHKvxJ7KDq0J0u/DD4HTZ9MH6cmP3fXhVUFzwFPjQvgkOSF5h55otP6PVg6d8cT
cYnmtB1o12IwLocxPbW0GkcQBIJT0dvNtQNze071sX7WhMwvbQaRvTLaeENUIF4tZqLWTltbL9lY
mDu346cEBl5toPWaP8m09+fRIQVqW/Xt4dIv9mtS5PKpMw1a+Dh7BBumrXjbL0m2rmZy8Johkqth
QEUdAcCEQ1xPj3rPr54i32U1z3Dm28n0jywaKfycqH++s7x05EIzxoh2Vafmne2X7Rxb/baUU7fP
gkU90a2/leBYABOJ5ZoNlr1Ww8DAOnf6kka9VtoMetPmJtjSExCbh8CIs/exNgFaUVkUDgaPW8lH
/NgKU+1QlGCOZnUTvGU0CqyKctRfc9GIHXemZC869BIswNelT7UvhUB1UJ2vbYrYa+8MQMR7eMJi
Q2ikvc/n0X/CkS02Bhy0x2SQOt/OE1rEtsjdWInXXJq5/izbZf7Sl57bf990Cx2okx1vJ2s0VgsF
IKHZaken1M0BfGcjJzZSFWtQdu9lr7PGyKR+j2un4dmfpjGYtVuPetrXVPeXVtDdsw3Nd1TdBhKq
CTIFlarNCIxK+PUvWuCz/ZAn7CmmUTtJs1jPQA+vw1Bmu87p39g0xyH3WnBY5MX6z6xz3xyZfJCH
+OXly5tfTQ+k84pIW0YASlZd7JvSm9dNLX+wBVQH1hPeD3hY5nOWjuUXvoHppRF84QDdnUtdzl2T
sZLjp2Azh1F/6La5O9WLe2bUKmMX/lemO2tpVp29Bn+XnCbcHKt+ZJt+rbt6dl9bV/yiCcDyd/kw
8sZhNjXZ8A3stkSlb9nrq2VbJKo6S1Vr1ZviBsrsFQwrYxLZpkbULw4AmZtVO6bmiiEvO+L4Kw99
I703qgTrd90TcXoVZFKPXkJCgoTLkohtTrvnUkZTOy4Vnq/OSb9BQAI/dmoxOWv69zgMVZrMqn2N
lLwqNZ3NB1mczeC2L60Xj2EzgYnTZ97JLrZfSAqPO7hJXjQXXX/hb06bAIwUEIHkIBsb5gIdjVCh
KjohY54ymoe4yCzyVC7QuRKXigqeINojbcHxacK7FMWlMV+GJK4vDe/mYcHh0SVy/LAzCo2bwNXC
1tZYKpdocWV/G7esxexD8KLNUcp9JuDkuvNqqES383PL5vzty21LaxLFkvZ9wYp2ldZavF/suNv3
grN6U5jy0OmYCQwspbpnqBP91B1F/F793lu0g/iTM29lPchN2rXBGmSgWDe0va5HgeyHbSDjQSZU
G7E683e9ziato4pv6+iChvheMEarTMkJ0Qjd6Rs2m+u/tKxdvfarp7ozY0dZ20wcVK3gjsv/c4j7
XWv/V9I96xcE9f+3SWuP17CkNO4vp7jfv+iPYxzAHLzmtCQ46Hm3Qrb/c4wzOKthsWROuXn/iGP/
Q7u3zb8d47B24ezi/3dr0vnjGAe2hySKj7fr92PhvyXmk4v76zGOZieTRCfVA9gLHA6GNxfsnyz7
0pV2mhttcphq9Ej2yXzUHGSBo6o9rWU0NOyV3bMOUlnNwNYJmvQiffApD0ZsrOpdYxRCwGPJ3cOy
eLZY4w+nMrvT9ekejaOwt5xYZu0+C9LmpYZy7kQDqjEwMJG7bFrMdqBpvaDqK+doYYZ9QT04vIje
PQUpDT8hoTp8z8bS0VKdVsF6IaDbrAcDdzfQvEoc2lYwrNq+RhExQa6vv0lbnR/E63jRAdEmKu/a
iCil6XBAGW3zFJhdsmqDwj2PNlJlMfRYdExt47WGRbl4PoCdw6MjH1WazvdToncXqjaLh5tOW669
qdKSKPWnmPZxR4/90E3VQ+4oVM14rNdEm+cdLRjBwVSNPELr3LJ2peoYLFq1cUrUTLNNYLd3BKUM
Muui3tidZ77kAUtMLDj5o2FOYNgS+z0eZnUHAzhYsSCyrr2ZNvsBJPAqMcxr4i7tyildb63NrAsn
MJZXy9PyC+izB0cfuZ/QNkhNMHG1L5fn/db2KitiF8YdvyjyleTR8zA0FkXXPanXc9u39oUCAjxu
Xb/0JxA/tVlVF6Ga4lc6UOo6ZJTDtw41MHHjtQ/EtL4cOulXhgBk4moJFq+WfzHkvAR4JchfFmWE
XfkwjBVrXRmUj2nTWg/WFExHS3njVbZ6fa+y5DM1reTDqVxqUuLpmOvOvHLA14SuKWyUDIbtoZqK
x7zJiqjM8vZi0vAeQYloIOtl902edhdtyvpI8ol9Yj8mkFjM6TLLtlipyYHr5/BKqVGOV/og4h8L
8OMizP0a1n1aVgH/2zTl1KGUcbSSWj/Mev+d8/fv4t7O772hBEiPEyR48KSj7n0w4OHSiFSweVuW
i61ZXZSqQdtmNNNvF0JgD7rJFe25fUdvr20fZ9on8PDZG4PL/lxN1vJGua4j11rXJQc7xUimbCrB
EKEGe1Vn2bjtMWJvtLo/ulbQHvTEPQ9DW3shm9ycTn+OF3460chc5vR0tlyDq0mf4c0L7Bfu0j1r
Wr5B2XnwcQrQ6n+0hxshtC7Rj/r0SqLuTkOcN+YmWAW5/WDUZNpKX321yvP2RVo9zxbKJCvk98Jr
8g0w9m7GbGYeHXuE7X57p+ZvCDAqrIxOhUuvv9j0PkbDHIidGgftPJKEIvWo4lWq22/cDNs7k4XE
RmubCq5n7OxnJOln24VCPaV0NxMZBuKErEF46eAJ2hyFNN8YJet17xXNNse+sU9bnu3y1EFSDMF6
hjPuglK0MsQGFbJGL7BWphwcRyU32ZhOVFen7QOW0fyeCtt4P6T8mkFgW3u6Qqf7YiJCV3ac4JRS
zXahQutsN8NhbqxxD2dCMD8b7Xg/2oCIjFmj0HMGBkoHTskHrGrtUUe11ew8WNVGY6bXWYxWcRor
51I0/mdVV87adZfgR4q4urFNGvQTdi9Xxjh5h0LwUdqKVVqNArtI48PFnd2FSaN37y2rn+2NI75q
VG4e47wsNjoFPyulxzneQTuHLplQrc1tF3vnDbxd4e6LvHJ+X3rGYE6aIhp6rkE5T/M7dYds2Aqp
1491g9SssySKmYLvKiwVQTgE1HlfY0egdtNF0m4VW0gV5oCBwnZJq73KBkHPfQkHq1Jl8NCl3i9V
6WMUUx+7GRM/p7PaN5jKNbcD/ecSyBYADYFpQajsnRSBSrpkIZdk2fhmV2zmpKaXkW78MZ/65ySH
JWXvKE/vDrSdJT3PFq3+yrS0msPEZktDKICzzB3nUUiRaTX5u6z3KRie7Ma9n3hgP1qN4COSjVx6
+wYr02tryOaQLMVM9TTurc+Oq19GRl/HSWRowgNU5Srvoc4131wJVIlDZer+oZ4F/tQgLWM46t2e
9UB8l+S3zm4tpS0Np5u3TeAacmRbxuRNgZheD6Zd7AwZJx+3gq0AJDr7fxxknX2KrcaQoWcrjzl/
7MV+UD6fD2sYwBxNC9sEbu2/yswm+2zZ5njuhra9zpMJV5qhlI0mQFOFbubgIuMMs/QvurDqj7rR
5RvPZExDY9GfEfuKOzE4wS+d+MSCyVRYD9qQDS8a8/ul0CH1Gm7+sygs99uBycWRNrFqKuadAWEo
sOXeqYZ9wd02apkf5tWcN34RBoLfYpimif/cD7MDBKzNv7WUqAhN16Z5o1HL8Z5B1H3mORKsFRCq
TT/PpgY45gZLQSBN6PCW0/SVwfmxuRnFqMKYkK8ThlquyjnRrhKStwpNq2jegDxkF4IH4BSgCNle
ZMJgwy1YZ992V2fU2JWPIE1BsMKaFPvMyApMCgkfVlVh+l1qqL9ROwL74VgpsWSB8tHPKk/GN2ec
x58snup3AhnDptTSgGbzOACrM9WzdmiMdLiWDveb0Gob7cvW5/ZubmBKhJZ2i5R50LV2njaqd5Lm
JcHRRbCVMzoL051M65lO2CJ94fBgw3qorO4BFDZGRG2yahR6le/5zMl025u6mqPZ5qDLKw+ot2r0
NxF0wl6XUs+Arw70qPe5LR9EoPRtTXUjGJceezwuMGRcK0lh0RpDwe7A9E4sueoDKTcXsz2bo3mg
FSen8IK6LLVEE86eda1jAnBTOhCdBDJqaLTq3ujbjk2sA0BFG9CSPGSu1eSlat96ZGPDIi+bt6xJ
O49oft8aUT+11Ss1/apcd1Sosq6g1v6nywB1FvqoVpbpftpxEjyBWCk+qritWAFgiaEK3BPkdzAq
a9EYZNwRHYzK9Jzo3jlYbO99cJocnV/hSjJjhzZ49ujWpzc2ybEThvUcIFGDaCmsyQ5ZsLFSqUD4
xv7Ef2aQ+vxdaiXzg5+JeogmMzE+hgDktwLD8Y6ju7t3AnwHQORM/Q0cDoBJugZ6riW97akM94zv
oDbrdE2/ZKwdUO3EK1Jd+YQHg2J+q0ymY9/283ZINS1ZLU1bRwVa3z6Nsyt7DRa6pXehsw/zKlX4
A72RWESooqJi997uAh0qsB2vKOb38Gtjtrxzc2ZDKDveFny6o0IqBezPgNU2uYFKxc+lPXtzmBYj
Kp5B18EcGa3Ut+DOqZPvzAVHzMJGPGUJv9hOt1qUlWPE1/sTWaW12zfFzyQ1+yaSvev9dCkcQeLH
1MXmsWueYscTn65dic1QsQoIeTfB7arG7s8JzBYWq7fuOCEctkyyiVM7jDM7/VYI6mXY3P6ltCTn
1mKN50rUyUsupvyHdPRkq9+A040h+lOjpiDlAnf9Y9YU0H50ZsRijIkHk7bclE3d73wZsHcpzTh7
bX3PoDhBjFCjEungFlLkaek+XpZjpsHVGV3bOPET5ieT9ogvscgOv2vX7QpVD5s4sMp9nceoNtny
ouZp7CPDNJqP2Kq9K2kr7aehy/8kmf7uSP+Xp2Sqi/6/p+Tvj6T66xH5b1/x9yMy7TAkmRArSRrS
kMg7948jsmF4v5n0CxAm5+h8EzP/4NAGv1GIimfVJN/uEKPnWP33A7Jt/BYEVGehf3K7uoWc/h2d
kxzQXw/ICJyonLys22bF/u8NPZkh6p6PiHuh359aWISB+sjOD7eH5hts2GOAjPTe4qvVAzd/XKRy
gk8O3T8TAOiPtpdZTmRUKJuuMb1kniaPHMOnjpHaJ0yr2OTwZF0A7a007G3dg5abMR+OmNroJ72E
mRaWg8yt4ggVrd1iVkzTi2cmAe7QOvc3sk3KfSFmK/LYgkbFbMSrkkDo6qYFbxJpmOY6Dfp7WpLp
ImEDDtcMZ9yp7c1uO7tDfTCDZvxeDNJTRYeJLWj1t3ysvK2upHpvikyPsHFRKGu1HyBMDX5eP8FP
6ZnckJc5mXa6quwNb5R2YQIWE5v9YZPoPiStqCHyNDR0V/X0pd/ANjgaTDmmd1qSmC/DPJ3sHuyG
IScVtbRzPcztzfzZQ3AYOv0ld2TwNPF8uJtKMkPKDF6myXfXA7RAYQ3FvZ1q9c7uG/PSFAUUOnzX
lDZJtIGhGilJS+Q50PKPoKtxkyroHY5ys2NdZME2r7Ths808sZ+FY21oXWMiyiV9p4Tnf1qG6deR
zxFlBxn1Z9+bzToY5fRKCQrr5FimMdYYP47qIvffTbPP1o6Xgjn0q5dCFi+1xrcua7XAGRqHN9HB
aMfjVq3tTHqRo27ylDeWPLJy7J9GaMkAWWuZbDcUeqL2tyvyqR5ad+MbAhWB0SHbYdqmq4AVM0tj
EInsV7EabfXBYmGpcu5yoZsZ8YPNHHSd53a5E2OiRwk9RafEQtkJpT45fBerIg3g2Vs2PzS5Fpol
H0dmuZNTqPmU4BM7AxhIYdCI8To2dbMp23b66m7NDiHr4i7qM039Cmjdg9TOGWhbIF2ccKPJ3eSU
7akjd0UHrzvG34mZaxEYXmeXGKQQAFkp72hgrOYI0Xn6ZSxnncqrAJ2nKU29jGoX1k7st/0z+aV+
BMU1m5vMympsMTpPTDNOINQkphNlWqGlYVWYwXEoOOyFnaJSCO8uPJpgnE6y5kUhAdMttMztE/uK
sgiHzEx+VcQUoP3kwQ6x3j01jvbtLo4ekmJL0xD2jEuuT0O/ZoBlrFKW2nipHrzgvc9CDuxHaHTy
WvgAcylJ0j8HFr8bE5vyV8Yj6rBMxZBE7pBARCOuFTZGN75SbWFdtUx4KypAxaZHdIxZY4zzsaJM
v4t8IjUH380YnQrBY3vuzeXqOXa1XmqmFdedKHaZLHPfIsQ9sB0hPJ2P/bOTQNIicJcwIYhMww8c
y6OmrBmgZ+AXkQ9yNnRhbOqhmQcto8rIEbMZZtZUQ4qTDFFQjv7yNExgZFDIjU3iQIlKAkhsTWeL
c+KXzdV1a3Y8fvNDZpr7EFj9rimt5W7EHBVVk3dgc0cyEbThtGfOxsc4utU1LahOMDg3T9DO/PkR
NVqdi3Ywf5gMWO9SN+qV5uJT7kdKQvwZzOy+JJBNsrAmJog70qJ04YzFDrdwNd7Hdt2c5lSlETdP
/dIyBUOrKZmtCmlxU6iDVWwhRC618U2syL0oGrr2aHTmvmh7N5QGdCUYPoCceJO3jSmSlZCKHlQ1
i3A2re4RP+n8E+6YihbNm8n64x1EZyXn0yBvEN8zOTBKJ9t6/aRWUnAj182lO8qkn54gMNmbWgEY
csntnfUJwBDNZ+M+iJNxJbLAf7MqndYTTrqRNtGR3dhIlFjDHfeNh+CyA5jCbIK+EE5jYkWza/e/
UqFVF9uR1UOLuhwpdH32rvpHvBTxukZyIGI4DFt/aLUmUkxgbzSEdaemyB9u7cOHJEAJtZoG88Ut
LLsAytmMsOSuuiGDuza5tdp2vVjWdgxBoLAxzWLG81cQqodV7yX2T8ShYT160xeyzBBl3DMxwWRj
EjWuo50SDcs39KHxhSFPRrahlgfXHwOSGJWLxSHhs2G5sJUcP98bMpuoUeg1bljIQaMj7fcsZ4j0
vVpeDDrKMRFUxsdYxDaRkuUJpyQA23E2d85AwTxakHAepTQm9h+Lv4dt/bDoxp7pQYcGZBnuOtNn
3uASQtIKIvD9qLL4hcRuEaV9wULbLZMr0X5Y78ANx2c9dutDwFx4iKnJYpWbiWDHfVOL2k4/tZ5m
PSxLf+1j2YU1LWDHnl9Y5HDt/UhnszhQVR3ykUB1Dozy5C5xsg987SEjKIMtuKl8dnk3ykQZ+zuJ
5WcT+12+bq0e2KUvTilO2W3ltv3+lgLB/a7L1ahoc+QDlWz6giLsuOuhI055vZ4QxE8xNE8eRWL8
SKSuttqgu8dlaL0vA1PKZ4On6uK0zX1rFc7j4ttP+my3Fzraazyelsc6RFu2fu9Rku94w1MLWu7g
uMVHukABTVIvRiAkITvcGhV6Vu2slbW4PcBD7cmwxfZDG5fVdamdbOXz5BrYB9wbMQYUbSyBuPNU
hg1miOHFAFq6y5fBORVKpgdTAha20hoXkY7R2n6eNNwoul/ka1lCyfGAFv8I/Fht+86v75TfgSJt
lbXRa/HTJw8VEVZJtlj5sZdist61Vb6cEhuiGY6M+HWAchB67VCt1JLXK2SG5ZdT5z/ApJaRmaXe
YyZ4CZ2REUujBonlonUeuKuusd+8C0RBwk52cpeqCjlCm8+0PZxmYdhPOeTOQ50itRMvH0DFJsFG
Tpl4b/p52tqTbN4xZOLWDfoAIzWlX95IpxvbkffR4L4S6IWxiXHlZjeDbN4nH1rPbrshnR567K0O
QTCHlJ/nx6k7epVrI09XxXCx8yqOEl+vogR03lOqueUjQ1V2LGufR71j4P2UY+and1XVGZSDxOqS
0xdSuJba+pPesFmCUllOjgZf2WZrmJgxeImS246Z9rsYgyzOhDF1r3j3p31i5yRMfFoF5zR1CBqO
7y1WA3Y3jaO242gsd4rAW5Q5jXGolqbcOP44ffS+8HM2ygtDSoZOilkqBgHoEvVaOdUyfZVZot5d
YuEQDtuPIg7EihfyCzp3vUmxZFN0WmoQmlvdj4o003YxWAyXhHVWcGTETHaGTEX0LLPd9TgU4EA1
O/4WHahzgn2IHIXbdCGV0CTVsvSOuTfq5K2uz3SXjU6rxXoZhXEA6Mz+0WbaTNjL7YSl6b98z3fC
Dr0n7DucONCS47UhWfkwejTrNs/uHY8VcdjqMy53alpJOYKU13mr32/ukZ05CbH2yl4hh89tRnqw
b8G/au2qHnPiNrUnvNc60ZtgY/Qe9K5Fv/dwjJnUCsbpxRg74wubQn63TCzb9MHMCbpl5kaUC7DZ
R38S7P9XYvCT6osehIGgZ1HmUNy8Kcky+yAcX2bHbvKD6sc4D/zWqu570sDNBiWTcpg2rrEgaeWG
R5kO5aZsHGTmreYkLldaJ9IOa8o8/VSuSr5HqrVhabfOK19TvWvxiCPKHNSezAS7R2Pwp5Xe+vLQ
D359rhV/u2rd6s3ikwfYuNnwHbVzFuDV7nHDb6XnKFxHaiq/G6EbZyCO/t41jYVPMIe5i9e7P5aE
UG1NwO/bpudIhDj61FE4wbgm9NQ8NAUlBqlLLYNWqOJeH+kZcEnxkTdJxn5n52yYuRug19cEfWDF
whgf2wKfkrxBxXJ77eWOedTLlloGvWEEoB19jUA4oe/NhRV6Gt9Pz1T1NMnBfmmBkyGPSEUWpzU0
HIx6nkU6v7mHEcBKJPNufhsdcRenPr9W8ObTI3nBeDWkMbooohm2TwWVD52/XcEVYa3X0tPRhyJW
/p3PU5i8LzEu9AtkwrBVZXGYijT9Eft599YxenJmwsg0l0v8WDhLu/Fvv2yKIdKtRjFgHDpYHy+a
wPoRYpcY2O8ofY/5qX4UotC7laz4qz0Zwn3WNuUDnPAGqKBRPzdJY7wayq9fyyp+vkEhT7apwHYt
pY6AZCqFAzVgy9MPkKGDQj0OmDvKlRCq9M79lNj3ZVJ/eEtDjo1erhhUcKIvEdYvHvtyiW2qKXLB
Yj6f85dUJ7Hnp6PY+tRUglzsDZP2n6F7wqs+fg+aYUVIC/GxLWK14hWVG8gdfAinpqS21e0c4kt1
w6xzcxqvUIHGz4Wpj4lfo3AINuR8rT2fiowyyOVDEwdMYrRgkD5Le3Pd+hqWRjre94SG5T6B8Hhy
8CTtC9Ael9zh5OBNLheTrn3mfrU8JawG6f9iL05ybOamoTvZjK+NEh2u/FGPltRb7rS5IlDVK7Ht
zCF/KG9zkrVwXTULqTLEM4iTZkbqiMmXGoyg2pWpMGCkGLeUY3kbZA2nOTk3zLEsded2ByOaPdcj
iM1WpkX9WlF7VtxBXmwthB2Xw1iNgqxj3GwTjDGJS7IHKKi7fGvE0sYr2N105yakDiVkwvmlKyc1
/VhGjYxrqHUceLtrr7dovOsehilaTkCN5njkV9L4/gYCMI0UVmtU2CH/V2EPbWKTnLygwW6F5lFq
mxfTv6r7Yjvz524YgHEYDnCuk4Khg8b5Z/6GqqcxhQA4XmKtdVbQLKk9ge1KYBcTMKnh+N0sLBas
5sHKnI1mNxsnMda+By25X9Zt1a35UbfQiFcZyOk/7aauvzfU/A/Aj1daBbv2v/7nrb3gT701v782
OrgNGxYZAKh/8rUXxlCXuqD7CB3w4ilmRbGT/6ra7v/2TShPsD28HYSh//kXQBPHxKF3GC/SpK2F
f1xk2tKrfm+W+k+50r9cSZJv+NPb/t/alfblt/wo/9q5QfcaX/OHb8f+DTAMxQzgW1hNeryBf1Ru
+L+RrEIUhslzi2WYf9pKGr95VGpTU+Q5XD5UdfxjK2l5v3n8we3L/u72+Xe2klwof71Kb0BAg1dB
CwdCyq1PlD//k22nx0AilwROlbCWaWXVef7hpIIcZi91U4UJCdohnNt5idpeG8Yoi03j5CZNASZO
2FNkwHBfC10O3x6rubuFiPl7ALaV53WQxSSLeq1YTZjgCM0t5XvhCGuvu4Z5RwjTpS0D08iZnSEk
jywtGGup76Gz1vUfPZBmD83UD3f68FFUDWt8vC7PHRnetyqTgwY4Li8XPBJq+mAfWEww07V5QfCP
6bKg3xdp0+qwh6+VW2efCcJCzDqmiFNO6I0gYTZj02NZgSiRBz1oQmBPyB1iYd5sTB/UeuV7uFys
IKVlx0+tbR1gX7w50pOTlXqDv0ZDkzdkbO5arJGy6ku1Sr1VeGgvfTvrUW/l7ZEGqfGLM075ZnfS
QWr34/nIwF3fzyqNP8zExKyTmlVIKoTSgkJFLmIe4S1/vCzOVF25y1fECHyKo8IZOtk2n2R28a1i
urdza9moGY9gW+09b+zZJuJcGcqe3mB73o6m9K4k9QMzTK3ia4LBiEJc+FcAFcxjtGk9WjOpV9m2
7doeZ2snFmXkYalxVoGH6a3SeemP/jTSTLW0Rn0YljwhCBc7QcwQVHsnXy/MMmpoXny2CtU/9jYm
xLQ3xiXss8F4lV4mXjuNg4EanXpdloF2GheCl12J16jCNx5RqLqcltjoX3KwY3XkBEVzGkVTHxmx
B+y23KGZi29u7zbnbDXYZb5WrLPSVTkGHBLY/w9nHDaNEQZun33Uf0smthPh7FgWPNLMdGzfyTLg
qxxFjd09o2mavq+gNHbc1OVDojLrxYwLeR8sDt/N0r3m0SAfuvnf7J1Jd+PIGWV/EXwQmALoJcFZ
omYpU7nByaES8xiYf33foMvuLJW76njvTXpRliiSQCDie+/dN7SJcyOsDN9CMtQJvUs9ccKFyK7V
j+1xWsT4FOPiDr0ym9+NKu7OtlkGvzGKkt3eMxlAbIRNE/ZuatvgCS8alDLVxzVe+Nj2HhKa5ZkG
+qBnNoFa8++0nlEsMSRk0GNzLbeByxG2LUX1wveYEy5XyYOcM3VRYknOEhBAsBMkFjCLVg5zMGy5
Wy7X+sW3W92n2Nekmlv+u6hj59KOzlDveMw3dxkPilQh9XOXU+4uMu3gj8mR6eY3tkigAzBf8z91
JeL+Wom3ZB7DoGA2i9sKY17Va5t1vxKPZcQKb9KMnpZptJdz4ibZsZ28B+FnqOiOpKrHxi+yOF3w
PJO3GvGtD8V7FHFoFUWEoCsHNIMwb6yaOZxyn4fBJQK6pKIPNaGLzHlq3jk4fm57BvIHp83cjaoV
8AScyLsgGnPYx0zyOu6Xp0gx5d2kyByv89VBg3fKJC2SQk8ItuBgB/PZWRVAFAqgvMqFjdUax2no
3hxU/Ucj94OcLSSmHRv3zhhX3qXWhp5SW3sKbfJpgLU+YpyyToO2ANXaDOQvqnicOpvB6u9WIZBC
dlDsZMMXaeMoAhSbsr9L7sqM+0ObjkzcR2NG9UbKb7KN9jBog1KAU8nTliUX7xLd7JuBFNFG+ELx
a7TBSVudErSwU6TtT0IboUjrqfsUb1SgTVLQhRgjaONUtoqIUzqr9TKYnyptr4q00SpffnRqvME7
X4RRb95kV0+WCHJzb6rkdb4atnBu+XLBwoWXC1dxscOC+GRqm1eE3wsnyr03ZdlDjxOMjS/HpuVG
aotYadbPY2qTHZplH07aS2ZO+bi1rgYzhp7+kS7MnNEk/rPhn1Y0TGkts9VzZ6sbghbxfgn88WBp
DxuQNcaLjkUDvYRndyYZ5aS8vWZ953ChLsE8OXuPlLTFZXTjaaecGXcWYz7tniN6czDcyjg4iO+k
Oer1brka7lRN6srXLrx2WYIntuAcBBjRFY+59ut5QfdD1ol5ztNY3Kxl0O4MxbY6bNxZ6GUW2MrG
5/J7keRvt6Dt622rHYKr9grGXrzcFdo/uIyie13ppQsNlymaFaSPbme03BI4DzuMeJi7cCMyai2f
xyKKHl3tVUSPIp5OEfrW5msKsENsc+1tLOboa6Ldjpb2PVraAZlqL6SnXZGD9kf2tndW2jE5D1w6
mWF+crWb0tW+yiSbo5DOJTAaufw+4XZ48o1AhuswL3t7WYP9MMnip6ei6m6ddkr7N6fewcrZaVcn
a4xxS4YOq2eblO0TdKRi22onqK09oa52hwazSr47V8sow3cVynx44iIsMOabxUPm6gOSdpum2ncq
hPkgYVhstQPzVGp3auHbwdYYtGN1El/csUOyJ+r4XGpfq6sdrj1H9L262l5ZDrUFlvFlKBxZkb3S
FlnX9g5Cu2aNEf+sq6YF2Eo6n7yeR+Scr97JKIT3O+32f/vkv90nAw3/y31yPX3YJF9/4PdNcmD+
Q7hSCja6v+6QA4/ossVRmVQr3nfqeP6fbm9rYztkYyB2FHZhrfr3DtkBUgfGFBYMar4DvdT7r3bI
H2sbaIGhLRXWqa2j0NK2sSj8ukMmUNKPlUz9s9mW842RqWY75Vb+NFMj8qOsxvUEhwBLGQMi7GXk
qXCaXT1nmbafRVIZD1hyMKXhRBofHLuP3vKV2/um1f61pEcBJhupDWZRxfoftle3G5DNHf4X+ba4
/fQIOZt4cbeURXTGplX8GLVvbmwH/y2BJ4Kf72qs668mu0r77bCPnRLtwGO0XuyyRNvyvKtFr9Ju
PaBRxW8VBr6YYti7LJhHAOCt84QHEaPfMDbRz167/2JjvOSMmjFPVWn2vmqXIDDL8dMct2VoLSr5
CTAMK2EQu5DPulk+NAivbPkXW3Gnx/NllZ2YkFSc5acsDeOxrjJm2HIs4zvKA2GCXm2MMQZBUgO1
7dxaCa0uqO+rwEIHjvsrRRW0yHiR2kEYSt4FNOs5tP3SPygdRdjgvy+eF5Ek9+wYsBySdD2mUxEf
oLr4Z1qgx4NZUyC3XcvSey4T0qGHtUoKSbIRaxKGY2vA8opyj+XBqYMfizDxESx+J1G9ixHPdND1
oRXl7XmI8mzHzM1bNxjaCS22c3DTrXimddihghDR+HcO+3Ue/DTJPY2ypG16SepjbpiKU0jk92FA
tKYOHSq3ntuCMKmQPtZGa+bDCQpgT0ZTFfeCka+58eM1o79xqQGOoLN8LgZytt7g9D55gJphT7Iu
RKWjWAZsO72o38bgUXaFqrp75DG8WnOKhxDdDC1jmpHLzVT1Z2KkwDq9ZI4f/L75qfgtA3T8tU23
1JrVP6c4L5wNCMJi2qTO2n+vOrYdx4gR/VtEhddptKt2twZLZpMg9savjQg4VEwdbjUMcmSp7U5y
5GjtvagDDl5zKqb7tVdx9taaoM7Gx9XwU/AwYsWzfpBiTJ+mRSYPyPCLKH7w7VqTEyZll/LZzk7F
LPzWXCnqBZznyTK6ixUybSlqxmpOPzJMnTz2X8J6jX1eA07QNivWZ0fN8W6qGB4RVCcBf4wqoTFW
WAcx6dMBAAPhjKcWjnhJSBg7bhcuNfpnnE8bWeEeg51c75TZlGHbi2ifJfkC0be3AAwFYDViu9wW
ubix+oDJtCnkZq6dJ6Y1R/K37u3aOFG4mB1mY7Najt7c8rnrHDcWAmeJtpXfcQU6VWveGcQzvK1S
A/DZLkIbytb+bJUd/cukUU4kHabbwQZJOeE7ObQuTmxcC2t746l2OKPElE+LqBziyrXnHryswgMU
qMc14cbM6+wnSJNXYbAMFH7+A3Crs808L9nUaaZejMEq7opplqGqMM+lsyueOydn1fLRCTiX4Og2
PdzviAoJ5LDYD/EnM/Qf8gfEobfA6YowXrmxjdo+Zn38RHY7ASQnsjCC0BRmqTm6G86f/rFbPSTN
3NOfdj29AB5KtiY2/5OsnXVnFR4atJVZT16jLadkBXccGlyC1U5JZVvAHjN21HBx2afu2jlDXWO+
/ckuHOezLAnBEoIryLAknI2GXr4wYyHLP3nFzCKlWFPYpmCVSt3IID461ww58ni9N3PuXqhc2cM6
sjbmjNmPNQ1Qx4FqtdtJGMG8ixWR2Mhah7CvyJZPyo1DBIL2rgQncQBErV2J1lfT40yD0DvuZ4LH
KEptv8OtANPO5kN5nDhA76KVpAVSZMGnbdkZNyqbMCLs6cJDxLdHbO+EdeeQ9Ht1m2Lsv8+Uz7jb
dEFmVTnBTChnO9NvKsoM5LDvlF9+5jTiPyR9jBE45uv/nOHcstwBITefq3sxDikO7Nh8wZVT/FSL
079LETvPEqj0Y9sm8W5h8rwvsL9cxrX3T+QsFCA+Jhs7uB4Fi26SDs+pY+MwSZT91VZc0rbdToRL
W6pXRKOOs+GKe6XcPJx75hmqnJbnWJREhktDpHf9GLAz57B2C4YjOpqJm4VjpnI0F58ls4jvRaCy
YwrYEpfLIH3oVr7E9m7HWyB2jEqiPlnPZtEk+5KREYPPInpN0O+STdm46gvbv5SwrjGmt9aYqyNM
spagupi/kQzNw9Vu1hd7tPHxRpnsQB2lfbwB2/2KiG/dkk6dbvHyQpMqPFNXBLbJk+sN4hn/mQXq
lBJHIFtEV4BpJZ9Ititgct78kKiaoRkLU3vkiT5/TaASvNiJI9VmwLC3QzNH/7GcFbDo0J/drn/s
ByhUnM9t0fefzdbTm9uFI0xufl6g1FZH/DBd+snhLAB9sa+9gSdRbqLTrjWE7k2F9r8bBIaaxR5p
L2vMef3h96O3i/KFY3CXsgTTxMkJp+tgPMTJMhwms3yZ5rk9pPkUQ7plrMNXWWwH2oQebT1Jciu6
4GOjAUHQ/V59+r/98d/tj9miEpj8/wdAb8iRDt/z5Q/u1n/+0L8GydhRwYfjNtFbWj0s/tccOfiH
y9aZrlUZIDOLX3bJUPqFgyqGxdXWre+awPy7u9X2yJMCpQAVRDYUsei/2iULLWb8InbAMTHZpgMF
somiYwX9AOm3PTvp/BXKOU3vkCZtW8jHScTr3p5Azqctu5PR/JbR9XNqWrwWxG38ANTc2B9J9o0H
G2HxwCQETtkvH+N/UmGsj5Rpn3pKUtXoa3COhPlxwj0rkui5BThCgiKu7wMeG/c+Ber8DViA8o0Y
wJwKx3B2aReRJmf2ZjQjbgAe79EPnxq2RwULu+12zSJL+WltjPiOqNHUh06ixDtFYr0HRmBs1j2P
DsPfFm6GN4URlq8MDCS94R+B/61bx8wr8qKimBzyGDWW3u41WcaYG90oYTYENE2SLFPFsmXdYHTC
EDY4+90g9LA6281d8NISAQBsGUy+/bAKb3gNakhCmCvLcUMndcHgfspg6iylCV3PhlM2OmjFYQqO
jPYCVGmxHyMrKc64qop8jxURBE1GwPYR2hmYr3jCRR+9wSE2Dl26duc2zsRhAG/0PTWT7j4oSex6
mSLqX58bHEcvEqwE6iHQP6mGHntDMp5nYzS2qVyZWBdMPO9ax15uqzjZGylOJQapon4ynODdtDO1
MVL8ZRQlFclnC5FYbszBnS4GE9JHYhhkACVUnt2UjvNtLFfwF3Fx3y0DYIY1qNDXJ0/Eez83HFxL
WD2CJlGb2cUGx/zdTL0n08+bJ4ogbGqa/PLBHVeJ/YwMVX7hIazs14wGnM0sjPR+Xdsd2zJr3wbF
9LIw4gS0QQhg9hr3gIJZ7RvZJ3koOirkFBtu+sClOFJQ0OwQiY2NvZr4q3Ayn9g1T6FoY++RT729
wZLZ7TMgVeeYfk5wGp5/ToRZxNuoMovPTS/USy3ZprWTgD+XDwaHA5WuZHCt+dYeTfkjlom3J3jS
7lAKMBKCtgiLZex2Vlr3+H2T0dmv7YRVgJB/8jXnst/YVjeHlLNwRFTx9GRKtEK0yvHGnRRVxE4a
MEgFgYCbq8LygP1xrXr7KenLDi1ktTZxlyZc0kBFo/3EA3UJV4JZn11+SYj10NhEfjDsMFqIr1YM
3KbMluU3C5LthS4aZ+vPc3ckkoh01LPfflfWspKzZfR3skYv67b1ZC8gcXpihoexttAFpKuUv7Ha
UlooAW3BkcUOlm0RF/FKKjgyXmBWMdx1jKI/Bcz8b4LGJRY58zmeaDvs1KYURXIbs6O7IeLHpwf6
YA2dUZ/cRry2i+VmG9jzzneyMBNmjmLqULqb6jYocJ1gSmjzi4sOtocWg2vQT/XdlfgtmZXCicYD
O0Qbu2QP01xWpFMOMq+9U953r0Eyrd/kuM67aFLOKQCsvOH4xom4EdgvWQmnd+CSfrdpfA/Lchmv
ldjSBZoTZsH5tmCF6eSXKpLBsHXbDjtyjRNpvENbcU6zYG+ywY8LS0qMfVLeLjVHkU2wjOOpjr3a
JXtVcDLPOKgR9669bjOm1HAjm0yPXgeAE5cGRG+O86q4d7gxkIj8BJoh5E6DXaQg+NuwQ7/zWA5u
aBMCCjRERfkW9VUL49Du691cWISztKJgAFBVW6l1hlQrDrK2jGIrhtTZmlqR8K7iRKd1inF1MZJZ
SfKQWlP+2mg9w9fKRrwMZGybiT3mVfhwVZ5/z+IeOSS9SiMcJb0HlS6F8Zm8P+LJrHUU6yqpyKu8
Ejed1+0drbp0q92el1JM79gw0dq0OgO4uj2y0d+uhmdgYtEqjnkVdCgadW6SADy9nMbu2bVrpJ9I
eMmjcC26G8cyfZLLXIqj6lT8gBDfQBpY+rwILZmoL/Vi4gV3CFO61A5Aw4y0+pS0QQuuU8zjpUf3
QwoVk5sQP/MZVObsG+/hKqFluSNBWBSXfvzJ+o40ZCTTvpX4/Twj4CXiwFxvCara+2yxs1OXW/Ou
ndDQWBvmU6Z1NcKYgn+46FjnuclzJsqbBRoaM3XNPMcziDiXaZ1OXCU7uVhavlMoeYzM2f2N7NJv
et/zrl/b0fCTm9LsDA6pNm9yFHKnEu97ZjN81jV6YExm+w1NpjlljZQPgZ0IXrX8biFOcSG6uX0/
G80tmCSWHLe4jRc/QnesT4EkDui5BuRiUdK8Y5KiaBonu1tcQiJObTT8wDpb9xU3OjlaLX9iXjVD
QhE0dycLGkjHP6lvGl8yLZ922ItvHLd1ilA1CfKqG4zfRy25kpWR247g6UHvS74VWprlKnXtkAgc
iq1zVW8XLeQqPM/AlXywLbavxWAXwhA8cAWDYjcsBogERKLA3i8dwPYtWVnzzcv6vtq1WlaGt4DC
vFzV5tjRynN2VaH7qyLtJ3IC3wiO7dBcNWssUd07UZv8jYASXxceTicb7w3TyZ8W03vO58g9ZFcl
3HY6RLNKJfZFXbVyxtXWfZRXSD60Bn5ZtKjea3kdvZnvC98vqrthZ9UXm/w3vxNR3tLyPGMhtB+p
RXu/VeJWsZxxF2lRP77q++y70PoLH9vYRkor/8o49l0ZArT6IkDXUDjQUAWJjYeRkG8wGEIrT4Dr
RFCajbotn8iH9He1hlw4GncxX8kXOsQJYlgDMQalnuJg4mGNm+dC1CDBFMAtBjvJE+4WwQCZYHJS
Uudu6aDmaao8uBoEimxuv/lB23CKWY3gjFSAYZyZLUEasAIBZ9a1h+ug4R7+lfMRaORHf6V/NGkB
N2E2VtluZJaNt61YCUZOV25Id2WIsD3pPllXsggULCgjBB6J8V/ZIybXQLQLNJJkzDqeBGQEq/ZI
OMOZt/MUJTj1pMP+qy5s/3nWiJP6SjtxNPjE73IW2iTQLtraK7JLB/eNLulIlkiv/vzWAcl+QhqW
X9rIz3Bvo9VucoIR3x0B9M6vZVsdWtUxzjXi0rQ3iVh5ZLQyGQ5p2YgHi3Q4CKYG+308SJI0lemk
YWHG5qnxqZoOKxDgG2UPwNlndGy7v/H8xWJsed1k/+9Y93fHuoCCs1/OI3+yB93WA70aHw1C//yp
f53r/H8wbLdQ1Smavx7t/n2yCxzyjDi7sLd5tG8zvP+3/mEDYaX7lySgjzoSUOf575OdxS8MOG6i
mBBCZ2sk/hv9w/5wsiNUCSGAIYGrrUiSYfkf5Y906aYBznl3crlwac7MDPFkJu0Knpp6tLrNfDzT
YAu/KUNGLzIJcGCXVXQ2uhSiDs9/hBEpbmvTqw7AyulwBB2HaMp+/cVvSnYPSQO4pDb7IBRok/ei
Mobfsg6b0ZzExZtjMT1rSj/FDl1GTFgdPLfUQIy0lzCrFbHZTYe+NNYj65D3PFTD/Df1sahMv55t
+QQcyLm6iBhLJ2FQ/d9/sUhlbNY4qDbNia3m/IAMQUHsMgSUUfb6ffF3/3KJ/Kcj6394vcA2qW1A
wZKg///4epaB+hDneXOajM7ewDn7pgeroGf5DP76lT6Yv/Q7k7aFuqBxvsL62E25MplaeboXKFic
/SyWb3aSuPxJP6bPeMidw5Jk0dNfv+gHy+L1RUFZMS/gYvKxb/7x7WWmheuC3edp8DQH09Ait0J5
c7fD7BIj/O9fzWXCAQHLx4ip872/fnlx4E9pVWYEhszJzS9VV657LJOIEUMRvPz1a4kPDCz91rC2
8yLSBoOFnPnHF5vJXiTkXNNTm8wFU/yEs/yWTk5Kgql53SSEXO8HjvO3k8rHI6EY6I302qj/+j3j
ivUJXppMhCSLyh//DChccikHdoztkJc8aNWiaGiJopfAA7DyNy/252vINYXeDVOujAz7cfLTcVC2
+87LQFas62Ptd2rbG9zBgBfyhDBGykReVtRa/M3r/vkyck1JMSQHZY+RmPlhXcrjbEpjr8lO1dSO
bMr5Nid7oJ65Sok5/fUX++G1HAp8EGz0HI2vV5gfi1Wd1JjEmAB3TTnPY/BYJMZ1s1tuYgi2r3/9
Wh/W2+truYSCHQdPs+OKD19eVvacUdi7ndZlBWVZs1s4F6k9/m5V+D7/n/i3+j+sMh/HYvo9YYJA
PWeR4XK1/niRDF6hOq+eU/Ji1HOxm+E8sXGWigH7aLvPSZqWOL4wj+HrZ4BEz0oZJ5e/fq8frh39
XpEFWeig01FV/PHa4XCWp63b8zeMKuaATF0O6F4jvkT2UgI+9jnOevbyN+v59SP8dVjJy2qwOZZ3
mHkWcLw/vvUx9tjdRRI3PxinTx2xkLNnO8tdk1XJobMbSmh6o56B4CxzLMNoGpbxNHnV/APVvO2+
NwjcZyqRMFWZBsk9gqrnaM2Mx7/+dP7T3+nyxQTMfQPMB39qPnXtaFqlYRxNW3rflmVwunBsC45Z
EO8m7whrhmHZkhkScFs95RdyP+QBbHofTkNeOzfwSaITPlL7LjA8JfdEiesMnEggx8Nf/61/vmp9
mq1twviACD3v459qBvQawM9JyVGalGzkUFRyzi6q3/316/z5TsTozlfGKcTn34/PxtSw+FBAC5/q
qV4fg3SlW6zKa/emUI77/Nev9XE55/L0cWAzPwYNwaxcT/B/fXYsvnKVM2cs53SwbGM/GrfoTkOI
ezFHBgRd3czkrsUwy3ejrIDP1m7/Nx+sMF19J/7xcvVt7KYmFm2+aM3b/8OfUXSNYXFnREc5TN1y
koXFYtoHs92c4qFZHw3bM7+5SUR2hmgXFuEmodI+TXM4y7Q4uDeA5aNzMAzLA+objFLVZg21hTAU
SOjm5XopEoWvhHjM01rY0c8Rm9+bvxTrBVsJdSBB23laJMxRo333ZuxMFlyEPeuJ7hTv2Usa89hj
TbxNIMxQBtekBlHoiYpvileHTcHA6b4EQfa1iGiZWw22ccposGoHcxX9LH3Dbc5V2SKVVhhPjtiM
HcWoNKGJ3Zad3iPUoKyg2lvO1wR41HdSGfbrhO8ELH00lkRs4X79LMbembYl4faE2E6WXHDXllQH
sbSIbky/DZRvb2sVA4KvwXNhMmXbqGuCoS9MaRAPBBs95zA5JpshCnDUD1+SAKqyVr777dT5T6jZ
XG/c/XG+z+uAl8cSagDwU6ydUH/k+4oHcjtT9H6R+mcVB12M5S6ZzzadFI6CtDBeqOdeLjxnire2
Xab768cbeVO/s6rEfGzsNsnJRVIafIpE7NlnC2rbJQf0Q9Z2TTImzdfVCnzcDeBjVihfzMaXqs65
ImtzFmZYFLTKU1/MZ7eQ7FNhZ5rJCxFT59PQmZAUrNisHjTnScvH/J6JUsqL12MbVRB3v3VmAJwi
6rolJh0TFOvGcXko4Fe2X/1qxFdpWHy2pW2l34q4tPYCO8FXxkyUE3HTFB2kvZIKzIlBV9jnlPOZ
Yzvfp4szJlvpiPRL4fUsTXgCQQaaoOdsfR2WmsLpD9gLwiXx+3S7zoINjCjrdU89EteSLPv1Ek8L
xJOIo9dCY+i4PpaugXCkqWzbIYEfH2a8AabA2bSC7eIC2+Fnbb4mU2yitfhcvVRIzA8dDRP1cSBx
f4cd0njxsHZoa7uzXGKjyM65X+yClUHd3Dk0NRhFuwdSJ0Bygn1oqfcMF6PuHuM+SWlN66obxBNd
IlekW89SlDfY1XoeWtM74nqLXuJe7mpHu9O9Kr8svFoIDUnel6s85OlK/QzNYLCOMvvdx3C/IaCP
b2nBDpTT8gMpfmXoaFmh8CiWCmZsngC1SBXyqVpvQTrep3G1nDMR7JME3w3OqZpAuo3aYuCjpjUp
2AAZyc5F7nchqc8CqJfGqOgav9513js0pwsO+PtuJg0JEYRWhsV3Qh44tE216asXQdBfVGPdFMQY
zCF3w6avpkMe0PJF/aQ2I5neNmjopEqD5Eklyze4VF+bwVC7jPK67eJhT7GYOZ0M0//cao8ptTNN
ES6zz1NtaKwvpe2cV9sXAF3Tu8RL8bw63ss4Rjd1JePPfQOnKnGW+ZwUJQuwo/dIpbXcealtX7Ay
t48iLdTZGAmWr6t3m8t28elbLSFCBsT5WytWv2FBao6LqOGOVNEYAXCM7ewsaqcWm4iCjtuBMhKL
sQ6gIea91vrqro69n6eC9Ho/QgrBTNTes1Fyku3kaeFMmsVrB2vslZHl9LzULvuHWkF22VB8tFxy
CQoeEpjcOzl0nKxMO2qpPNLSbVDyouyiL11sPvnuND3JaVnooBiGnX7+YJupG0AgULjLB9UzFJTc
acUJyZKtgJVDRewW9iK5j1iVV54KPVOmLEXVhFMm4okg40Aem4yjz8D1ty3Z5u2D1WTWRcFVE3aN
Vd4rs38DTQ6dA6HtzmlXiKAxCZhs23twuvZomhh2GpXvqyx3H0y4bXtPDvGnPounG5sKjz6NpnMG
yYNQANiGL/R9EMR1K4h54cg6eaqCLjnjFiEGYE2g79ax5MLM2DtwRCgMyO+d3JVLR64U44pZ4uqi
+tL/2TszniuvEvA+Sld+mqc1WA+mm4KEB2iuGb/sx+ApHZt1De5mo/WguKJU2XXdhEbfSqLgU3AM
ZmH1m0YM3W+N5fu7ZsqWc9vbF1k65iWIOmgaTiBumSNXbGEqiRW/CB6LqI0Yr9qRzeE/SxzGFJ14
MejYCkVfBGe+VCINLr5JHsK496DpON/n1VSPktjLaW4rGkNrsqe+xyWAL4tQQxS7h0mS1fMwbMB1
S53XnAjPQ9wrm4yAyE5R1loXPsF0a0N/a8dIHEbX5cIOqovH+CCMysB6AFLvHpnu27dBTCqla0BF
RW4rtqU/1YfCpLKxWJX/ddCkOhaaNhwVIl/o9zUFBDmx70NCLQyBnwlpiNJAKHHmbN8Npl/fmyuh
dPyxtbdplJHRz5obtUNWaSwONL7Ld5eiuxfeWnyD68evSfg6xYmqhOW3nuP4LR7U4bF3DPLjdhMg
qaNn80yn/rTTk0n3jhO7rnMDEBuNoj4XYum5u/rmMmVl8dB4bn/vq3k+2q1KgjAN/GM5r91p8uGh
YDTwb2qAn5dsqPyDE4/lN13dBbejCdpPDn7Uvedl+c/ALUlUNxJJliwAsyRgRW9SNV9KfjXE/Rr5
IHBXEvOKWsevJpIEURZDwehqgFfwcKWEr6XwcOtQ4HkD8oEGmxo13h3SXV5a3yeD0ouULC8e0MCm
4TOOlwvyXf1NimqE4pOhdgQ8AxnAUsTg4vpDeOsfhDmqb1mXs2b/E7YeBV0Oen10riD2/p9YdhzS
PnwLp5qTn4lBDKZPVUHPutNXHJN642frJdVlpjTxLp3c4RWE7vjN6VL/PR6o1djovBWwRBgnDL5d
HMSyDJmIVEfDc5Yzeit469IbPy097iwzLyHp+JSDbLJWK5dTLkJ2URgerEVu+6JlqmG1ESbbYrb5
q/r56FSZeaFIvsAGOfHMQMqieK8YBop0WZwS6nCzdj6KSBtdOxJi296xapazhWS6b2cWQCbXwrcb
zDxGBNMhrkum8nQQr8YLHSHmPshJ6jY8FA622fTnZk2H7w1nI62OFNCrSj6Fzk+/RJa+lJkomZdE
NhZkLNTvo2fa0dviWvZXw2qMnxbWj9vIJ7PhVlRdCAomD7MzB6/0Co9UK7rdl6hxUraTZhCiwL+y
MaZZLfLIf+Xtk2fTMKhhkivLa1REXFTlG5UL5sYE1yLHmWoXWVHdLf29g+AIjgq3GFbKcjOzOdlK
STGiqDpcfpyxMXHRsRnM6be8sJIqNDgnE/3qax6VmgphWPvBm36DNRscOMs7YYtosKe2VoZ56Z0t
VQKFS0exKV1dtwkKCqOeQaUil7OZzeJmcUtC/AIPNb84qQf/YC1tvinLpTgQR5yfWw8SkTX48YUG
yp9Gg8zQrkDFvHG0zimD3R0tFnQ3dktxDEzGA9Y84iduuuHQJL1JtQWWSs74PHXYCJ0JlzmEONN2
X049jt1+zm5zMR9yqCsbupfnkEO1t+2n+X7ClgSId/aObgeMwyxH6jNb+mNA/fCAqKOHWSiTAoOs
2fu9ot3UqHeNUa8H4aU6LRl86Raj3HdL4930DbODFeGDoB+4eONr6jn7OkoW9inBHXkymhDb96lc
74c8OmOme2266MKSy8AIC+CN160/szZ+E0HwJK3q0LCbBuMN8s1MJzDODCllD4/PpVhn7eJhGxjC
fa01582srW9zINhY0d279ROLAryu3waWuc+GBgeCnHCDet/LEeSMVTLVJojDiSCehuHTaq/fZ3AC
HrABtN+CnvklWOJPZqNwO3Sdn5/x7xDBXRZ8val9EOtubNPP8zjDju2TWxe6nz8OGIPaYJeo9Fna
cXKUE23zXTsOnw2r83czvITjyBnmdhg6UJpwsbjNF/Ps2qn87CmnQlBqPVhNydSd0tZjPDpl+jhB
q998qLG/7gBd5g5GSpo0ISEb3T4p5ycXcPsP/NiAbo2mYKBD8abyzYM1WpN9g/oN242cEBXihdXp
32e1ObW/DJ0nBhd4xU4xRtYA+T1H/mWq6UASMSkS2ENFwayesx86SnuQ1Lti5k23ii44iNABQ1NP
TRw5oRmG3WBF736cRz9V5HED8qpIDC4eiI6tCAepreXXHItiLvthS9M2+PRYaxpLPUTv9DYau8ho
OWPU9HZn6TrftTzj3vw2Wi5U6HBKTiEu9EvrmXeZ4VJF2gcLx45BsixNKrNDoH+cTsAPjr9lqzXd
Z94CV1Tk617EHa1i+RS9x6XBkDt2pHgSyu13nttxEkGBNb/B9vLcS5+M+sgb9DSDJm6jPlEdzdah
MDzz0Ai7O7G351fD76G5qeaAjjyLxU4KyfmKNPUXryitbdqx/ds4SfPgdqSq8byfYD1nWGzq7mTl
igepsqOznbgMBRSHfCBOzAi0UnN9vbFxjN2Cc+QUeTaaDVStgymd8vP1/wIKjvifx7G/lllwkK67
HgG7Nl9VSVNDOHcWUwLfnu7/L3tn1hwnsrXrX0QHCSRDxIlzUXOVSlNZli3dEPLEDMmc8OvPg7w7
PlvuY0d/1zv2vmi3W6oCksy13vUOI9nVG4Nmk1nPXLrvgoybieeRxMiwq3evQDFeg4xRdOVv+gzc
OC8ShYtBEgdYlPAVi3jMTu7clXu3kO2HKum4gCTlN7KPzLDyen0nk1x8LHqTp15mJt+ZvL5jI0t9
l2nq3RlnkcOc9aTnKsKSsP7juhyCJh6UpO2rB+Jt1nJK6z2lGr193+desxmycMzw2AEVAbxkM8Bz
hPk6msfKGSQ52aFZFKx/czbOxD6pF8C/ZG9mKYiiP18FTdOiSsiDDkimZlhPHPNc7bpsHJ1zXpPA
LCGEXFXpzIRsloBX4ZydXtedkZTzbkh5AvaMvJLQhfk+7lqo6QNuPHy/GGWOwfAYUIQ26z7vl3uS
90zZBH/kWembyhu4bYCU68VC7doqRblHhdch5Svnaw9D+VtkHf6GVOOZyCVWQOeY/O5gWH5hnrrv
IiswSI0YfMzV4Pd0HqFtuvTMj4XJj8BAaI5eufxt1XG3hKtZsML2puuBX0TGdBNIfIsM82OMGR3e
Gh02mUnLuo8NymuBdRRv5NLw44wTfpuFA6iUsprsmV9KCkH1ApRY4rpbWgPZWFqcAzGGpyEOq5cw
NjWm+DGvjhHzCjt2z2ySYGyy+UT1knktpLBaGzauBUNuwhrIQ3GhOeAKSyiii4NOlFEBw13YB2Vi
nelbmg8d4cHJqsCl59RX3KahrazLmHXozpcX1mqz+EsxF+oFI24+WvftcMLDJzx2QK7EJPikMhGb
hiExiFxX83NBg6MSm++nXrbDOhb4vqlOfS4xhUAAFCJeGprwZHY8na4Ledk1b2DYTwGIRRnsu2bo
thEhv9c2EPi1KghXb0a4rGTSzeIqx4fhtrTd8CRzm2/e0fnITcl2uDdtCfjBWNTfyGUVjApoTioJ
pCCxKF9nPuS+1Rj0rBJvNj9FZqrQLPgGXv+x4p2uGkl4ON0pDED2x8DhTqFlNR4I7g2/eQQH4zTb
LWuwMbHjwp0pPEEyK0LqgGk+GB6ZcDi20Pb5bjx89V36ZEyjhP7YYt30rJdMtlVLQd4ApapoG1NW
cDJi/H0W7VDexGPXPyTm6H9RgxN+SyoNe1ji549JKCeTk4z1DsNczJuQ7xNjEtThU+pKWZK+jXJm
41UA3JtcJdX0HX7+L9HhD0QHy2Qa9QN6/gvR4fqF+u+l/PIjf/0/P/QfnoMnFzKDZzIbcBZWwg85
tF4AF51hVCAZ6cFyAPT/O4Y2+MtjskiWoeNKPDFN2BZ/E9i9v5Y5q4Ay4Tke8Pi/smd+M+Pn41ng
lBdYQWPV476d8JVmnzZFnM0HLxJyZgTmlOdIR9P7AhbfOoqk/MPo/ZeBCeYugPmg/Xxz+tw3oD64
QQzl1p0OWqfNPTGdw9ol8/MP04Nfhnxc0sJZcBzpOuIXWn4nW3BXibXyhPsVTE9d32dVA5cA1tLW
NMZ8Jdpm3GClYFxajDnf/7AG/mHGCIng7eyCMb9pLTM+Umy4t2+njP3Edjl5HSYbCLAA0MjqyD3O
5MGRPqqhuDmh4GraPQHUwGAKlGVBMRIjWbfsY+8AgrAqq2jXrqF9JZRLwskpKMZshzkn/21eTSTr
2rkxD2i+Ug5KGbZskp0/Td/Q6WTEV/sggfiUHmJHssN6+HQWrqw/hggj98v4ICF3R+BPsKhwyR3C
7etg1lo8uHiZ3TS0wA/0PPqus/sQw/hWvfgFsSdrmIMTidpcEYE+w2Pew2BuU12eQ2Hk6yZMfHJK
K6vEl8OsnuNkUk+wVfjBUSfBuWW/3zLbDi/BAKq9GVplVkduVVlAkGTQtg6ZEdt7dEdcpum1FgTz
xHqYqondVZPzKOu5PFdOgNqN04B0Ji9p7qt8gHM3eKgT0g71VEt45vVs6+RAzTJuIHY0p6y36nvq
tfA0957eu3i/Hom+4evY3fCY0og91unsvuPp4GQAN2OLCWq+7hEvfp5wlFhHyDXXyVhO7+MurJ7g
ifNk8Ks1D+4Y8A6NHGx2VwYE2RnJAWXZ9G3s1fTebPgRxJDtBxel2jnUkXOso0489IBUH9JuLM+6
qoJzUfjckSAleRjgdsRjwcUQD0PInLRLFeLhUg7WFkgtuyg3DlY9Y5I1DjrNZyfkj1EGqQkFHPa1
B8Angh2cvoaDyuvsG920d5M+P2LcoW4mT40w41I6hNYumxKqJMQU1foM2GYAZA/wak8EZ3aJ0GUB
1sX1DawLCSYeDV8z8geJ7O2yXZGbJpuGqJ4Jmhwew6Car4N64FeRIEFqcuivhOaKg9EgwDdbXnaj
lrfk9w0gjlyL66QBM72YwFrcTNCGxuXwlen4tEfP5txGDk8iHAIfpaiaNjhtk0vEKJL7ilDxBZRS
YhIbpoC1mhKSEW8YXlwzrD9jZzlfl2M8vbfGAnPZipchb+psBxbXfTFTVzzAsh43UK3oVQzuLb6s
5iHtl1u9LNEcb8CvE1qJ3UxKB/ZCM0/Ccatpj7Bs+gbHUT3lkRee8jZ7Go0Wn+CkQTjuf6PxpvxK
jAKRaRsW1jFu5bMJ/LCoPPrHyGJtriwjS/aWSQvgODjHh94AdugpZvGSRbmURDrmQbme0e1IhFG3
igHBbdCN8rbHVfWhTFr11EsXm0lgpe3s0XLhx1w924WcrlLbkO+0vwwAjJS6yy/H6iWiNCnXCaHa
1Gi4vLxenB/zEuAmY1z0pEoiS1DfXo/4uXwA+oSbizMqM5GI+yNQAZ9wsCnW7mgmh67CvWCtQ53s
JRaunxW6QR5TgXZxGWLVH3EqDs6pOZG2jclAfdO5VuRbH/wsIMbiaajKsfucNL3zlIiyyKIDIcil
c0i62Si3BAqM/fVUj6E8jZHdOxf8MadV7ejpvfDpZxAFos0XUjfwjGZ3xzrEf7yDGcj0Adtj/KTK
m75iTtCxwk4OeeGd2aIzN/OLIfsbp1DFDpayvJ9pmlbSA/sluxQMObwBMGHs5PESRdYcHwsre99C
tdpC++23vTN9Snwmks7Qf8liC8O9MvoMRSHGI9GNVqXo1Rn32XFL4pMGWo26LyJp622UtPjT1uEO
zYU46TkLNoSGeevck4SZqCi5cWYGcGCqw7TGCv7kpv7JyJCvJ3mNo6PCgfgIRQD5haHBw3CiIoQq
g2Vf5Pm3SKFbXdloGPd960zrwCkvE+4NW6swgqs0jtR166YjlvS8sHVaiKsET9Jtj2EwhBsepCUG
82gC4R8Kj65GdbaPy4yBXHQRDQ+YJO1j01NryyjMK1yng0MfiXd2gV7bRbR1FmVg51uLe/+5VePo
rmUdGPMKmfaiwMy74WCpBCaGGBnYhuAxLUgdhvX9MRoDAcIauMDI4SLqDNvPdjX2+0hGnHkc4P5u
wKlphWVBt01Lt77AVRQr0WXtLgI5gGtMuBXJnvrZh9KzQnGqr0odYXCTZ9lTYISVt3a1O+0ZFoIz
eS5tHRyIeO0Njk2FaNf3VGfAlj2uCkfF/kruD5sIwWi4MrUrxXt17eStumKuOqNJM62jpRWORHHM
W9VuaaxqUnRYgaDJ8qTcRr+fRztdNykzDL8tD2O+sQejAgh25xeF+/zRmor5QeGWHMG5Dw56lsGx
6MPpLsnseTOEfX0iY9lZu1ZesNyzYZVjTsBgzHbuvdbJKA4mQXxAM2IwpPxdbQzF1lhG1iM+UBsn
sNOPnosTnW9OI+qpCY/eYDB2iJ4qYLniPhcGZzntxjFJbEBtZxg2EQFOj7kfiX2esOJxio2P/qDh
ghO0el3hwc/wZDQukA38G1HP02khiRJDLslaRBhAUo4T1TdxOHvnQHeWu3bGEcgXD1nJ+C3OrlU7
i6OKCyYySew2VznWGk89NHQH/RPuyACg6BjiianeOhWp+VUVS9AiBjcu5rmpOWBOXwf4gxrNvhe5
fMImOGFgniXp2cGg7HNhpy4j6NYZ5gi8GfXHUzCY5mGMMxyoUIgAzBFCme28WA6fqlRU6y4fl7pA
1fdak8rm1gM5Ez4amCuEXtiZhpOXoijGN/bY2ENzDuq2ctYN3H0UiJVMDsRXhS1S/0reThYhDnNc
qk+WojdmxjgRGYzJ+Oq1REpTm3NoYSmkskV2ZTFM90vVfSHLjkTkaLSqbGdmLQeOYhf+VuY5cMNk
hBfFJJV3APrF2QtNFW4iubSbcYI/A0zi2xm78IuBVxeXm9hYn0Oo9zeRieluQZEXI8jU6pPG/1Nt
Y8lDEjOn89RTFX4vvurEEg+pmNovKvVSf2MhvqdOLsD6sXMmroUy1H2nEQG0hErUdbm1kN5sUhIq
jvC0ynPezBjwmy1clGpkM25SLAcLxdhkE8uWwz0oKuNS4v38mFgEwUUFlQZhnuomml+/RVB/tFEq
JSuc6pZNGWLDty6lJkkCj/IkqGtxxzZYfrGVWw0bAz4bpzYcHzdiI1oVGDfgB6imfYzdwyPu7jw7
URt+CcbeTPuocKcrc4BHEvfDuIkizvKKYusJyJmgtmkpfwO3evI6nR8Zx5BnETniwS/09M2fVLLH
0YqQ+DQJADxHOBiTDDG3rUiLOmZIGv5Eg/unHmIhCNIveRD2Fhb8jzQsBh5ZFUVGd4gMqz6FAZsh
5TCp73VaN/eMqCnv7drfDDyY53ZqfEwBybvZ9J38U0MjlrbsJy4W/czyTSBsAGiRw/vzd+krG+O8
tO4OTkLlTzBmL289FzOQqAOgmhwKwjjgznYRKJUXVQWKQ2kfwF6fSfxhYZL1fWrtYboqR1V/7HvH
uR0SS78fqbh3v+++lvCkX74s/p7wuqF3Y0H75stiSp55g2G3ByNZaAwtKOykeNFMkSJB61l1HEUs
MDGw4rOu9Tcm59QySa9eUkXd7DHx/APl85XT+fMdRHsF8Xv5Uh7E+jeNb0TmHvZnUXsgNZBpYgDQ
u2n9vsZ1wRj2TdPHG7bmeTvhK8HUvaeCShXNqxcvr6kzZBf8iOuTnbswnEJZfUHj4937bqS2pPPM
h9BoqnpVd9LY/P52SvHrQoQt7wNe0FRjMfWWfIiRBlSVaWwOmLgQO+wlKt3WRTDtKugr3Mty3ASx
7X2DhTkcYF2StyqsFz9VH8YysreJpFwyJKmxvSqq66GxnKdBqfI6mUlON83CfracLNbXKlLlcNXE
sQ8EL7INop6ZpABe6IKt5BAFibw1Ray2KIOoV/MiOFNAMr7Q9nTlxFTzTd2Pm2rZYSynNy5DBIHP
ADGDbBeZcmWVDjEFdsse6zrQ/9uxgo6PBcwRhJWanWaZviTK+I8I0mOFNHC8IG0stbou5/q+zOtl
TwmWsj2joEcU3q4ctNbvHGYBW9zs1U2G8ew57RmrYH5HzzjEw+NC7o0RCVr5c2PDHTx1+eyhygrH
iJuUQAwxdNvprYwyAod6ZYc5juLYo6D0kFZn4BLHBZXWYxU6gmGhrbKj5855dERdl2wwVeFfhBT0
4cZskd2sw8RFPLuSVNxXAW4mX7ycKBhOY2r6xozTxZU85ooj4gMQEOMruco1pbwHi25lkNqypp02
D3TfbLG+034wU1pNIHW5biXkr3URALHrhsbNjx31aUr7bNckXbLvB6orMxtZkUwwuk1cuv1jl+TP
XkP/CLFNPfljbifkNyx8m+XeBRlEEMKvF5GMjI1Lk1r2UXBw3GcYwuzDLGbTQzObHzvYFi8a9tmL
g1kS9X5u4QeieZ525zd3dKL+eapNRKAjTb+bl+2HEnYcoVcC+13NbtQtvV2JvBeLpQ41oDPnmikj
SUA7QVjRsWlTupbSs1fUTt59YTf9oymgNILJVy8EgzDvcOiwlKB73mC1zgnQEWWAlA5AiYRvdcO4
zuMNdthNurDE39zv6IxCx+k80nZm3pEWioNYacFfYplbf8aHnrtSkOHU0h2uyHSZD2XMmVirGlQO
eTqOYMFyhMbYZ+7khLsKI6/6I85R/lmMwCwIQYNzhPPfKZk8clQiblzDAbovybpdV345PPoYY6y6
cUr2/oIAIaZWN0UGPuQltMn+WM7fmDpG8zbxZ/WET9HdoD31ifkj7bYpcagpHciFI3bnwuGXlsZS
OC/fWjsLlwtbKxZGlS/PwB5Rniyvql72d5MgZmJFOKZkrfudborUXaLUcFQfEpCRpXlNtEkDH2un
vjfLhidTpZQir2cxgUBluGA9EwJXoPWl6AXXsZmFAqxydbk3Xc0RIwM9gK69LkOGJxQSEf5SB92T
RuJEIB52O9X3r4gPxlg5l+JhRSRATnCZzY8ERiQHnAEgcfiuf+5DktZf4QEDV5hPnVPT2QI4cusX
IG9O/GmXwd1fk6nwDROQ6XrmdSvXGh/acDVqsDA/Ar0ylc4utXI0gmnGFPQplGR9xeyy7gfAubLj
EUcjGn49c0WYKFmAODOvYIW5wIMVwjMG2jEhHfYQAZBtAmcA3I3bsuCNiXQhb63MXaQLptkAfA0t
3LQGRHB2svrjjJ42xzxyrD9HKYgLfLfpfYnWahVaTX40FnAFOh/bGh09k9EFqVlG5CufUgO+0pzw
mwoLsKee2eJswce/4jevh6TOwG7LKnYgNhpfTXNeymXP4PHlBcVS3ZoYjL0uTSg1O+wQ8mNZifBi
irw8q8rKNrV0/DM0B4z7BRga428wtX6BE0es2rA8ptNiutSxuRtW+6XKg+pZRxQ7jVkH59Fjn61G
4tJXsUSiYJY2DyTLsA5paZ+25KkAVTBjOy/ruW6WbbgNqxbefA4iGSQeNW/W8OMcorhTIwh8iBfU
m7pkOQVo0J6Fz5Jw5r790tcM4mIRRrceBHTIv8v6IR7hQKsDGOlyOeGCfr2Wtz6m2bsoK7NLgX/E
bqElblwPLt/r2SA6IGDYJ/Gtx5YP7rTYQGCSeutFBpr5YAz8cx1QhtRTZj3Afx/WAeECaxe5wdGh
HV7HbioeFKmCq6TnQQYAxMcpN8vzjBnwWRJ4dCyWZ0DYq3pq27FRu2auKM5HwW4Gb+xxGimTVQY+
Z1a59QCVn82Wfexj1frqCX0cY9olUOMVEhw6QEvfYuQVlYRxpZrys2U3UWvanIxUJs0KqTTFSUez
82oM1tk2KGiV81JM5lA9I4gGoB7BjO0kpFXoKJxttx43FuAy4UjL4nndZrXH3QA5guddOdEHuvoJ
7qC1WJhDXgOFamxYzIA275HiM3jDHGKC4DdwM022t3jgPcqgpH0w3UHR49msNQOLZk2o2jN+XkVy
LNHPn0aVAyIuW6VtclMaYvJuZ5/wq5wcWVAv6Lt2jUfkKgYy4Z1sQKfLjnkvhkXiwa69/qu3cJc7
vjoMW0xqIevRhDA9Vp/aoqHkqPFdPhIZRBOjkvgW4vnzMEjuGgIX+4gFBa/KkHEPutykGxrG+iNV
CSGxuNLCvszNKqBu6WVyw1yZTXaEVPJYVSEV5DQQ29LzwCc/m68zC0j99Y+vL+ZUpBwxBpzPz5Iw
rgtaU+dYzp2+05Yx7YhDSaC3VLzQCVVl5Ek2mUGysh3lzRIHg2S+Vu5MRzZ600632bfemSsXpg0N
7CtQvFAJHYvOdFyqgEnXtGSQlPs9QAJXPCLYSMdD7ztP8IbI+V0mMWROq20vGbfizNf7py7sqtVr
ufrfUeWfRpVIAml0/v9WW9fJ5ziJXsqfRpXff+hvSbb1F8OyH922/keSbf7lMHsJpIOIzCQdhYnb
31Gy/l8kKTDsgn0LpfBVufefWSVRsgQsLOIdR9Az+qRA/N//85NSr33z5x+DRQST1x/7OugzwrYd
sATks4iE38p2ITcAoOatuCo5SDoovZD29aGRS43ILN1lkhVPRUUmnDDG94nGMYLmIYZgReiZfPES
GL8CZC+18SeQ+NFPDSOS3EmvImtRcAAtZAD9JZ4nf5hHLh3nD80fTFW+sM+tNX1Lwrh825G2PQz6
ZsZqg/74IuLSWEvMJc7TsER4GhN5gD882rvvv/rHe2Uv0RtvPtIxhfAc/J78RSi6DGJ/UG8bCSm1
Bo6weIIHZ/gqBqGPgxDuPnWA6Bgq1UZ9EI0JXjTi26LXvTN4zoEYgSHcySgW1RGpIDXUPJCttird
sJ/3VufqO79MwPQrBOd38XJe5pbo5r0TltVV2oqwAeougapEFjYu0VTom9YYqIO44fPDvTbcQV8g
3IMwYUrx0pWqamHd+nxUEIdDtG28MC02hERBPhpdo/XXLk+EaN6u7ftdiM0IIhImgg1ju3o92rl8
aWxmPJNjBKTPdkrcND5RGWsvwlUS/6wAxz+xfHMzdnIGBnFkPQjKQ9QaXsu1tQ0gkBFP+i5yR76G
thJfb21pqSdrGLOZQ9eq41sdF3wjhOL2cUL0od83jJjnZFUbwAhWGov2yqocz7qZMyjuiAQmV320
OIzjU9e0rL8I1tnasDw5XEh/48C1ifv8oF5VTLbVceeSFi01IHKlq2OjGLeuB+JA5nXo0lGvcjXw
t6pH8LDFxoeBqZ5rmjjDTNN4aX5aciWacsH6wMATUpNK+YKoKHzsJzd4HHpo1lQWkJE3deLexy7j
x7XZ1twktDQ8BdfpuvZjzJRRHZwZrteW+2j3a5ksVJsEIRBTQwna8G6acWBdD5a0xBVuw3l8mpdH
4i03J6iTjOen7OoqqI1JMMDoDHzWh2G8JpYZ4Z5vAtqnmpd3Qdh82iaMdbYtrFaqKMZDmKe43uht
CAPMt8zGIqzlarFgw3p6AHXq8IwNtIfnVkhHMsue4VbayetpitxHY/DEzTio/A5PIGJGcFc5oGFy
/HVild5LGWXDB2VDEqbhY8nGI4jVAE/UX8fpyB3HaxpquqVdST8OD/TRQOfS3VtoLvGFGTyWDRG2
3N4xITjvFqYv6cc4opKGsi762kbwPjl+PNtEiDgGNPlC8+wSG8nOtymdevXEPxbpNzSU+pIUJgWo
ixvnuopYIy31T7+Oq0A8MOfn8WBCWrukrY48W5rqvGDUVxG1Mli8XBDKeCkJXyNorjURqXxEnKUv
UCN4ETB/4QYnFgTofUYdcSWZZmHMrdvmEA0pPXMaWhpjblmjBcNN+WyXPbfeq3o+BTopQQ2Cty3Y
QtXgvnjBArL2pGdeQbeymodsng3j0ehxuzt3eM83dxNWvQy4Jpvtd8YANXifYE6VXUJcZA5gNk29
RmRtH2cYd8NqngruZcMcOYGfOFL2B0HEjVCgtYcw9+FNOOwq8UnVUD3Wrws50wYPrmLO0WzcYXkp
uobCEb9sIBM288p6SHqDKTjWD7H7Ued+b92mIcU9zZh4dUMaBfIqn/hpf+FdIjKLUn3wwqhJnxvR
AMisZM/Qzg79LvvQsEOImDEnLl63FVGY+LnqyMCk3MsjAwe6TPCbQM7SEwJCnnmXN+ImhbeuP/h9
WGdfpVdaFgkOE9Zw2wKlsnVbcP7MNVUdmMoxLC2opcTcuqZ5jC2SGHDQIjQRd8DIZKw+U98nkX9T
omX/KIc+XFezeOcNkcZlr6j69xAjjC0oZgz/S5H425OgaueERNphmMAJToZxJWwxyU2MTfCBHAd3
hD6R1kbyIYqdvt05SrolfmuE+JZsMtVRKd98bJFWrO3CfDbITye0huIce9VulcSE3x5EZkWf8jb0
vuqI9FH4aOVtl7tnpLr1tM3Qz967lRc9S3sotwWH1IbJi32BWlw+CycudlZpRuHamwuIsbAp74II
zYmnstpGKJfl14mK8vdW2mJzbrYdhNZOr4xB4yPUAFEMxahuh3wuzpJB7Lank79nW1fPadDH7wYn
vxs9U6f7pm5JFJ6INTTTqtwPUMnfRa2bvx8Lp412TVcyhOEAQ8NRzxDZg2wHpwetaz2ihs89j21v
sKsHDh31sZSFijfp3JY7PzGrDzHMJW5tATrju5IEFnRh+ka5DNOiZCAHAxP8b0kDVZQoS+dgzWm0
G0GsbmTUes4mRj0xMVqhHNgsHOOrui0qQqnrKV+T7kauUaytXSTFfRpWam/quN80XONHGlY1ckoN
7rGECzBsp8Lrb2qypt/hAenuDdJ0dhKu+NpIjdnfTZPr3hiwj6/YsKeDWZbTcTREcJyh5iJsbJp1
B7y4rvspBY9o3YchGeYvppmnV+jD56umbIL8D7DyL8UcpDib/2GpBdYN6PFzfVJXhY1VE+2k7lRz
yEoYBuZocwg5Bs09g77qCnFgc/h9XfSGfkYh5kHNRguy0MI8dII/f6oTzrEXjzI4Ya+onmCAsDGo
zqLG+P3nvNHrv37O4u1AuWxB33vr0oHfgNu3QRSenGypMDyzYc9eUD6pQzaMf/9hnmkymKFAhjL4
5lYK3mEjogg8EWhO9M2CxizuNmsjIVD39x/1ayELVRCgkFrcRGzz1hOoRlCpDG26Jxui/00JfLeX
I2Bqi7DuqvXAxf/15+GsgFWPgDgJNe6NFYHwK17bvJCnmfSxx+9HEGJxTgxZtlQjbTJxe3//mcvt
+rlY5+IWlwX4gzy8t8X6RHBVR+6BcwJDo7ryQLYSypKQE7jUC9vXgSBnr41i4J9NI+X4+P0X+HWR
+hLnXowXsHuw8LT5eZFWpVObOmdK0PdJcxhHgAItxurqf/EpnmBChtMcbMw3qyYnorEMceE5IV9q
DlMC+OP50/iHm/lP1wIa4kvJII4X782nuJ1t1dLgWhia+xs3ATED0PtfLBOJkRiMUrqdhV768x3L
6qIGXqnkyQqBJ1FbsCiGCWLndgo7cdMpPcx/aOl+3b/Y09lNuCxSUvjYnz8SzVw4jbnrnMhUcD8K
oLzTbA6UIn2OOV8Jgmqt3HZmifz+sf26s/hYo9gw+Uw7sH55IwKGAahbpQWbkbc7xL70qnORD8wp
mPXvP+ofLpHF4eEBswTOgDv/fIkeTCU+qrDA2xaEh8yJq7ntoL05LJhs6eD0smp+/6H/dH24VvnC
MaUL+fnNhw5MAewYr+1T7tbNoSwc+5ibfryn0fnjm/7WaYZtOgCdgP3veIuH+C9vWuw3+HGSc4V5
LhBdKgqJWABJ+wXxeoOxYw7LLJwok/VIXTdSa7U3Qw0jZucwlKO5qOQLg4n2iwAYo+qcyzy+8zNX
5X+4Lb9uvIzpyJgF/LdcPMuW9+yHdr5M5JhAA2GFFzYflISAuotipCWu12GppQFl/e+fxFtz89e7
Q9AQSucAJrP/1k8rysFLQs64k+Eb1Lrat+kfOjgypGgIjkw0Oct6TxNxU/d5/QSwOYuNnQT6UrdW
ne/rqJ8XNTIzgo55XfyvD4cA+gpoEC8Dz+6tjZKJOhrhDG99MfsU3aZMn0Vk2Kc2t0sydWrzTzDO
L2uT8NHlbQDKYYlCtvv5IdQokCn6p/mEPMN5aZmJkqlZlyxTrejGf3/7/+nDwI1sE4CGrebt2vRn
XA6jOphOOtL6Li1hUzLbpcuRpqJL+v2H/bJNc2U+PmbCRG3AdvbmrSsyQ5Aebk4nN5Q0liTBsbJ4
EekSf/9B1hsyAYbzbJdL8SC5OBdc7Od7mNtxol3y26ggmri9M+nhSIfz2y57H6Jxba9UOoCEOBFj
oXiMiTfNlWc3qzpfjsGq1pc4ycAJjJFmaU0IuHqavaY5mIYLlAXqZe/MfEE/RgJB5/1oRdNdV0Jd
K/7tRkxUKOUdgGmAQdEvpVBSwq71UFyerBlm+lj21RWz0WQfmdO/rrr4KNaA4zkWkJ799niDVGN1
g2Zg1JiuzRAm5frrCt2rgYjwCon8H/HD5fT6oQZyONZwXOLVR5ciEa68eUrlXNiibqRzcmvtfCVj
YTg1Thg8vgIirteC6tRzjhBYa+sPO531dok4fLJr41LGJ1tQOeXC7/lhr3PysEsQ1mNMAoe4mKH9
YSKPVALWEfklhKb6n6CHZM6GSG/R3gRRxRtoN1FysLqJSTHi/uli9gUo4pwteE3deEtj0ePrv3qd
uzSF2xLyzu+/87rJKPlNYyIPgRFlGIxnJEHdy7SdH3Ev5LgjFgH/gq4R6jQgum5XzKv0nRw10Fgb
ZuB+GcBRuErqgeBYHxIfLuqmkTUblLDF/QjacEMgu4HcPnHvqkkY874iORDKZQez1/QgnJ6Bpc1y
3XqyDxCHN+rcZQjwMBFVM5SWqZ5poOfkBFNCrBmjyh6Sg8BEpSQhM5Ed2Lc5QPK255QctFUuCIGC
SCJy8QUHpwxQ3IBVgeJeLWAo9Mr4bpg0/+whAK6ObgVEuYcWHsYHd8joisp65m9nLDa+F59oQ0Fe
gnypa2rFuxaXuURqUmLSjNo2wpV0NTU6yI7IivVF6bmI7+yiyqtzFtVDd9/aLQ/EUh5vdyUKlV2q
2eS8aPpO1DthuvqSmZZ/jly3yi6eEu0X7O65Coi0cv5KhFDvXDe1WKCoMecxQxjgB7l0+SIhvs3v
yOJygm1mpc55WKiiIBowencJOky9cxWslg04CMhVN8cA4X4xYUwy2CG/EU/OUHyCs1sea532xjtd
JXx0nZH6u0H+jxvrKs7tFpfucZDdRSQGngYZyyW+o1+F9yAmDwInYkrnOAwNxlgbBqGENasS4oFr
sYVLkn4x/ELb7JLWOSbe2cHdhLg6qAI4EWmiwG6qJgfT8kmAmvc6p4ddWUkAyhih9G0eRCmbHPaG
ZIGVse9aN0bScDa81gFg9qw+aBBADbFbgZtB6YMYRZqa9mvQtkp/C7o5vIPkpAl7WiA4mfd8GTtG
9OOklnxJwjgO0cu2ozp8f61ci73FXGaVo4ei6KVEeNwAzk/iQWgRJwfQXrB5q3PYxhtXsopqf5np
xrnkvlrtgpkTdtF/mhIkNDudgMN/H81gXPoSSnspJCKH2g7fZ+elEOmCxDbA8yuV0v5ASAKBfz3+
PLcHZIzBrryz9JhHrDIz0Sma6sxsrwqkKcRDKYNJQz453FgSCzAvSgMrSu6J9+KLCBPsZKdyq72U
s6j1MxZ2tgG12pNZdvEJ+CVfS+dIoNK0dNY9Yqbpq28wydimfm0595NQoMDxRG1s8/6NXsF5zBgA
yX4MXMFacZjmZLzBne19oDDPSFki9AiS6CpHQAtPPQznAmzeIC3llDctaP2U2yPCf8hEPpBE6qAA
N18zhkHIOx+AbO6HdPx+4v93TvrHOSmnyg81y6+STjK/l/8rlfw8Kn39ub9HpQw9TQpBzIMxgFsg
iv8ZlTL0hAZk/6TnpLj7W79p/sUsFDyDoBAUl570/81MFJPJNyc1TTUOrQJeqW0H9ExvKrfEw0k0
+3/sndly3EbWdV+lXwAOzMMtai6SRbJEUaRuEDQlYp4TQ+Lpv5Vluy1R/qXf990R3e1uiwarAGSe
PGfvtcFTHYDC43KPkVKhk+FlxLSNEVogLhGtMhMypaNcNdCT2OGo7HlQv+THBaNBGzJ7QOdY5y5S
ocBQOYC5mg10KWIGGBeUWE3eEYrSZ+mwXEWpJ4dNBRANORBcusBDKshvySomE5hVp4uLCw05+2Ob
ouHsEgtndkZheGYg5GGLQDThTxPLkJJ+XcxieDGiI/Qw3nuIo9U1vyYCTMzqzYsVAAegL4U+Ainq
QdKmNMhwtLWq2ReyiYfugxEtA+R4Uk+MUMJY876MsRW72ynwNPNRH6M43ZRDPIMzyRPNeU70gERF
JbMRyVUtLLb8cCrbZrprTQ8YhRf7U3wi2Cbxt3UujfgMQ8+lsgQUBAkqLnV/a/aj0NeAFiznQI4S
fzJGS+Y9zV3egG6AfxfGKEfJ/JVJB/MOPDFExsmH8rbCAmXEKRI0N4L2y8w5/r3ERn87erLe1Mio
Uozism1CI279JyKKhbapjIk8NVBPu8Fd1oL/pfZ89B1ZO548P9MJEddja19QWd1jmazXUxSNT11x
TxO32BGoqHwRPhtIsG26Ec7ZyBn7qisJ37DbBkwTEd+OAH0TQsisV5oMovvRlfPHvHHyJ11Rqz2g
liuLgRs4ptz5qlVzdqZ2n0NkMu0a5BIQPmR0B4GS+BmLQx6ijqtJROqqAynN4mhHxZ4itzgnRZbf
jzMNeDpssBzBGeM4nMhvrokdCiTxSt3YQTwJ+t8dJRkrkYGuZyRFhzx2y40+ifKKk3qPM9IuVwxi
i4/1iFat1YxkF8918OpiyyG9Oeqyu5Eh3ks8Gg6WtUbqp0D6SxKKzNCOCC35KalX+n2nzAMThrJH
yyweMq0hixyBdbxCn/yaktjw6Pq8VExXbSL7IvsQ5wTkUCKjG7Wmr1EEcWyZc2MTwJuWmBlj8dIt
MAAXNjIjmewwb6ar0U6c2yLvi601LqRdgaiu9x1b4IGxn3uDW8l4ns0Bg41XYZ4yJ8AOWY5wzoaR
MDCnfeiZ699ak0O4qlVaQCzlfGJeRhx93Dj3TZMYJ2S42VNbJdkzd7TYzfNgXQ31UuwJvEOjvNjF
axMLl/BdEsWhHFnLHUTi8boUtHWYixljGDW+d5aZYIvTNItlBTftjS876x6GnovPildiX8xdpIWN
n6bHChvG7eAP/fXYWeknijeUU5ac9JsmH1MoL3n7MOTD9CFN3ebIbJYMDRzBz7Uts8dudMWVcGoA
HPPgZUd98RbwmmVCbpUOzbdZZnD3ix5zGgj8bdeOzhsB2e2Oo4z8NGdI7+IA1F7elKiEoxsGnmic
h0QH+MAg16jigxk0YKF0uYoCi6Qoe/gyVBPFSV4Ve50zdlgRxLM2QDHsurTytibEDQzUbvs75oHh
Sgfgty1sKGhuZU/3We1gdMp9ua+7wbqnGSifCAxYXtEtjPd8IdEt+EJAR540QJtN5Zr3RMBsnDPc
YHa2g7fmtgjl6vxjk1LWcdt5WzQYD4GXN19wwojdgvmETK9ItzazO9voVDtxhwm5Mlcj1Sve3zFB
qOmYb4uZkMJF4snAoyzrdYAmAeHpeJNE5V0ziuBk1mb8BHOg2GE1a7do5il8kMvpN26agwEEVnLS
QErey3mEJE7wPLqR2ih2QTHfFu1A3IfBi0pTOrbXC4rfEkK0mA8pxT+BaEjKmUEoJpFV3QytCAPP
YqmpigrFB6WO2drGB1eWjrnShQaetHXlKxP3GSSH5gPlG/os24Nsb3/PiUifqdSO7CW0ONva/Jwx
aTgUZDztWrJIHowu68+xJ7wTJz7mgqjtOQ7JvP3YV2CvZsdTJJNGe2nqQWdHM6ZzkcLrC3l7vOtq
muQXROSZXHE0cfZV5UxHkkbGXdQb42kUnXVEWa6mfG37OEEfvJsVvU7iKdtZ6Zzcs7M1z65C3fmi
8t4kR4widEn5VSPsL1M+Z0rOGJDZ2Wyn2h+u5Nw7a8+AqKfVCq4XKM6eb+Qg9/S+IEa49A1Sm0zU
LJhrNCrDxG5JHIbbVwMMOfgXmJ+juH6VzamnD8b2kx9Xrrux67j83Ypjf1cpKuCg+ICjX2kI+mEG
JsADIZ4gT0U/yX5S2KI4wb0JbjMgVTe5Qg8Ofl8f21oTN5Ggus3s3DlNhYewZKyGTz6MBSAlimPY
YwvHWq/whk3c+9fk0sivujUUQxgMKdt1oJiIJDtrD0niuM8tQce7+QJPxGEMSJFFu3FJO4KviCa+
RvtaWadUjyqWJdSMgGclBD5FZ/QuoEYOIkAbzUBD/UPs82quPf8lpym91VPrhblXTVxe5XzwFQTS
0GfrehKBzTIozTuOzJCvoupG3UDmfZaxW8SwGgn0VhZ782bwRXaIzdoKu6Sq7+rYtD56Cks5K0Bl
29bOTrtQK+kJbuhAmAyJU9hOtdUgAFKYSwyqryLpYF8aoiE+fBqDD4YDtq2i/wlVuTMenAs5swRa
dJdfeJrmOIPWVJBNmkX1atKta/9C4HQVjLPVDahE7nwMhOlvOGW2X5Mhhd6pSUCekUJ6ouRqVr3C
fFaR7O+apWjuctm0e5x4Jol8TrVCvamtpgstNEKk/IlawHyYrYCcC2VxffNLbXguFWw0ypsnmKpw
1LPg3jJxP/D5dEHdoUCl5oVZmoksQSoLyNS9ME0ZFRAYqfoGr2nTlW3YKwCqCQnVqdneZO4j2Y1B
WZcKmBpRm26BAJVXw4WnOvmdl62tC2d1ZhE+WVijoC93ADjxz6PEgcwaKUgr+121HRW4Ff2Q3Gqp
4e1N1MS3F/AXyn9Yr4rvzpQbAmwLCnaA109cSo7t2zOw7h+cIjZWPNnIAS4oWXjGYGU9vaZ8HXt0
Clo+nd2OFMRpITje1SUqBtS4vCe0J3k4Au8LhW+yse3c3OWYwm8YG1JMQzyHcysU8nYky/CjntfF
R9ukBrTBN9orBwvjbZOL4GrJXaqV2IkO2KdJAouRH6K+q9nBQn+MDukwdssaEUV2zERACF86GulA
iRnU+/IC7bX+RPjm9ND9JsTydx2NmNg4G3ZQkJL2HpGcdWPbnTzB1DbWQZ7GKxG3sIKradnEFP5P
i+tfZbb7ECuy8ABimImCwae0j2XuGZ8Bo5ghqJti1UYuPSWvZKa1jCZUUw8G15RY61bRjBtreekS
LPAe+G/FO4aW5a4LxUDuWwT1tYCLrFuavcohZ8yKmQyorNwUWfyR22JtAaPYq6An5M8qKG60IkXi
nxL1BYjZUETmWbGZiYEp1rniNTeK3JwphnNRIgL3FdeZPkF1jBXruRr8bRJDf4a2cptI23y0Lmho
f4YSTfJOtzWYsK4WxZCOcmjSi+JK1wCmPUWaXhRzWtJE3QEha/A0+btAkalnxahuFK0agkb+ovXe
BtVe9IAC0d03WiSPjgnnOlHE6zGGfb0oCrbWw8NOG/iXshfLin46oGx7AGhdi/hUKYx2kGfy1tH5
cBmM7XQRJeeEphMrOuK/SkN538JFqGvCDrJ9G8Wsz/nw+y5qEtmySAc/PWRlz7FOm2FVdNBQMdbi
QPtg61X72lBLkZg8ID3/5sj8D/rTd8MLpRI2AeAALvIdi7CLdxdf0qpz5dKkB2OGTrJkHQr8tEhu
oT/k559f6t3oQl0KRx3/VqffHyUJaZtmLtJMLoVjDFYvfAiUYDKuv/78Ohe/7bc9cXUhWvABh36k
0O57B2deS/LYcy8+gLyVW0aH9sEdLqSQVNy1Xc6AZgwSPeWmly+NF3OinhYMHlqUqMN1lPDb/fxX
+vEWMxBkHuV5htIreO/O/hCn/URwyqBnCboN2ZzcWZlSsNpFQIdej5PudR5G7rMBmeZy7f/1j37V
P2LuztP+/9bZn76OL19evmsd/fEjf7aODMP+TYVcgQJDk8OYm3fjz0hrHqy/ZfXmbxdUlqciuJj6
GCju/2ohgRRjOI4j17ehhCnF/TsZ/U9l9aaap3zzYOsuDxCX4VFivMlC9u5lTYQ9j1XXwAOPeg9X
kO0cpGWQGOosBSSMpGzb9dzUR95z8j1rox03+hKTTOxymBjMvr3GCD+YT6ihcyiMRZdctfNIfqLZ
tDPxVp0tH63RHp9EXnZrEUvMWg1D9VUw+gTONyKDO+NC/oHLLo0zkcv1czVG4+3CPGLGX1RNQ5gv
xEKGLaXSNi3tfO/B1qBBm4+EIxDfvnMZbdQhESAEsGDtB7+oSVxCtpSeu01m2jl73uxlIKUiI5F7
oIAKC5nnXwgubIkQcMaSE20530bYw3ABgLzR11BiaHqgVM69Qy07G7CmMczNrpcmf9dSEkll4pL0
TpxWHtAAk/oEbHWmF8UvyGwuWqA41S2m73vTb+r7wM7i85Ll421bsDNkXiHWTDmJ4ojgau2yqfP2
ZVBU7SqzaxA0dIDpw/lDXq01m4CC5ob0io+iaeDhNzR49Fq0+8hw0mFXRmZseTtW+Dzeeh0yEdIP
s7KrCCmAnHmyEFtWxkrIUTvYvVEPhDnFLW7OjBF7RV5mCnK1mD/1TWEj1RyxroUdizu7rpNGADbz
drQDRKzAfwM2tbgrtw39EKK3cW24IJg1UtNuI0NqRG3jiZ1WTo/+hy9zGD1xjUKZFIyYvphX78FE
GBGYyKSI1q3dj+rBwcoFNNyh0zCTcxoCesYrdhRiGBr9BMMiE1YXdn0/TkuJGNqceuMpZnE1l+c5
LWTVfcHlKEoIuEiTi+j+fwteJVIhf7ngsfr8fMGb/nP82vVf5feL3uXH/lz0POs3LEKuF7DugeFE
c/PfRQ9AIi1s5CWm7unfdc2xD/F4Ab8wSdVGLarohH8tgf5vqnnOMghOGtXCv1sCwVh8vwQiA1JO
YQxOvo8slN30+2LJbLFNWGjb9yByOHFWnSU2lBBdfoUlxbmadcr1D7EDGLfW02Q4kKou7pMG5s4u
h5kCcxoMDvZsRWVmMmUBcKDVbDYzZNQ4stN7js86adkV0uCgBUo8a9MJXht1tSGh8s5m5Ty51fhC
FgDIgKJ8GNvI+SBy0p76LnioFcm4qOhahUSqRhifDQrGzsIgOrBeV6Gf+ca5dznMikboTwG6dGwD
WmqeqwqacN9BVa1VmuSl0pzgim1sDJSncgZ0a2iGcY4WU9uU6P3ferMDVEooNSXyWNJEwC4AOZVu
DL34EafGMkFTXmxIOpcv6iIF67zkd+5/ygi056cnYwRPy9nJ30E2CepVVg6HJc/slWfR6Ql7cthN
QLdMZUO3DMrg05gtbbyqCl9/uqTdXEi+joknuNSxlYqpB3mqDVzdYHQQVhlnwj4lhXJKaxjUCZpN
J6Q5hH1z6q1l32U+AdtmE2vPwwBSkdM+S4M7WMZ15/eBvpscUnhkXnggVOLBeOoIzAFvNNPQ4LBB
ZKHfFNrbkkzBarba6AiiIvmiFT0Sb3SOu8vv16vfiieb/MaM/wRJLLgZF2O259K+3erdUO0GgtTw
4GMZTmu+5B6C2QaLlJozCEC8sW8wfw4HgU3+moFrkmB/gKG9d3taUdvEwW0CI5hUD3ojixZW5EId
F7s+jJ0tcEBk47AVgGifMLn67tZoJCRyHhXlxS15FvwGyjJJxGuunnL46skdBW8BZRLz/mOHDekD
Jjn51DZJf+1XVvCQoavaJvQD3DXSSutYYYm4AkOXfMrAZSGGlQ6ZKNxsn44UxhQBK3ys+ZDZ4mgb
QiX6akfbln6304opdAPhhnPWLM+EB8gdPIlgVxCm/ja5FkPzqCvLGiE9Gt91bGZpvg0yXSSnvKj5
ZwUg+bZu7ZqTubIpIwgPGDsg3LBm8v5MGogEJDLlhJ7kcKCEHt2ULr5A3IGTvzNEYGy7IrHAVPr5
rvQZlYc57ESiIURa+rvc0PsPorafwEsM16Wjf2KrlFBOxnZKwmxYNMwG2BHKGJwFciPX3YJHIBHZ
M5sV5yYOovAq8fcMfnfLrlPf9e5S3veEk21Js6F7ndrGcYCzERpmS+QETr39AjpnYwb2cqTLp7LR
6futpsKxPs4GcQtOKWlo4J7rw2mm9LGRkMNKQ3KK8iEiiAYxEKg1oYBAUYbMY+q1XdtY/c1Aj+cW
nV5+VWmTcyec2NzAH6E5qXtAJ8IYc1MW+loAj5vB/bCeZt17GhctvYkMA45dl2VfibQ7dJJbvzRq
5IZUZ0IZWSdo3TJUGCudn3lZ8Az6ay3r5moP7qf90AY6WJhpNJLNkIxWirGmWj7SN9U3S9YmJ+KO
OhSyTY2fypE7s/Xga9KDrkXYxQ347ApTncqzFLBOMCFsMM7RoZhYKAw0tZO+Hl34TVNEEQUFvf8U
8PktZvyUDAe4Mh5Zn0uMp56GG6MrwJmUCMSNhKWSLIR6OzASTbwaSU1FClxH7MSDy+ByWc0F0zkT
JsXVKLIcI3mXJthFTDcNLbcB4RWMM/C7uCLCoXxBtNJuulSahzpqvVMtB+2BboViYZsY/oNpBovv
VYXA4u0vHbVbnh89RQ2/RPeZ7siq1LvwpS8rS5uL6I0EkPwIcZwsWmOB1395i7D2w3BUSWEg3pBO
azrL6mjWdPwZv9K0rEkWnjGlH5qqMG1eh8k8G466ED1JlRWsAP3FiDd80vHDhQmBLdUJZbE89R2n
WUDoy59wdIztzh/y8v+dD39dLinN8s/Oh9N/br7O6Wv9rlxSP/bXGVEn51pX7OdA6T+/OyPqwW86
PRWqHsoiFZz93yOj5fFD1DaBj2HiXb1EKWUyPcRCjQnZRMH6b46MzrueC6xoLk9iPe5iA4e3/a5c
go1RoA6rsuvOHFL5YtcKi1LZnrA3OnMoFjtr6kiZ2qc4ekrtUJsg6jrihrxqj9JO39GxlF86Wr9E
vOsNENdMjsvVXLne17YrvHWKLL1b2n0lYqR/7DDFJO0PdNgWf0DaP5hm038pGBHzZsuYrtCGkj9L
gls91YR3P9bDaFibxhXw9z5AuI1osU2M65+R2hSpBI2iKb1SUutVeUx9bVrNvqeF5gg9Fe9dDAR3
Tq7dsWob/0MCGbmespWObwRYcGkLTHrEWZVMYum7GRsfaUOhf0pbT8A/qJrRNwHK6WWlX6VIGIcN
a8ZrovXd1msbeQcGqsIPK6eMH3WltnwGIeylfxDH/vcC/uoF9HhhfvYCnpP6y9f/HPofuO1//OBf
JxbjN9oxpsH2RlMEwMHfbRrPUEnzzMj+ghr8F4VAzwbxAoZ7+oO8tCannL9RCMQ56BAULkecf9Gv
gXX77rCCUJsnjQaSbfN7YQr4/rDSEsPTlQHzAQ2gb5jJpP4Q5KZIN7EflJvUdJ6mchxv0K2mVDDN
UxE72kGfGJZi7c2JQ0sUwsMuOZSU1V0x6I/0byCFNkWLmM4mPwExjXXoDMw6NgOAbYZSlDGzdyLq
BkTLbCA5nLoXDME3HNFvsPvumHRGa9E5KBQmFGvFOIAN7tI3khTSUwkcYtV6DVrVCkidrvk4dh1z
CulRXNWBfucaxL8F3fRSY4rm+N5tpE3jpRPpW49OZF1asdzgLjt51rxDOdmsmrh6C3KGe8Z4jmaI
OXY6bG10kYNc7uwM0GPMn+oyLZyT9EU2JEvVDKwcwUY7Gq+15z61st/WBb5DCPjWJ6rbfdr5bjjp
PSY6MtGos9FgCOspH4sXD6nqVo+ns97lN+obECX4TTsv3rIGmkMfi2xrFQzerZLWxRBDAGOU9RBb
09mvZneF5Dk+dEXwSgEX7IzE3pOWdpUPZn1YlPtbm3q+GJJkiN05mslgruZ8JplTnqfGfkqs/BjP
xUvXZhQgzslLLFT6rt1vbD4QDve3Wsg7u+BeSUts24CIVs1Wh4SBiYpIyrAyEX+ZNV+UmTC9Q+XP
hN7Ukw2UZrEaNGUjalK5udCH8Oe+DAZeMF0thkLRddS1Gps/wNjvbur1O2FOO2zjV4YPPBO+6VXj
1Room+TNYoHdOEZ6k8PhNbk5e4SV8L7QiTJ6kY9LJKB5CbdYp4GlrfOeC40pgYsJFfF1h1aglstj
Z7cRTKf5gSTf9SyraVUlpEtFdfoCJSfYgE549esFS2uMmjLpUtpT3hMUsd/91roNJmTSLqpKaYo9
gIBuT0fyYWHYn6aN4EG19nHJPeLAVKxyMYpwQNjm1jLZTBP3EwOWdQw8noR5ESJscd2ETa8/VrHx
GlgTVeVMxpyIi6PhjQ9tNzzYc/FW6kgKdLTU66GcH6yIqVieIgEoTCxhi6slKxTnnMDU925U7glr
2VPdVtkW6yOHStvbCvVzfM4wmZGFTZb7hHRK7l0M6MB8OHmaGh7nSAvIwkwkSKxovMeKWa+LGTe1
bG1GTgGw5daTIyN9Zzz0pesf5lHTbvNEFpsWQ9dtRQox42maa2XS9itTK6xXYfSf5di514ZPni5P
TZ229rrLkyZbB5wB1yj1ppfIqzstjBuzUCCRtnrEuPtYzpo7IAkh/gxSGGb+JDrZVf65szgR5nOx
mRNXrhaYf42Q3aa15wTZt0tKYZjOXXz0a2JjXK89FVpyVyFL3Eya/VhrRrzqB8fZjIPzMleye62A
I/BWZskG4Vroe/QOmiVwt2VaDmtTkpxmCEdAfePxXzLztTZqApvbktp31EFAm8bW8mrum+QVGBYe
wzYyaJKC7by1dW/YzcBqQ5l7T57mngbG3wQ0dm/a1F3Zbv7HAOU7vM23iBbVVf+m624T7mFSqtFb
pZHleHSwvnM5MLWySfzN6709anloDa0g+WA+pU57s0SGG36zxf1/DOTU1bCNMbvAzMG47F3FRpbN
ULmQAYHJjvW6MkirwooTuhYL+s+v9H4oxZVo8fkeFwMKRIvu+881ebDUM05pmDHyl0AFSqnlODMm
ckn7sK8P/JW+/fk1mYW8/y4tEDhYFVULj//+/pqxVQWJT6gueR9OsiF36IG4YwzQlr2fNAbR6vMW
BUb2ngXw55e23k1P1H1UcxP6h5hpAe6o7+Mbt0qTgzTJpF/tAX7B/KDJdidh9qnl4iqrs3yvB/Pr
1M/jNp/G8ZihO1h3AY1A5uiviQsdvVquhlhZOC0sKAHZ3NkAWcKfriaOiaAF6DTkTMbbOrup3G5b
wo+Zy/hRd5JyjSrsNNC3RxpTBzsHBcZzjBd3BYFErn/+SSlefviSabWalPwGOuP37jezSAE4m3a1
T0yYEbV+pwfLHe3B9hff6MXf8+7NYKgJKJeOLPiR955hCDX+zN/kWQ0KrOxYJ6SRcrIoWIQrN8jW
vZ/fiNiAYT5KDDx6CfuBPdRe4rd2ZF1WpQoneUit5nwFxS1C6Ds8AEQ4Wd24S3yWe6cB6hfH0BLa
2ZyfYseUuzI2AVamMr0a9A6HQD4/zh3bPnIJ+yig/jPxwuZuV+lblCKKqvKCuzj79Q4qyVtUL48+
YeqL6Nm8G2ufSGefJFVK/N4SkRw5X+UIi8icXO6Q9oK5MPlnB772uXPoOngGNdbPb9g/rDAWZirE
5gyHf7QK43SqW1uzqv0yIXulnJhZ2RhZ0RierP3Pr/XuRHh5C5yLRZ85dOC896d2psTajWBn7+Tj
2e7TY0mP8heX+IeVxXOxviLppGWMPfX7Ny1NaJYQ9MARMhgber8zDcFoQV1gvoISljvBkDs3YVhp
5mmKgmRDG+aozdEnlIW/+xzmQrNEUuwXmbXHUMEmG7A6NbK8off1triTtfFApuzR/ixh5ljEV+pL
f12k7mb0m4++4P92exITEIHKFe4n6B8wqFa0wpqt2Zkqw7A1dwwIyXI00zfwHnkIDOlmnPNj7sRS
tUspUA3gHY5BzGaV0DbVxbmuTCRG1vIrh/8/vLHcC4AQ+Ph0PAnm919YZTaCiDoyb42Cg8KISGKV
CsZ+AI35zMSNhSnl1rqQ/ql0XBqxfaeTdFneioxnOcoR6OK62k7RMoXCNWpS5vWnKWustY8UKsxH
9xQNnruCR31KAjNbY0/SVuCI6rWXyUfdnF6XnmRDL/0wW1SHQcsH7oiWAXn5KCnECD5Kmh1KoF3Q
TOfYcYcw63g+7YaFD5LpFAYak1wY9MHOdJbHAN36L8Dc//CSsGeofxlM5M2L6uOb5XuKW0aw00hE
g1+tKXHm0Jv4dWy6pVET/+KOGMY7+6t6T3x2YZY1w2B0/37Q1NqWtGCtVPuOHvnGcPt67UfZMWKn
CgzuD42GHK8WB6TRZJnKMirAuLhxcwrAAdJAWFdBs0rLsd0ENJrDtOhJ3pb+731uXGujf1sEZb9K
Aqr9uaqttdUQiZAt0LLlVUnaaKges9jKX9DuUqXSU88WZIdDBdGzNleUqxu6oP5WcEsvx8vFnq01
7nNzRUrz0dUEP9Fg5GqiQYTFIpLD7GNBU4egCBLzemJmdayG6SEVHCT9PKbt2nLUc5bpocPJChwL
Bq41PoBOuoNBdETR1YaGN6zTKpdr9RcaUQykCqkHshnGrWF3/Ua9Rv3sMCWeHgjc5QDh5BrvU6Ot
ipZqiUb4zdySeOA1/OlOc57azOEVE1F7jQD8tUN7PQ3KeFWkN6nFmYXwYbaMwn7KkvE8WbbLBMHZ
Q1U7amN2XBA90JjmBRaiOHIoZrzOzpISN4ALZnl0J3FTGM7npJ+qY244J/CjawYmEpTORFIAGIqp
BZWFevZES/vJpGX8i/3Y/YfXm1qH4SliEJ6oHwge0srwpDnlHqvIa9WP515n3xs5ZkUOr7Wqvy5H
7VoNQURApXd556tEbOVE3HSb8WNtaRFUWWWbgEQaH+W+h9wyxtFn+tUGP5zcF0ZP7DhO3JZMyHTT
VkX8Ci4xuGm6IMFwyL6IoTK4rtjjwZpaJ1NjjcmEfCT/kE56ZzUrV0+H1RwL0Ko+lXXMwZD9MLFq
bkhMme1lw4MYWUE7U5w7nyMpY5+bcRjOtjNAKi3ceUMOLyrEabkiH/Uhi+iJlzhpQ6eWr4A2oNs2
4uxxOtjnqXsa2UQ4ZA4PFn5DVc0L76/99X8dtl912CwqwG/27h8sdKev03+eGY6/a3CrH/q7u4Zu
iQziv8mgf4mgSEX0kA7aKJFcsDHfoUYRPqm2M6GFHqQjAEt/99d0shQDpAVwUUh9UAKDf9Fj++HN
ukj9UE86CAx89/1pyRjddtT1mAkr5s8U+Uzs3Frd1JwuAbLffDX/cDL7YQPiWn6gSjSaihj53p0f
0AVooFSM6uDhAj0towRlwRzvUfINXONF+hVM4IcqyqE1iW6M7Egbydf7HYhxr+nBd+N6pSItTjox
bUicFjA5M7AVVkzk7tbsGw+TQjr+/MO+11lcwEaMONFZuB6Ml3cfttX0HsEBZrCFBflLWZT09gtj
hBhvLPOZLkfwGJn6rz7yP3zFxJYAblP8jh91kqKHhz75Hi6t0iAguUjEF9Z5YACBsk//e2ADDWCD
h5TL8fRy5H6vqMt0bW5MdBv7hPCpK0+ZxiQChU3pW9pni63t+edfqxLkfH828xydAxMToYAv94fS
WPYGirxoHvdDzS4YDm6EVX250EH9yYZNIofUOPkFSFxP5sYZ+1T1WDVwOOCI50sVxl7vnYU0abB0
ozOMIS6y/tqYg/lJmv4vngLH+4ffl/oH5SoQFaoupez59tBcIbWOs1IMe4fYdhv0uOlEV31c6O02
rpUDrQVwf2ToLAv4rMIhp6WK5VlxH/d0z1z3mDJ6OSAJd15iq6cZCvCMZ6mPTDAcCgczp0mZHEfd
BGaJk9A4lSazHhz9ilGDaJECSetSCLPSBJHXOLNx0joPzM2APeCq0eR8NgR7R5QGOOCXbqyd332G
2HLNYGoeN37emtlVZznzHfglbDOpP+bBHuyA9glsUBCd246h8qGLstZCUN9LLa5BGyaG8ZWndCbz
g15gNmP3IID6nv7WdF3Rk0Oh4+AKGmn+Q/VRC0EnicdDFw9zQsNwdRfkbeeDpGwJAMxMvLmdbh3+
gDbM46iCJKzxTu97JPABzH4F18yCTWZ0zovfgR/+gzFArnLzbCViPms4Jh8cQTs7XVJYCpzuiE6X
wfxMJ5MpmWsb0DMuZNHB7vikSEsmUud6KBFBlUaPZpbDuhj8CRbSwPd4AQxEHWjgAarjefHb4HFq
Yf26GpAHMnCCTYt70dpiwcXsH8waXKF+jCCXXp7VJItxDidWOg03aT4z6MtqJWp2+LBEzDT9rp9g
P65A8eQJXdooLQ85OONSEGIa+MMGGEHyCbJ68Og3rKdrQSjhvCmRb7tE2bn2S30B3McNLz9BNteB
7ILHpiBlhpzJVJXOOXWljYn0qtMVnNlq6vkOFQ8ohxHKP4xSs2+e/+CixjX6p+2fcN2EnJEBtnoT
TnAgz+lkB8S2KkDJ5fu3Z+FA6PTtTZJ73prDf9KTPh/op8ufEVFUrUpIIKwbS7LX+Kz3iSfG9RQH
wXZoex7gRL0eLuDGZt/3WRRd4VfUG+j307DO29kPzsBqjA4dGDOkIRToqbKTaN2+cUK/zM35A8YG
vYvDqJ6jcVtkGFUjS+MHqiI19MNkCA88dlxqECT6XqTaTpISTLZJDNngTG6PU4RJ7ThNWCWDiK7N
JZDPwMOmL6PUWtIXAKekdxO2igkp6SiTXQ/zYtcj6sBxgVEm1HzAGDUQv1BzRofvuX8g8SZRrRdy
UyqChcgSJNWsnQ+T1dqITDPrRPIL5q1x2keBnK9EXDMdwTx5gVBx2zV5sp3cBaCSGE+9brbrJpEu
nd7ZuNXcRJwnOt1xKFDzfRZ2Htg8Xz2qG0KF5quRxIq97WOk48SPxSjU6+Xkd0P8pe1ZNpETeceK
uLpTo1eB6hzbksDDqcTuN6N2o9ccq0yORXwJaFJAJdSGOF3zcJM8GYm5ggox9giAPC96tKpeVCju
7I8iibVV2rUvFcnwp4xQQHvfTpYOOttTNNvuQjyTudN/IfCd/5t1eT6zzfEsm3Bx072rRezS6qyB
4wS2JGqnx1ImuDfxrzOFc8ZxPl/IicoYf2pso3mWPR35cMynl7n248eMCNEr2no5dmc9+5R1Cy/W
hXEd6T0oPSLBDn4T6ERSgEdfs43WD64DhTjF8NnzMeItBFTfwYi06MGnpW+Mz2WnacthSezBP1hl
h7NqBV1q3lqd8X/sncly3EgWZX+lfwAywOGYtoiZMykOUm5glChhHh2AA/j6PghlVkusKmXnvjaV
aVZJMgKD+/P37j13PUIK2/6yxKPj7rqKtmzQRFeEjsR3mM+SEyPMRy9J2uei717nclpX/9R6ViWO
oQxj8M0UZKzzTmOlF0HdiD8GIxpIGwHjfN0E2vsoXD9HPzDqk2Mz1traurU2QWJ5aLHrzt8HCKlu
p0GQQ7PgFyoTvyHzXWFlGjlXbOWMMglbknTGsLSj6qbyDPmlsGz++4Ydq3ty6HREXwJfp0Cp2iaq
94sPLCYUcT5ge1K5cYVCeuDSlVETLmiwPs2eXx9TWWFdS2xzm/GVDh5ZPfmGuED1mV41tUhDuNGV
rXHu5dbIbW0DIM4c7yWLhSziDqi5mhHmZ/6NMc1sC2UN0MYoXPUGqDVAg7+Su3J3YbNA7DQ9qNgk
AHAi2zbkUa7Q1iW1dYNMhLW0dQVrehbwe0Ymxwe35wCnNLdmUxQB62AJ1m0Jz0DIFKdyjLR1hWFO
dhxcuUTMQ7cVOet9N8KOTEbMwCNUWxBC+BaugoY2UObX/OWMzYScauxWdwDBeZccDRjOm9nHa8a7
Bzta5OuCsGwA0Mwy6SUDsBWIAHwLrOPQ9Hpd+QyOGy2v9DAgoi0cyDUdoVhvlc14CuFgxxMhGO69
0sqZ7lTqsE6XZ1DNTPxIwoHW8agYMDUwtTp/rB8knTbJqCQiY0U1eR2rfVtAEhtnyPb9SO1b+gwa
raXAYIb60IUIPMylnK4tF6/oxuyC+rMWqCZvhbMyy9Ky4bvqcWUGVZz3vQfZNoVit3B7CX+sSOJV
7ad9c/Q8gnskhM9cZSRhts78EfqZ89lNLBbWuTOyK910E3LUYshWqLMVP2pUKDPrJpRlCUNCsS56
1seiNsyLZkiM733XBodk0MEU8pmpclIDermYNI+FX6DUoVHZW492ByuTCKUJTk7nSeA68ZSuV7TF
vU5bZWZbHxof03zZsVQRicsdJbeS23RGahWK22hYLaeGXixmZ24d1RjprvBRETxbxiwd0ktmSsuP
rp0aw8fRnQp6OalO4sR/KHI/YFqYNwGhZWyN7Zzu5zw1Yusp86mW48OkezyaZPs+YOJ3dqkpI+gZ
wLq3ZMeQrOTO4kCqLTWIh0X/IpddcmMT5rWBycR8Oplxq0gQv0W2NNfc/vah9llZ8jExPk1GkF4Y
PfPNUSVsPbNfHmPADuE8gewvBu3wPVp3W5mEr5hecClnFW3okdzHPks6kDFywsyY8SVtUnr/U3uq
ScYJ476wHkiXi2o8+j3qILQPgMSoSHq3zL9DhXL2/lhHxwBwPjTtliEcb6DesCp8r7r2u1HMt8Ek
9YnnmsJgaE3CnhvzFi3ouB1NQpeJ/zpOg9PuqI2jj5M7zPuMTXSLuFLvJvIUpdnLa8AR1T13m325
mooLdr7yQCizgV+XTrVfujuGKtdDDjff5lLdmnMTP8E0Gj53tbBv6hGMzIaUCgrIqT0UOFG27nhn
l9YDlR+Rn4Y2vztAAmnbnaW4pUCri+LZ0zLyj0a2fHNalxtC/F4MhJomerItB5PMWSqCEUAWO7Ai
dnRcV5DEZIVgv2I17DHLDK3AY2yDPblWecFDWiasNqnb8UQu45pDGk0FzMA51xmN85V6+vtj1Hrq
+HXwxMjJAzmHh5cWxPtjP37XjEQouzk2zrnoHydgZ13Ek/j7v/Nvpx8EPCvAlXkhFi4Obr+efoCs
9UNW99BrKpfFeGCy+NiqDqqfnICsuugvkovzcvj7v/tvR3/+7uqZYLSOmYKT4q9/lyN5YWf11Byn
rHBfewPOPnlKcPY1KZNQ2cpqfnDdZMX2jGuV+/u//u9DWprfuDVcXnA+xPuB90zbtNCWWx9/RHvg
mRWP/rrqZucUjj5mlBqaTcexZK28GcqzuJ8/wv86dn/bsXPXScRvRKlstsn/2bx2dZFWr7/27c4/
+lffzvnAMctlyu06OKfP6tM/zYu+RGK6yt5MSyJqkDZP358RQbb7gSkuHRjmHbbgx3jg/zLy2B/4
TwkQEnbwQx73T/p2nvm+c4ehkiIlwMQofGCm3jqt/2mc4+UTjJRCZUSyrY+PFazUoEXRY96KsQum
XT82Zh0yv0rIXhAzoWYUhAEZM4uC4C+0C+UQJ0KZ72qnjtujUdSW7sKGhpEZmhwa3sqUQo1wLklU
OHDp2mFI3csBvNwsCJIpEG7jD7JY2nSGoY4tnM5zuRDoRr4Nzsb17NmYCy/cmIEhC3VFYqKVCPn6
o0+BAqDa1FXsukx8MA0eBIGDHXl2xvojZ1xhnqXznWgp97Gz8Ic1Anp2FeVPD/HkcAhIrelHjGaU
r2RKhs8eEEFRMZupSfDwL+B/qjflm8T3VGt74ZxJBCWH/kMjScKZi4llIB/WdbAJ1oOzEDGUVZIk
Hldt8KsnmMvXtTEc7TGxnxZNhVfZVHDKNikt3VJZN7FYY5WwQkfPPzJOCHppiNelhFcHCgD1lnXo
scIfuR2q4M2P2nOV2fGfndfCkpPm6xyvJcsQ8wEcS/NpdcFfM21yfLIooc8x2G7CbDaY+NZypcP6
uQ24MzP57sG5Xhy0ad+4hDsSXuJRL5AYfwV+wQqJkpyusygdT3YNvJJsI37mB/Md1dVaCRNc4m55
rrnCP25oYcYUjHEKD1UM6x0+V4zcUqU+ocUiSUXjELdwmgoqdPgueXpPh4uvUM8Zv6WhEiGXXaFI
2UBg5JJrchpImTuDIBE6E5PnGaQXHXAzOuOxycvEfOlcBc2wKBccLDggvyfRmtZijhWt4kI/9Ity
9jMwK7kpIpoyeHCye2/Ezg4IpmUqa5XisaJA+Xw+C9ZOyYOeTwgE95QA/KYlEvwvGwGfLVkfot7E
P5ucE5HoQfA0iE5xZwO7J/7pfESkuT/Ia1Iy2KABwvDwGYLaN2KQ0zBGJdYcOz0UUYAihK7olpfQ
CyZucE0DGsxlEFO451lDfV1lUCs2eYCRYkerjefN4rW8qht2saOXRfbJyEaK7lnbfO50GahVy5yW
kY0xg/wRXfLERBYhjRNVVIy9yuDejetzQieLTtla1Pt2T8/Qgd3jW4pf1rdmyolFBDuIEhyixzFA
5MghuQMk8nx+hM819Jyr+rJeX/ZsfUgjl2O1tgcuyRkvfAY0lwudR0mybr5fYyEgiK3nrB7wo71p
Cn9tkK2NxR87/vmVwNfEwStd6+1zDdSaLBzoxdsfQOPWaWBDuoNrPUpdR8/G2lpEVZTBmsxaBpgF
QVlQh2pww4vw00OROHoMSSXi65hgSFO1hkm15wYWXnIeMLQgSFXzketzbs+dj34zylYR0qe1CRwh
XZ5M5OBqadfU0f6crlA3FlFABZAmfzN4KrHvsjPo1ujUzHpK/NPWhNF8BP5pQshbj6JEtXHwTrCQ
k83LZbCR+en9ouYh2aET4A2jNcoH4hgzPZSCAM+HWU3NdZzBtE9nkgLtmXc5D9bMySong4iAVn6P
dEt5ynMKv4y00kfTpP/RO83AFeRc9tDwoKcIXPP2c25GLRN1FaNMTgimWmcrLi6CaO8nNDk+KqjO
knqapGF74QtPec4TZQSCG0VOpfUYmcvSXMS1x0HIrkoSrsqIzMTMXMg4RmhM+pXmsFikKwk8JXdg
ZwGKt9HwSR5wWMXc1k6RTWaSj0EPtrKo8dB+PGboRkAddSVd4RJKGXQcxWjgnA6isYm6QAFb6yZd
M6BKRjTdNisRZO7GYK0VPauo5wuZrTWxiCP1Fuc1bZrE4ek+h1Kuz14H2yW7RETRHQfLo6d+fual
kPyQ2fOdNwJAkc3ddCHFpSNcZ8eiq4QUnT8xaqvt70ewkhOYJcX6xjnQ32KiW5/HYAbY2rR+8AwT
jhv5Y0kj+I2CnjMfj5IT0To7Zb5qjRDHuO52DQbTO+nydhVFHmRIxLm8NnXn+Y0rR18+66qfECm1
TpfszysrMSac1nXit89WalfVs0Ywnb8452SzQq6rlDXq9CCT3nkN1uCTbGjLeytBOg0Y661KpuDU
Nc26GbTmujnDgCRiioPxjV4cFrKC+oGuA75MspgRalmc4+dkPrL8IOLeWvFACRHGNYG1JMAtwWVJ
6w79tBfRlepUGhT3S1Z8y0yC2P0NjKL4ma0UFHXPoe1CViZvTb72w3G8wD1IWGLofWrhZBu77dy3
uiqf69jqLoAcDKYOZ19P1CF290jpCwtw3YiUWxWPpNg1l+wx/p1VeWbEuzvaEPDw2LWW1d8wGSJ7
ZSjizUie7FPqtXRo4WD/0fZiZ4i6xXkfOJuO+GnTAySIrKm0SkMf+34+qWRoLr0s6MpojcerN0HQ
v1Qtza5GtXsDR+9dI8cwK72HSGBweJnp/hhrShjoypNl1SWrasYbLl0Mg3ScxbZhorgVrliqjcfo
JgaQKDNUQaI8WlZLAG8qG3+DPN3e55UYgxBE994cJn3hZEmebwxPzyNBsDRw97M7F94x4LHsNrEa
nInLnwSXvS2XW3/qvQviutnm0qmFlGAgKCq19SStES6Y6Va36ZL7F56IeHotTrxu4teYJLKGs30z
MV7JveGym0bzmimUaYfKcKbXQtbZ0+yVT2CG2+KqaJW8b/MELVSvtI/IsAs4ytvjd8XU4EviY65U
GuLUwkO2ax0v3fq4J/czRK2jObbjdp76kslfMyUbKTOGc4Cwr/0uyeZrrpf7BvC42i+DjtjHU5P0
RP0UBEDE8tTrDl6k/2AyQgRf5n0B6TQ/JM5M/7hoxd7OPTT9vdPdK1AvlD+Vu3OmcvqaDeLRyLwI
ipdS136aLPfQRQnK9oZyT1yYPETB6F1h4JW7uFWPbTAAJu5cKqOdKtv6Gkw0SxTsdWIqCfGOqRsu
hrKzLhhqGkcnqNUpDwZ5Vdsw1rhoFR7ZFreii0V5alt/ZwQYBzJWrJAnJL+TbUY6mX9hLLl1yyYw
U/KNFaHBhnsqkInfx7W9sSukigKX1MFfdwh7bka4WAEzwpwbRtKP8VlFUEYzdCfXS+bcD2kptgBE
zYccs/dVPRf9kyDe9mousbIwZvD4OU3t+qUfC6QqEYrLC9rxLbinvv6UrVwmGp0l8WZZSQdcdLQw
PG0bN6bbmht2Xg8kndwPnrP2WvLypBEBvyKeo4+0dvIwyKwJjZ3aG4gf6xAEOPqmpR8OJqH1G4cZ
4YbFP94ugMgOUZz0p7Fy3hp41zsBwJW2uLmmhFfWac46+zXqzKbF4qCmTyTZkeRkdFSCqVlt59zM
d30LwCtqWVFY+TucPrXFCCUVHjSNyT6USTFvlZhnblph6atkMDwrbOyBTDQWEo7a7bZ3zAciLQsL
IlnRzdTiLf7ZhzSypiG0slIWR29RY/zG4h/vk4w5CsPUZhuBAiSGO4lwvtUEvh16NzFYmLrUPfow
PZ+NXAmfbY+8ELzQVrLtUON0WdLuMPLV16nivUjtXj83QGNOC0hc/D4zsdhLv2AYXucLmZfuXbgq
Tzqe0OIxVqilcZE6a+HHQkrM2lcUIPEVI7sbPM3qxUiC4bLsfNRxFT1SqoGP5SAwvGvldhg6gqi/
yFsajC/KbQbzVOYY0S+M1lrEcGTVCvZ2gO5eMxs1qJxiDm7gS3ryUDfNWNPsdtLa/xy1BYt6lGW6
mVm+Z2ik0BeYahy8DOSysxGFNMwwVoapoT045mB/9pOSXZeAPxidfurb8Fh05JSXLe3Sdp8D+IXO
5JQMP8dO0OZ3BmrQ5BxbVGlFIeJCLh/oCzfFfGGu0ohZaOuRfi4Zky3cZEyWfzVH/qsh4X13iKOz
w8FecIAWHsfod9qMIYnoufVpdozqAMZ7WQOAeFkkweef5IyWYC/LgGqkZgCI51+vye8/tRz+gxLm
rLX8uf/GJ8CgKvmH59t8inf9KZ2gMV1EHx+dCX0Ao0DC4LdDYEXixsL7GVNsRs0htdMkxq0ULRUO
TxXdxBVtbd8crBvJLHb80TP6J5cFlQxKIMp2Ijjeu+0qe4jwvsv4WBmUfiA2p5hJJRGUVGSYxwA4
UPkM5UJxZIxx83fKjvfaFS4Gf55sZXT+4FHeW22r2cthY0ICcmbSphgjtzMkVtX6ZcYNQWNOSr2t
ffsx9yLjZK3l949M45Hhg7iV7owDPDTh0CfHfj1BNy3G3e/ncb6u1kjPf3wTkXtYtFHp9TFpfn+9
xiBODdvwi2MVjVBDmNYOCFJdTEUh9kCHZImmrMgXVe0rHKf5oe3pVZwzedN66h5K0Ed/84neOzTw
PVMDSZumJwl5bMO/9oQMpzWWgboBJAhElPCsQuhpST0rWjwKHMJ6/NWCFCcEK/apGTlfVBqZxMEC
iZhulGrWMxhX9vcf7N+sI+sHw9oVwJKj3/xvHVGPwX1Xdm1ybNyYCjVGOL2iVDUQKGTIqa2qj01S
+PI01+s8Bw21yi9GKcaHQY4Q1c8SB9OE1RDCpOb8bPUcY8+xf7FcKN/TVWtRRAAwQ4KurEeUBrzZ
RhnRLcmZeA3XsN77tx+H0rQkkHZY1i5ANTfk7ESrFAIsCwJK6rhX9Lk8Wwvmi5yMrIYT0O8vh3jf
FudyeNB3XIIfaCEiW//1PiWW0aYzs/iDnRA/j1txQYLgD+tRp5r49GetBmqk0fhYiXVOPZUJH2uG
Sf9xClyuVmyvuVTOgs0iA2LF8irXbMfJK8g4PreHbLF2mXWHpZWsUsb0xzqmA7bBU0r0dDySOfYj
l5aMDZo3bj4zroBxWL6dv+z/OtF/04nG1rOq4f57J/r4ql/T9OcO9J8/8hcawZEf6M6urd33yQu8
Qx/QjfLw8AQ5K0zqXx1oIT4Im7WIHrMnkZb6DCf+7EBboKQ4/9BwWoUx/D/WP+lAE9/w8wwJYSNd
7j/xl+RpSX9tUP/UgDZdTpgZ3JWPrBrNEDZLCWhutOiUb0hvDq4aGXf3SVp0XxsvF3CSc+NBBO18
qCQZs5si9Z0NjCGQ9AzH9NZwIbYFRkNhj7RLmSa/xzVWtiQ+vvQO/kpDVHDj2Kc6mfI9nQnBcZul
ShjkWidBpbcpVqhDLeYc7hxcpACpX8i7NnyjR0Y5l0gtbwGxJ7cTCiC0ParXr0HczK+enczpOqXz
LCJaRpbODqDT3kOld+GQCvEF4kn2CndkvjPISNgKP5s/z90C6IGOorexKYW/jV1shQKkHDRd07rH
cXVv9QYQn7pQ4mmwpyXf/vS8/IcyYuVm/DTGO98CVlSPu2oSomn5PAY/34Jy4ZhlENf5censYJWB
OLtGTCySQT2tVksa516YijK4g60twIGvrV3q0trZpLk5HhaOZjtyZOtTQPIKbkwnuRGA999gORgc
jh31kMwG6eBphp3H6bH5+klfPBdF5B9gbjb7Qdn1re93T32Bpw85wpUHneVRJOLA8fUta4HK//5L
B78unnxpDKrrA+zTysPq837xbGASxJHZVB9RGkSfrfXux+DbP6HCRDfowaYaMrsjJUT3O5lURE6X
Rr/slQ1CbBqwTTf5mrkTOHq65byHq7yGPxPN/FvLTOebaGqi3hF13SYcjK5szqJ3jh89x3IShyBN
C6zAetzQYzOPaaWrA90/45CPtrtd9xgQGCXPtN2b46W52G+VO1zpTljHHvPQcfZpMYUywmkyzflu
wm6yM5sg2Tsp85Qgu5Cy1l/TBLxZ0dv6a9PRED6LSLreIqkgSUZK9pWCxRbGS5nfeKPBy6TylIiE
N7NMsy50V6LSllhz59KX9E9T7La4Ts62dDogB3PpxEYActp6VTU9cE7EZMyGml3DB2ivZr8QL3Nf
Nd+IaKawqXRHrw53RnucFs/aV4lSR1rN6WXR9+Z1RCjDnV9Z47WTkx8fCjDp5a5Nluw4c/Zf+Wmx
eDDSfrpVvcUFFWlMX9tfGI+u76aRc2gftXqRCUj8gBLlSsou2KxJBTe/f3berVkOHFFBoiboGCxQ
3Mvg3dBMYGqJYjbeh6Q3l/s+AFlmWAo42oSFp/OGYEONyrPT1ctXLfxlo3rVzBup5+SNU/SaeS2i
i7Y32xevlQ2twsI8tH7zaQoIkGkHt3wqW35LPna0prLRrg7oUayrOlpVFnSQd8qJyWpFh/YwAViQ
oUdvBc2yMV9LypANy9W8H5lMrgsqxsLOaXpr5/SGQB4yEPKRTfApgRot9+fHtsnaYJOm7kxgmGNd
WU0dfYccbn7yjRJyVGapF6r59iZVKZg+Ur0p3m1CI79UZn5osbgzUppIEseWPbgHTj+5t8v9xL/1
zbaed7+//OIdz4PLDxOEwTxGA0FE7lks/dOWgUBNGXCcogfRNa6x7S2O7XPXGh8zpJXXnQVZbuO2
ynjM5hT6kzM1QXMNfyCZDj4N2pnmG7KPUBRA6vx8bF4x5gGkC+CYx8x9uuhzJ2m6hGihrRPUL2P/
z78Ah0Y+1npE8aBO/7rgVkuuOov0sYeCtvduygAVtE0c71s3KrpQVawz0XpqZbLMElMlMOJcn2Af
MzKdSzJfou+8ezYL80yA3eRZV67GMZkIXID7tvCjx8Jb5UYJ40n/b44r5/34pzPnevGBOntMSXHj
08F899l12aXdIrXzUIMaqEIaZtF3nmY6QR3Y7GdrSZfrbFJEYHhjdejPjEBRVS6qyHS8wO3N9C4Q
3alwdHeqvdZ4RPETHAIte7yOGOtuF1+lV57g+2vIrvD6gAZ+H9kmuEWp/KIiPZwYNviwEmjG3A1S
59XBGz3g58BQw0ngsO6HIXoRiZUdDd/wL1Tail3kQ7YtFM2Fpkimz51bLYdOr0h58oZ2S+VV/qYX
YvpmxVjT8b5KY9xAZLd2KK/ofdT5FwsFCAOdqiUFpWlOBYF0nyuPV52aAHbu+upFhCK+kfGSjDv4
/Xy8Ko8ulqkTD6SozcO2zOwRokWbvJmNWvaZmUSfefLGb7Io1xVkvTS0Ii+GFES1NBceAInR+oHM
E3ploswfzUYsCK9bN/3kldlXuy7rE23i6QTiFfpaJ0aaxYW4Siatto5XTDeZtbCX/P4hpkj8pWxg
FQSlTc1AMinHUMrBd2UDa3U5MBxriSay6JXPBANP4XltLjRaqDlqk82f49ElifeUYs2rK/rlfrFY
k3ZxqU6J0Xok32XFRYtyk5Z+aab5ZjSyFPB/XO37FtpJyJtkflnFjU8s//0XoeX4bYDAb2zBDJTe
VtGmRk9MOXY9MkyAGQiHJZxkZRcQ+yHW7AsrAgYXLCV9rNiYtqDWvdMky6dJ1xb4uUTN0A8Ew83W
Ne5tXixEyaB43hjqsETmiEG7uq0J11vUQfLWHj1czpSc631tdNq/MDs8kttNKMck0mUX2POLhfZ7
a9ckZfF5QMqojBeCCR0PayaU3ACh977aniy33TjmF7WVmceFwEgDysTSHnCBJjXonEgGm2bIk2f2
gfSZWJACe0WjbT+s0zJ7Ub4MmDbmrRujgie7cFParAahShrom3jdH4xRrwUOyqEL05/YqkCcoMdb
46FtFOm7Hhq8ydfNWfKA6nGhlO7496inhY3cTIBv9BmmyzW3oHqM416dIlOy6yxWZn9JbEL/NrHl
Nvml0YPXae2ABnVPy2e3QC/+UhbQWJkdY0CcWdlpgJMleBU7YFZnHgQ/jHVdXxoSLtPGsWz7E02t
1Od5Gpb7DP04jVYvQ6hAbXnsYaUhcVbL8l24uX/yh8XYFQOdSrgPEUETZrfonWQwvfGVmyYbojc8
jq9rHyNtqTLDKQapHWCGRRMdmfRYl+K756EHqFtaFw5lK5LJ3Ks2hc7LG88jlVNgBN6wGQRcmWBe
7s8v0v9Otn9zsl37puzs//1ke0uey8/n2j9/4M9zrW9+cGj1rTHWnnPGhP2LkIyyymdzpacGTY5+
oMkB+k9lFYhktE6C9qAFwR0UH9vXX8oq/wM6KIKWpS2YVKzGwn/giLTeC6s8DPL4ywDVwFhhAPmu
NxtpIybWz3FOiCJBfYlsyVkom+jCkXLkqOdQV3GW2DeE7O4tQnovfBiYnwNlTk9OheRJupl6MbE/
vMQTGL2fruR/OPP9euqGjEScIkdrhw8oiA5+3+ILoK9Glg7kKRtl/eokbFStmVRX1TlQkMV4PgSN
uW5/Ne/57/82nelfdw6a1jbsaHCNrun57ln59vOBEwQ5oq8hbU9RHH0q24jJuh7S4DoPgHRu3cbx
roiUqHCYz653OckgfbJQPv0xLdXy5g2KIWGzzPZFXEDVz92hOPRFN+Q7JNnuvYdDYd4QiuacIl32
FLN2s5dmw3LVQUnIpjJYE4FVeZuIGSeQh3sAVCFzj1DjONkCtirn0Echzi7fuxMdPVd8jpFVhDVi
kpCGHhZFDBA7xIHDA+jVihmhrJCL9Laf72OMCMkGzSpj61SaL0bXGbjfvMcBlzuAuKVl4fXcprrp
JK1xI1lnKV1tj8eZRuMmNxY7zJiJAV309IiHHDjOpknIESzFNH+qyKFyQkMF1pWjswh33dy/+Dqi
SZGaYF9D00rWHDnHZ9Jk5/NeJ7CnpgDOlCGFViEYvvZhHWDeY1hJrS1+cjCPtekyqeDYu/URAuz0
YHfpfsTWOocprxJWUz+Gsdu2LrsPGoJHa6iTXdV7FGNrXGIMP7XqHyaOg1C7bA1DJuUItUeQEflh
FfUIzEKYGRYc7XixL6upY4Qfxymog5y5FByLRXJbM0MenVEI4rgkQyntOJ9AY/g74rGqu7zqpj3a
RMG0ivCEUHZ9hhXTnEDNZVm373ogvjNylAMCH8xIiQAiZKZ7CF8jlZAVnDBRlw8Lpjj8XvUAtiCD
o+Y7vfeKb6w5LqXJ3l00/XFOObzte4YruDoywVwKacbUb0YCnA+gsa3LyPCJnfItLErZOh/TiSYG
yXOSb1Kb461VW5MTppVXfqOHi4sLw4Udtk5alWFASmUaQvB07ND1Ojfb8u59xN6Eb2vI0wFLA359
V3+0OsjMTdh6VT1uIsR+8SabosoK/abP36qMgtMP+y47CLPWbwh9SgurUlJy6iFHmTm9aoMufR3T
oiCguKK7e6sU1JdlWOxTYdrZ+Gl1VgZXsyPq1wXJ+0ABO0wdb0Vr9F+raMgK6Es9pRwoH2gG/dBV
xq6O/Pkap2A1g+30OFoOI8Oej7NN5ssRFDTeCSOqOILUVVfGW6qJuPkDaRv40ZzMB4LPZqdCoaBz
Sh5qV7aCvrrqEp022xZ5xquqGSys0wQe9cmsTyjK8gfLY9GMJ5QnpFuk1W22DDAaB4Ldqd0C/hon
kOhiTgDBd9FiadQFKlq7/lK99KmbybBLRz79FJOc0NZA0olYpkkYOfhSRsGAIHBGhuiAXmx/p5BY
GPjbpuGLmXWDeU26skMSZoSSDT9jU78iVwqcLYoZMMbrUh7wzdEsoCbYgQSh4siNfsRYK5Znjh0G
6WW5tjn7HaaIlOhly05gza/OMDDGvvDH1OQfOc5FyXNEhKrMyA5Z9PipAmWYKuj0TvU6zH3Jo9Mt
6rLuFvemVRafmOlrbez1wDQylEbX0EwQxS3qRpyJbp0K7KhWNiEAiJlw1TUvFs2c4pbuQltuUM7W
ztZHW3QiL64XaCT7pLwqsfcSWskn4NktG3S/mPHHG9l2U8YIzYmGbaU67w8m3RqaO7SJYFPES2Vt
a9+dzRDVgk+3tPX059oy6pvEnQNCHd2sDiPfXNubZAHlWtVflNU/wc53TyM6DmdlkOv7waVy3xpw
vMYDjYRWhpYPxYUhRwBM3MmivQVN/DqxxwjlgjFXV0mhOyApw+Qiyhycrw7OVcYxtpXsYcTsMlEb
ywYEyXQl8cdeRsmYXA3e0qmwbxmxT/RfnJ0/ddalbRREiCJ+8EIeIHDV7DMLXzmYtzJosWZYbekJ
fMdK+avkWED67r2KlrS2Z1a/0c26Les4CR+xI/dTxIKvSlu9/K9w/P8K2JDO73Eat903VGa/lo7n
H/lrJGK5H5iXBet8w2PKuU7u/5UoJD+sfAl/HUrwFLrMPf4qHd0PiLACfs5bxynnuOr/B6uFh8Ss
m6EzzRHXDP5J6Ui5+Wt9ZDrgjlzKVGbo7NNUuL/2h3I1LLkeAsYVOQtLsOHQNK10ndy9DaJGynvp
tp2C8mKS2BZFAeVxqMfUJYV6rDXNJCDLCIpzyAZYJ/PefkhA3hFV4zALzGmOoaZEVV3lR95XU9/1
RWu+lWaj2ZJB5HL4oj3lm6EYrBqhVJ2I3B8PdSDh8SdtdlFmlfXdxiJZhwGT9S/Gan4BQRdfeLls
w7qOmTX2XvHgUJgc4qVetnZQmLdoRtnHKtsdhpBNvITcVDQdee22NJ480/gCxw77EwqWkFQF78ZN
SDFNAVUjN5XpyRud4Q+9Lq+UcxBSu8pNHjrPz5Otqqf5bhyWKNg2gh7Vzm74xlRxS89K3hbNFktu
ctmSBhCP57Q/7X5JIVw/qdFNshtHoMDFXODd0mbBKTenYHA3hYsIrMdey2E4mIIxVCYS34+e02NJ
5k7Mn6IZPKZhBqQqzVMUf/SkHQWhqsm038x8/FPqRskllCwUShRbzsGVk3mKK3sER5UrwgEQEVl7
D3kQRWFqNy9zx+4bxy0uRt8bgSupCv+F4fjNsCmjhZZqrr0htAvJI0FQMouPNyVq2ZIerbqtW3jz
Z4rH1r3jm9AIFRQF0zag47Wl9WuzrTHYKWGCfve6AqtsDMBNpRJqWczowVlDDqjsvPsWkBWD7SSP
IYX29X3ult3FXMNVNMvWujecQJMJWWIHlR4ti65z3DfdBEzdeWluMIwtUETnukygg8+USfsWiuqV
JM5xvjarwfSaCwEXwW+gnGPxILwTNRWZghyamjuZtwmg3yq1ZGja6DmrMPExtqHEVNhaIa2h5KIO
8H14dJa05bZcuHr3g4q5V4s1eh/xlpLc6BlT0DwX3ei1gI/Ums4VgJDszNUFYU/TmoIgYuJcszrq
cOo2cfJWAoNtmId7uQd9aS6Nq9FBGLDSRusbZfjpFV2m5NKNKv0qysRtwhyYwG7GzDqfpnjGJ6nI
iyeLu3DN5Dhn4GyRZMrCCnviY60NKXdGfzS70ttXcZreMcOxlk3SjkRG1F1U8mb/X/bOozluJd22
/+XNoUh4YPAmVUAZkkVvRE0QEiXBZ8ImzK9/C1SfaBPR976ed086ok/THFYV8sv97b02WuWWQlny
IaIWi8B2k2CzuFnXnPJPy3Dsvcp4NaNG19vtRRodBL5NG7kHVpCjAmLT8y/zWk+3tACLY4dzM8qo
eIe3a266ZuHDWIF/nNNhrCpNAVVSIZWbwsPJVAXTVyvv1XEI5za9ckRPKh7G3QPXhg9jDSWfKcNT
VI25xeLeDspGyWRGrIdDOi7q64za5uwCNPRndFpLHZ2k6eSR/5GMAbj7YTjxJFqeHFrQ1dlyPRwL
jKiWd6xEZm10K9ZVtmq634BtX9yRQK2du/36pEtLN6epzEwqN5JljoLG4Lzue8HWsbAeHGwocodi
VtRxkfI0c0fCluXSFsd1toOrwgiWMgomY55vZnPiHodnZI34SeUxCJI+rsw0ATLAa6UOabMCBVsd
+wH8r9AHe8yqCJymda08GcZ2UOBpMvItdeBks/ncrE5O7qWyeJ1LJy1+dK1ffKeZxXixu0qzjJ51
x6XRcfisObOmDWS1MerDiDt3aUoOBethH3tZn3bX/B8chC9j82OjZzQLtuAAz9SVg+kWWv7i+G4j
gJmjQUczdTh7q/dEyhWrS0FTMMaejLazVZwM9ZTS4enWRE+UbMZgF8ikejaX1H4lF/OGKcoDbPgZ
fgilsE5eMPkPnsvVEG7cEg1W1p79kLshIREc0pXhJul+A48/yqR3bqvaAn9Td+CRLlOn1AWHolcc
g1bZX9sBVOg841kevBxHjpknFSYTGI5Ew3WBn4bGOCBOi9k/EqQtur3i/EofzJl8OH5jp1rW5VTb
NFfjAncM9IIr/MVTcMvO0vyzlvmvEPe/CXFk/1Bo/r0Qd/9LSgRw/V3m3/9pqvrzhX9FHZ0vUEsQ
3jYrAbVgm43gr6jjptWRpqCC7FNz2+Smv6YqjCYUBrCEZyEGGNj9u9HEBmxm8t5GimPPukUk/5Op
6k8a+R82V06Ak4W2D1NY2/rK+1dFDhpuv9aNWGAobeREZhve4m41AeBLZoDjBG3YBdR1Tk/fNHht
uLP6jtVOoNAx1pZ+jj17WlDirKcrN8pANxg7qoZGLsgfjR6Su8nzoEYuILKh68/mbgX0YXLY9j2W
2YUWeK+yGlJFcEBif12w31tZggse3+/KBtlSr0SEOGW3/h90SgHXYV1fEssguuAQaoy7UFAaxNnV
PhGpo0pIfNYKmfPWMPRZNlR+Fg8pWhqg0Tf0EdXjnMAhlafcX/NfFJelHxNLpcvM13x1F1WMUbj1
G1HOS9WR6XPt3eFV7OmH39qQ1NaLhLm0utZbV1KusuHClt04mluTUiISSpXUQL8Sk155KPy00Ht3
61+atyYmAwfBrqprEAtgS6jj2Tqbgo4/s2n4GMIxxIgr6aXUSwNBO1lb4xPmnpB2AlqgKOSu74et
GQqSbP0gtraoAuXyLvuskNJbmxSpW87qrWGqnDL/AAaXzvguqC/SN1MRU2Y5AUkseZTvJWkMBL7h
ZqS+igX68GT2vQyOSKHUW1nk30jQj7ReyW60X+eqtA7wpIIjaaKCeixK2C/4ZfNosQWlEIr1nOvq
/tH3wCXE3mfGf0v7czLK2KnNR1/fb82UUT857ZHB594ZRzQAZgN7s+eO7+bGEiDXNN/pvnD3IbAB
ow+GvfvJH8ggEdgbkwBzcQIipJAPrhicS+lYb3CSvAhbdBlR3LRQnw7hYBlhHXgGeMsJ/IFQ5rAv
y6J4TDY2wrhREpKNl8Blnwo+9I3amYCZjUJFySdjIdxwCwV9zgf8B+VvXJUfJstMCi42SgN+HfOR
Nzk32Q3i0G84B3Jgdsx6cIpKvMmRJ90HxbttTw3ItdqAEPWGhgDZ9HUlA7xbN2REhva+czeMxLQB
JdIRtIQ5AqepNtwEV6z0zHa2fXSrprmAxgivfIJRUQF7Ie44FvbVJ75Ct7xvPpkW84a3aBB96MrI
8qj4pF+gLnOX567/uGxwDJ3mDqAMz6mX1HwJkmrODwio0yZJmqsDXqP4A9uY/qA3FgMq1pMFsGV6
cjlWAXS4RFrMV9PhvRALt8ivvU74DwSekuxtdlbAFaNZVDRshxt6qyKmyM/X+W0YLBZCf8NWrQJp
pfc4cdg2gwgDuTqHtizO09b2w+ZtBWM2k5djQdiRZNBPOs+diU7DT0Ew/VQHS1vo4r0sh26VESs8
6dMN6wLQXhovXCPdIxFHvM3S9L02AeHS9GAyBpeGqkFQUEwh4nlZTS51Zj5vPJFp8dOoKiQDONSO
oUxBwgfO+6jkNHz4ZWiWHpwkSuX0rhoHdYVOB8INQZdbJf/lJeW5gDpiMKAL6FbPshzpLhBYoLy9
NXQWmw96GP5sL/57Uv8vJzV2dvN/XJk9qfHfYAn+9qV/ndXBF5dv5QO2ECanOMurv45q+wvaA2Ry
XB7sZ7Z/8reT2na/WHiu3QBegOdYLNf+vjqjx8cJhOtDbuTEhpXxn5zUVJL+s/7hsKITrkBJCfg9
4H78i/4x0kkpuyJn3659ZNwwK0FiSZmD65Ggwz0JERrZsggeQva3iIK5zG/57KpIV1mABQv+D0n3
3H7z+my5pwtRPuneS74BFIWrhP+/Ibe0uqem2wz9IX+j63zrefBLya2G9blXRwOtuojH1IfZN2gJ
1CvymYXHiyXmalzbqo3bMEcX7JYFXDxve27Yqy7k774eCU764eIcSqN37nChANGkX35vqFkbsWgN
+4rbC4sAXgJJ8bKdWRl7wp46P7V4F8vokgYrCpegsbZtzsHAPoNfFjKeq1a/CwbiMMLhM/zip+Dn
6xzJTisZJa1AQdNSx+d71fInc866wOv2Jeo9hcUc5qdcQMCPCaLVv3Ne8BMcLJCM0iXkjHkn+bl6
LijnkijcW7OSiNpTZYyrrkF7l5MoH8MSq2Sy+V+nMZHPDeuwu6Hv9HI9t3PqRg6RIvSSjOc2Rz/O
C26cLY+/NWuCh7nk92qhUJN2M5Ok3m73yUzjxew/4BxqvplpENwnFc7+HesyYUZJSNYc/WJSBz+o
KXJdcW40dXNXmm147/ZZnt0UGIxPPX+/g2YZcMPTF/tElm2RrtA6zJ+4rdyV6ok8ZfBgECyl7iAD
97gE7qk28TYCqybCzK4TMxCvjlGRB2eFqO7KrsU+v3JyxJ5fmFy/ODVJOI0OkG/L7U/0VQ/8O5v2
AT9c+4Oq5fa9QxR+Y9Lkmh6uLe0S6MD9T9Oog7gbMro9eeyGDzNiw25ZnPAJ2HX6MNsr68Bw7pgw
XW1/YyjtsdJz3SK0x5Lwe0A4E16aiSe6sf30MC6Cu/lcyPyU+O2wngEu0sqQJ6NxYxFAm/YT2y5C
yqTDyAMyvg3nzOVMw3DRjI+sw9zyJrNnEquBYdo7k4qZF8mcesn+ZLPQmAhqBX9SW95nhCudly3P
Zfwt3fUZ9Vo+Y18QmrYN6BYGy5otGIY9lsUmRsgtMRb4QXBIu88kGVg5Y7gaPiNm1WfczGp6gmYu
/8EmuiXS/CQ1nhYMo8hXycWva32dbwm2jChbsmXasHwQbyv+ZN2sP8m3tBa+jPwtEefabP3yldCc
2PJyyZacE1uGbrBFdW7XdHrNByuPjDBTF5a6bdwTvyu2HF5eNRYbhMIyAxaT2fTKZJd6Jz7exrPc
knyq63CBj0QcGtbGZP3yLfXnleT/gL33RAElv8NpETkRQT1aY7QM83xtwJU8q5FypiWUj2oNboai
T9i/m/0+DNR8NeXFGPsUc8fOgIjFfuqI+mH8dFeeNFXS7dtkPc6BWRyXHImB24N/C1DgCZBFGmGX
3raS7qvZbdW6IwLruozqDnbaI5Yaa6c7OjXYGkO1c9oN9ABrLyBGcyA0tmf6lNdCNv2vYvFvxWol
721XTqcZ9tyThBt1V2jV7xcqcrmH9PreHBP70G4xmSnPlqPjrbd5GyzHymH6zrK+OixmSUrc4KtM
ikXANnaqIRy6vqvEp3Op8u/WprsMU5mwS8ONXIJCObYJenbhGeLSdcl05/XYF5GhfrB0aY+IgUGc
J0tywB7NNJ+4/V6ZVntaFVT0SmvjqoDjcr1UpKFHP/227b2i1ETHLX0iwFY4KtzQqnubinY6iTod
XiiOGXhjTMYx7ebfY+dVx2Uzsw8d6UFtWsk3u3QppJ83eg0LxBoIbmCJ8+ixUjrZteNeS1ArB9CD
TH1Nig0Nq5ZzFSQkambD8B/GJguP+crRVNTwIQfXqXlXeKt/u/StpGSCTWYRB20+PCKlJ69hCyzS
duskRkbNbqHgtD+kKhVS+ZyXXxsStGy+dLdLcis41P0QHtWqm/eGavu3sEuNeNBwedQk11uJ9Ha9
tBPUKpCTDzb/4NJ7s3HXA7L0SQeJvRkSXU97FomMaua8G+ehNK/cuUhvwrIOQsp2SKBVQz76+9IC
Pw8JMV8jZ8Ii4QLp22vLtG/tzZeMODWjeSK7Hn30y6NPXuPK6FL2x02K3m+MxuvQiP6Nd5xso3yc
mmthd49eUqgHWsPErV2UMgoG/tJjxdvAoQ16xtE4b+1vFmFjGHSOge7nF79s6vh+YU8jcZTZxK65
fU8u56AHGcXnxN4XS+tGm4j1orJRP2ZhGfyc6cKMm7AFE55Y34xw/J3nMv2KZjHv2CCKfe+4L9Jx
DfLcPRW3dglD1MR2ui5t8pJ2zpGmpm+JN34EVuseV+UMUGBW3Dz58nXRSxgNlbIi3+++t3VVsnsU
Z0qw8aWYVvMrTXwNvMUAZEeW9qQBz6m9tS4OTWeJeQ+NuYsRkssHaXq3MmUfTlfQGNeDBXEWy3k+
7Kesm5q4N+v1Nl2GJKZR8+dYZM/0mTFKMV9Q60IFsK1JJcMgiQAMWi0rGh6updtuw0yLxZV6iN3M
KRdnMsm/W2X5bFgeRXxTK75llk/CKw/8X53ZPY7a/J1QYxB0OcFsw3+XMCCi1oVDOZfCvwqXZL1p
xIj/3G7f2fo0B24KVxOWV56dTRPTB4rcmmr7VMxLfbZ1c6bgGGHPM1/yaSlvKt7zO4lT5GB2PZ0l
xYDXRRTHTlfNlRrmJ2fN+oO5ZnJXgb4FFbz+HJg/94M9qicUeSiG/crfOqnthWIWqWMArQM4h74+
zCMQyc4IPpLU+gpJIXkXrWvfsVkiFRy4D6058L5yP2qrNlkzjTT2ZXlz3UjK/cbW+uXXE13bJtgn
1hHRyK+0N2U/nYIGpaR3GifOIWLudOBlRyYW/xHXfYqddSoOiL7znSX95L5L1FXHi66qDuyIuM0W
rJ/EAXmLUgXIPmK2Iizr5q3dFC9wlL3HZM7GI6ZSFyHGkupxzMD2FnRK+BpegQcV2+FIvzHa3oso
z34dCnyrDJutKe/Y36fkDMJr/Am/2VqcWqsmomSIu2Tq79aKq2k2sB7o/V3R1N8oWJQYmubnqR/v
G3O4w195YVojw+mtVPYMkBSWZQQnqcd0vwCP2rlBlWGmQY+n88533BsMScGNV7eS0Cqu6QWTBl3W
9Xpvgav9b0ky9eD5sPxvFz9bbDexfy/RPiPR/ur7X7/+UZ+1/3zVX4ZJ8wsMOoLqGBz9v1/4QvHF
Nl0bNyTSLZ1wm2z7143P+0LQVqCUWoLbIhfFv9/4nC8k97ZdeBi4gU2a6j+58REr/pcbH4EaEjW0
BJk223Pk43/eeBNfga45ufJsaCbc5qiZAAsdJ8Y0EQCombN2Wxh2uhk2XkPdtzTfbAwHUGn+qa2d
nAqXpK9jrq3mbd86Ht1dECC8jQWRpl7v7qeOXUvqzV9r9KsWEc+1Se1BkrA2psRIjguCNpwJP/F/
jrKBPGEDQ8KulUYQktu9uREqoC+MYK+E4HpnA7BYw7k/uEyl+0oG6JkFyy8H2A9kur4+j7SNQwTy
iLfhKxQDnYq6yNM7EibBSS55RcDNBqbBsYauhmKivmbm2B4tzFRX/SeCA9aq94NlIGCO+RPSUbMp
uig8fy8lHJSbuVjF40gwLJKV/6BHM7yIwm6joE7Tb7A/wURwip1Wf9RRmfOsTQrRHQFh0d+UQ1/e
WCKqUf65w7538Igl7rBZm3fSD69SWUaumst7g3Fm54M729FxGsSYLtVuLOGXdNhT46l1xB7VyrkJ
yX2cx341TomxclUqM+OKIq0mLq2W/SbrrqhHLLrAykLLbgODPf80jc8mxOTYws57kya1e3RArx2s
1nb5rv360Girv/i5wZEyWs/exmtZuG3H/YQZM/HL/mEteR5PgHYOHnUOkdFAfXE2/svI4wtY2jfy
bP3RbDh1R51aR1BjyasOcnUoisT7yWK5XKgZs4pLivTKzndDz8wzFJqgrnSUIymcOJ078jncGRaB
Yk8mgvz5xrKBXRP+CDo5/U651B1WIYEStQmRfT43ODVoDqpulqJ5yRAIX1ghL9/JqAp2dKsrLoYq
9XVgcCQq/BegfkLwMU3K1ZlMTRBlG48n2cg89sboAQf6kn1ie2hqbE/BqMqHWbXGVYCh4M6qO/i7
bc40Q3yUXVrOjdM/jQaV44eu30gPMGgABq0bO4gx7lB84oQIp9iHbGMMWZ+4oXYjDy1jwIy9huCI
EFsEdnhrrJkRVm1B0E0JXdC+RdZmre/xpZ3gFJS7bJTtpfOs76pq/eSmhViVXTdm9eblnf8ImfCI
Z9I0zn0+Ool1JJkIUGinw0mGHyDiWwqZk2W9W9Eb7vvRCuqPUMK7vnEkLabBML64zWzfd1hzmYsq
HLVO0tPD1I3QWSoZksD0LcyVSQ/XpWEvD9/MIL+5JySfnhrHL7sXq5qcco5cVgcD0GnPV5Dqezfo
DWwn5MbueFDyd691QwTLK5BOYkVM9H0FUz/sBSSn2xbWkf8m0MlaIJPuYj5Iom/JzyKhGpYcfrjj
CUdg2DGoYGRI4Z3rlrD76pF2Nkoeyv2sN1ivGMLih28ki3EKpMbj6KpqMnYqGMcy0mOHaWybBJzL
lNYQKheaO0ps67xTBObAs0n2UO9kS0wKF67zE7FhKI+IBizIqUvkJkwAOaSOC5kljKVb8iNXsOiY
PzY2gI0rp0ZNqEAWiAmwHs8+fuJQ4gPYYYVkqV2neWFTZBVKdQfY3FIeCcM2s4drmFiuiJSCr5f6
sw+wMJPe3Qy4+uBuMEEhKg0fyeVvvPfAvD1XU2Bdd5TYd7tSdbCC1jqcKMS1vYsMnfZc5iGf+9lN
IresnIHOR9s/QgjNjtLXwVFlXXkvrepmTTF17TrTVTdz5mbXSdP4uPsGh+QK+79t8Z1DBBrlyA4e
2/ZVABIKcbrYPqugpMzUy+MuVbZxoEBePPkV6zTPYpuxt4mRgrqQkrLoUT0G2vduWQLqd7yGFgO4
HV4vYE92VduZERzI9Dh0XBN26zpWYlf36/LRLu0Pzqjuduu5OUzwRfY5rs5gZ4lWPKWrmRyoFgle
XBocHhy22RwOsjpXBMzv1BDA0zYWcaVhaX+soGTvl8SMep8ebB6dyQnskvha+mYeAfcP3rXZzop+
Bqs5FfADr/3VJy/mAhUiaUxf+bQUTPM2l7lW4dpM5wOznbObSawWTM8ZBjECRU5cMMPf42pgrUjR
dl/J5mX11XBePD3C8yAj5+raxWpkInytPdaRqVLZHaBKKtO62Qquoc01LE9trLAdjD4aAmfwEo67
s0yUyNRKsnvsCxMbtKyMnSJkEcO/wKEhOwYSanIyHo2r89UG8sZZ6IbNdx1Yw8X0V/MX+ok6uAM+
idJMzJPXt/abMfPzrFClUQOv8EB5SBN3cqhuSzG1ryOfwwvX+u4eRl94A/Jd7rk+FDfcxMDR2Jm+
LZULqMuqvFO16m9t4OQ3i5NlbwnyzG2SmFBii95jEqhXVpSBEntV2+K2Jyc17HM++fdu4c9Htt3d
d2pX2Qd7ZUQwf3joenhi5PUC71xz7cI0tTV+F6X6MWFb3zVzLeJyUeKcifSNfjyPCwW38Io762Zi
tSmjL7sACz/kdZmI2OnS5uLmucCT2sMa4PQH1m7YTeRwKaZ3BeesYY3QBnE+oRY6QAlDA+2017PH
otoV/h4JYSFEmloUb9b049H9V3pmyncTU7DaBK3GTg+RoqL1uzUzy89QOTG9i4InQYerlzJ0jXbm
P9lQwwC303WSp9lz7y1N/t8s1P/nfA9L6n+e7+fv/T/P9p9f8bfZPrS/uGJDQpuh52ND3fqh/rbQ
YX7/4hFSJy5tUubDgP+P8z1Qc/4RpCZHUG4GIwFVacj+7/+x3C8gnKAigKdGmw2JUP0nYSgiVP88
4BMXdiFkhb7FRYLHn4XN4x8jP9yHDd0q3vkTxs83bTj+jmP6I5it6nYFZBNnJOiZcVX56E/BBRgI
0QRdtE+NMp7AgPVXI37KXRtsTzk1Guclsb3kqFWREbFtje9A4XGjekq0JydIfC6qLsa+ewmLzuZh
m5eMBgb6hX9ezS6wbkNnFeqlhwtI/QvwAGUfm3Jg6Rw0bHaLvcAbNc+7MtRD7eySpCwc4GupQMRp
AJm2L1VA1hTsEKxT8yoLZ8/C05qEQ+xnwukPWeVYzdXg8EFD75AlDhjGpQX4LKlNpmNfLdars6Q9
g9NK8TpGUyeZcSNY/uKeMQq4gomXluDimRHBYP9q+oRtI6qE1PdCJsHP1CuYw1aLxUcbd5kSGnga
3DjxxOakaFgagPQ5ltSUXoMZX/v96IUcmYSBeYZjqOoPmtSMjldFwCYKVHGqU+qwZ5kPdG9IezgV
xhzEkwjc90WzA4fLlp1AADylxEl4scbi0iJQnAprei1Ubh+LYcJCUofpqZxS8jltnWZv+ZwzEiw4
eSk1uSinu86mcXzr01rux6q/t+sZ76vUIduv1PsY5mSif2V6hwqD/E+2o5ztczqXr7Me5G4JzeIK
kMyPNFe4fJNyfFqDsWeaNuojMzyUVak23NJ0pNrIPwSWPHL3fNRr/or7BqpBPlyvvWIWK9Nbxjp/
X4/Du6r7q1oreSoHIihYSSO8k9auZ61+3TTCBB+63mdprXalVb428DWjEVUnLmv9y8uld6m9Nbmf
QkWlmiA2EpI/Z+WSRCXqydHRDmL4yoiORyfSWs/kZWGhORMZhGSsukswQPDwXUecfZXnBzmv7o5G
CG6cm786Hy19rHGh/giydr6aWTnGTesaj1BnnJ0s0l9kg9SdawxPaHPzE0bU6ghVlMd+3uQnWW5o
9Fx4O/I5TDnShfyBAf7McyE7EBgPD2ntokplRnjU3vRLubAbWVRhDeHZscPilMs9K78fikvvXruy
jiGjYeUUdc8YaJNtlgMYxdUA8CF0FWNvAdhtzc+mK8Wuq8pXo0rO60qjVd1TVguJ4s1dMATZ5Vxc
Za1Lgqdx8t+gZ7pv4+qjjdHlWzKrc5K13taPIsqbWpfjtUf1DtViXdBGtrMav9Xg0Q2vwem7O+UH
grRRodGu6EIyTlYpxkc2pJP/VDllc0+JRS13bdLlt01geWT68yBOuPKzpqA4hjONE34AIJge80JZ
9PKmHV5Le+Cn8cYCDEcN8MdYtbTZJFrfF1NpYmfkbZGGGn9vMM/Lz7bhoRqnvrNcEciRJ2uYlik8
Dry15r2xeES0W37bLU44Db9NKN85G7mEvfY8jtnvpehhkNOk07JsEW0z3dKL3L/3TNZwHTMnIy6q
a3GdybA+TjkG6qw1rCM9XPyblZhnl8KDmqN4Ssy0ECvBTsBF+8dODDZANK0dJ+FaHdFDYT8H69eZ
mO2rnzfzbVUY3/lIvVlrLqg3KxXdKWzqjNa5LYRVRl1FhZ808p9JH3RRbjX5a90VBGKIbOYXq1s0
brdxtaPVrM17FtQvbUV0gCosewM5VerKDIeD7dv6RrMjf3Ts0HiiWsXHR+1CTipDikvqEMTImGZ8
jKcZOlMC6fnAUkdcPNz28ZAMbHWGYcDYnKmY70P80hALogafWvJCHuxWeL9JC4jaaKuMAiR9X2Vk
1/KlP00mDmOi7et2lqwQOBNPPhDbeZcjbcaOrsOPzuoffIagCXMfqUw7GL56S0F1tBBGbNn6jDs4
iEpWvoQIzWagyZ7OqcIYjGs8WNkhQIahEIciUlAvZLVowjkkjsnzIFhu8yko71ZD6MuSh8QclpHy
LTlbu7mnSEb71mcbX3rMQmdmQLOo+ysKKC5md6QQkTJ2e7iEI0+t1V7gYcCm2QsQrWccx+7OmwhT
pOb0OAYrCNCAlb+izIadqgpP7TwfjaUF8ix0wuZsRsTywvpjaZSOBdG//WgaRsRYjt2qVrTH0Mzd
P4d5EUZ2gGGydaowosTwjF8QNqHR/J5b/4WuNxWv4TQeRN/A9lhCigbBD7FdmLPDONbzlVG2P9lz
XZCTx2tz3vgF07ZVsnx5ZzGZ3GBaUrEUS3EApSDOKzaTk+H64a5tSN1qnB/7IEVew729oDwV3FDr
kudd631bV7Yjkimf68vwzVJleU2uH0/ZIit6+kimNUth3vAeoAUxd7L9VJa/CZeFh7lZv6UN37Vc
2Zsh3bnJJVGwMwn88uiHpf6jbmDOCprV7pPSSvYZu9rbyQk0hzs+TuzWJNvc32yUfgEvgTLhMjDo
2XmrCTzu67KnlS3gW62dQyEGq7Xf3ehQB94XZeTwECVrM2X39GEUD6GlmrMIrPVGlwN/Br/8Ntbg
CXiYKp7auX4LYBruncF+AtMj9zpluVzMAc91L69+WJKa8RoczHl0au9QaH/ZS4z2h75Y6xvLtKZ4
WFZnr+3lR58lANaw3e6mkN9hAiEdC5Zir72w1vvSJrzCaYq5dZf54yz5gzX8+nooi3c+9uXA0lYG
z63v8rW2WJ4IVZ89Kjv2VFynD2NfTffukBTvfuE9uZ437VWV3jqW6k/2GKT2fs4K6Gx9wh8a74bz
ggth2s/41gnRBbGzJp7FjcpPeaU14Pe1ZdWYexqDS6osluuzZIXO6wwkzVR32lyJUmAtPPmzG3yb
yl68k9n8KJpkuFuFbRSx1pk+Fc1g37m1pzG5FLPkydoMeudmCywWHSIkui7vCFE/tkHoPkKt7cWe
p6bBiGE11t51+up339kBN+i+SHlN6Q3aAMadd2wa0+UjI7HYwMABgbYfydxH+OufmnwZ9/4gbqCQ
FV97ym9/yLS9qibAwFGhsnTfpvZPKulc1uy59WGmBSglHIkIN2Ap53MDVrPd5WWGTXd2l/lDVEEV
NWrsn9apI0DPw/OCc7I6ArO+h/JynbAC8mnAstR8ou674O3saf9nkvp0YVq9T02Wm7+5TedczDF3
o66eKshsdI43qllZ1rZ4RtRgq8fOdrqc9Y/ob2nmCPBSJIqisaEZATR3wVBHCHXLnQzy6piaXXFI
/Gk4bBJV3PB7oY94xrFAPqmPLbiUN55m5RtH3PgVPox4Qr9OTqLw87NwJybepPWuWgn7ZZcbfVLC
Rp6q19TKi+VaGwu63pp1VyGFGZhRBYHOJq/CKzQ4vc/q2Sw33ksTeRrT7yr67mEgsfImgnX86TaT
PgW9wpRaFMOdk2bdC6y2ruTzp4ohsjGplrWLB5Ppan0Nu4GmQK4P/fScYmnHjeM6YxitYWPDDa2a
Rcd5wefhmq1IjUacVN7LlASr9zWluwETZjBzsgajE/JB7GaWkZ2Hs8cpHQ9lqMzetT/hHAcu/lSt
ckHjyaRxqeScvyN/ywPbgXoLNM0Vjh5J/WFQpMHOoacl2PX1VL+JZE4eEGXkaa55vHZ1+AToQDKE
teMPWUuF59YvDt6wptedZCStpG5pVqt1/UyjPZQu4VvHiXbTm0JBrV9qtFC6e6p9Y6wVFquucQ8T
hZ0PmN26LnJXjFoFjfYU8JjjTS3XcedYhTyN/pzeW3SRLo+BX3TqbgZD5EYhwIrWK8mv0TOa/wQX
tpUgAJi2MPr8ZNzMWcTDU20n5wmkODk4HmOLQqvrMSBndUhvDOH462p2DHrcCjOu1kZ2kd1nPEfn
oJoZnTz7NGSe+0aTRz1G65TSqIHPuzF/kDZIIoFklt7kWuctHivRFTFEgImw10ipWgkyn6fP0Kkb
PRjNacQM/Di3QIxqYu/H1SWFqIfFuMI70Zw73pPRONj5DXwpAE/W6P8G7eZ8CLkZYuBhDcWR7cxz
X4ZJ/m6amBNrwu64CEAEBbBqcCKQcPtFc0J68saaEdzE0bVvkcVfcf2KGPLa6sSY7stDjxr5XTBY
X09IvruK+zHURXFUfNurFRTjQ9PkzdcMetHjNJnu1drk0x5YVRO5mYml18xqO05LEHp4sJkOQCix
rScl1pEku3WcFhmf3/GlZ4qMcSZB1pNmEaecdQzn7RKDoBrisfLPeDl0pLi4Pw5pHh66UljfXXJJ
J1obml1S8mQC7ROQW1TZMU9tDSSJqic7rz1e3j6bflShoY+V5dzZMxhH0qp3mt+EMkphYfuxllML
mJ9RakxvSq60FDGGzmYW89pDE85u3GI52kGeQ2E1izyLp6SmEKXiGE8gU37rmel3W/HDychhIRow
tvdy8iQRp4ottyEMoHuFbR9U4qBihb5xN9jrArEp+3/snVlznkyapv/KxJxTASSQMBF9MO+mfbNl
2fIJIVsyOySQrL9+rrTc1dbrannqvCOq6isvn9hyefJ+7uV0gIp4NeMVDTmvFh0VuFXuyyVNX5QK
vKs4xqJxh/cz7t5YVhQ9C/+gcphLabnFx6Pad4Ue2XSm5Q4kProe5wSROVSG0yLI/D0sNBbMvoEx
bTu3YYh0ve/JcicqMnnqJazPulm0US+24XWBVAtzXhqWThl7mxxe/eNPpBsfDbx2qyytHi3VP7ZC
0mUBEPf82bFJBRqf7ZmNNczs9Wwhx4v3B/kbEFUPmxn3NyhbcL9QZeCqspZPfiTS/cjX2rj1/IVM
oYs0wZRpbbGSKL/gT2XGG4qA/aBJvtrMQuxR7ribkkzv8zzr6UD0c7ypEjvYUjP/tHIiGm9vsjKH
BEHqZUPPhNHSyxPHxtHU7cBWyyQpbsEfbHs3ePMQ7kecZa57Tb2d27STWgP/zGGvzqK2Lfc4Hqyn
cHvtl6nmiJbrfDytPD3sJqt173ItQQRU912nsz6XGFVubMxVzsG1dmm6KGzmAvI4Xas4h/w40hvE
eizJ2m+c1yjFljpDxL/m1Vk9qLHYJmO/fIY8hC3KOF0J2MAPlFL3mdW2W9lpeZEGUI/beaVwbFIM
ZVZDoxmsblePw9fIaa8mZxEbjP8faoslDzsd8peDLtxOvgg/IwusNuDaEFht/OpcvDvvsbwiaXgt
3It6SS8zq37USvanS59+7AJk1aykh2mhOqoT3EnTxn0ErC/hztTec08Iwc5OOoSfVvUw43/0Q6nK
Wg9JHSLiA/Wg+J5JN92sQfUhXDSKwCbJSfRWYfx1tAcYTfM4dgAUy/SBNJQVSlyIed8JAMR08HsP
A9ucFB3OOLN/Ugwi+lCzYGliEXz6P/kYoz0mi0NbzIRqH9hFdw7NZTOtGfYwSxLv+FRKXhW5r27G
APyaVE8CuFxy1Z0NGScl0Rdh6fT7wU7VNfl44Rn/hz8q6vCHi8+dlzcsHmGWnmNAhEOYz+aKn8z3
uFC0xgurwE0+MIwjid20X87naybJQLGdh44tCYMHTfKZa7BAVUNZiQa5kU5gwqDJoomNBNv1qYST
3mVJCOZunE4R2J7Ksf2ahOs5Knbw+EzB3EqsqziCW7mWCGvyVp4rZ9QHfMPlXhZBea584L82svtt
Tam/pTJ1t7HXXnbJeEdi2zNdZ0Z8vPiQeus7fD7rHcCMPMMs1iUxTacnnF0AENfKuplc7zNi5/5C
x5baTV2QbZMS28/UVsk+ayqHCEoOZ50/9Ge1TmyQC90A5BOOMcXR3WDZwHDxhPNns3wtEjilrl7E
gZYnWR1afIv90fk4hX6xC2Z4tdt8aKYXv5fjR9Y+dxMEPpYvdjucdy1gFKJ0+A4WUWVdaIGzZBka
NbsoTqOgvvJ0iRZ6Fd6wc7MpgrOaOBV0IjvF+o390SGylSyWRT31TtM8+tBRKuOGsX4vULvNW2cp
rKcGNfmNtEvrNGfD6zZCyplgjLy7xEHA3cI6ydMdzjRQpzAdENWyfKPOYmolqnrKYE7dNJOIkZqm
w3crC35ALV4IK0qt/rwFhr5bZy+mGSuneqsye6Lv7g+3rpt663U3hw0hgrJqTkBBKxgSmn7KukbB
wSgCJVTebMZFIMOgBgqxOmQQVDkvxNa1gwMM8jY2g9MsHu+XxP9EheB/bOMEuXC76FPmAUTxroeF
F4UPUxiwwqe1+zEh8WuLc+RN6PTxUzWTK0ZmS4hUyoVSUHJIty4mFLzikgZcv2n1mF5QQ+j5kBAH
skUMEQxEJLH+bAKNBvAkiafZgESItiewMGqaCmFVzeGG8m5qFDkoQdM9dMprL9o2DEnLa3CA3gwI
GE8W4tq2C+vCIyLuSFzDNbPv0fI7wS5sh/XzUNDlYRpjvScAqGni1Ut/JQY1XEpGD6FYatInU1tn
l6tSigQwAJ6NJjWbignF1cZxNYqoTptKiFXmEX8++RXhFiEVxZDrUxViHdFac0vRGnrEVSdWOW7x
DZs/+oPSgE92ocjMWEjkVq4VPeCdCbE6TXJ8ppI4mYk2XpYPSzHOBUEmVbZfifoh7avn4D27bNGU
oJXajUL9QGdW72kR3C0WZf2KnOtcIYfY+WqYTojOau/mZHQ/5zkV+A7VDLq2zndu+9akxSC3CD/0
fsd+ylrW3JarNX62vGw4FxhhDD9jKq+6xdKfC2XZ13Y1LSeuCp2Iw2sv7mAWyA8RPX54iIjpLiwr
db8RkVCc6z4cUZgJwNDZHZilTc2yuqn8sCbor08hovs9HA45eexYA91cAoi7KMmvQfiN+0TUifIi
d9zFRx05+XzpKkfs3SU5OYr97Zr09Adp0blYYTTzvb3K5DyHA7Gty3T5USK7foydnkJtDWgfgnR0
12mEoGWT5Fn7eQj85jBZ7LpJ47GZMaR2HHayvZ30+Ymy4JUTiV1ddPEsz8bJ1ntFE/RSOSiJqewd
+7JZm+kT9lwaB6KZxA8UDFhedl7McqKtO1W06ppkt/C0Sp1k34+rOpl6OKxCFYwSq5v0VYhk9wvo
LfFZ+DTd29R3l9hwTodBU/0DZ0pQGosovBTRKeGICOHpZWwT1VdXg46+W6MDM8Sp4tMg9fXOQvh2
FY1MDQy7UribxgPeCW/rOZjPpsUfzwNLrhO+1+XOw+GLQRPJLXhzd97jUHaFH1JxSfLItzqcnf0Y
L/YhD5enZKkQ33s4oMRhDqzoxBVYWbc8WJmIDxInFdzUaWBbDPSTdFT9duwW94yIRDCbpqgXF6Bt
3aVidnYQg+RG+w21LA6/j1npLWRUpCsW2HNAT9aBphnKBhzYIflxV/vuWH6YfXSPS8pmk/uGKA7R
p7i0ZLubfNo3YKwOlUaTHhzo91i6r9d4mvL7dnzXi3m5mbDs3rhj8RD17heRsFhDmNhnnlh3ICVP
UQ1lJEpoeExoJHe9Vdq7WlrNwXUK73TyiMtO8g9riAtV4/moWAd7xddtvRFpBlsibz8TjJbfovGF
FeZiStDqkxGrt68WFtRwrK0vwkZfba9UyCaO8ASRKWS3cHiqory9m4b2DjVNuWzsJmRrd8xBMC2t
G0iJC/pjhFMtpgWX3mg9e5Ycrn46b3Ss/5uMNhhAT+R90RNc2qSaL0el5rOubP/Hien/q23t2CZe
579npf7f8qkv3lgGvP4bv7rW9KNx43SZMlBz8FoyrM/XrjXb3j8Afh162j6SbUyX/tm0ls4/BBuB
bdSBr4EW/2xa+/wRbXBjLymkZ6ND/Hea1ib94vdYBG7HgXToOeSr8JywXd+2rHHfWSqi2L2X1F5V
/qOs1ljYzALXavVOa0wBH/IyyfShXwS5Zn2/+P73OS5VfUk7tyFwTlke8sICpiPTEidbo4kOS4go
nzobC55l23kqWAkAi9mCLNDZsTXeoOWw0ENBDtS7NwjWleR0CvVs+pRi/t/ty3xIWLK9Jcpg969I
isITuKpZ62/mLPejDuvaGc7moR5zA8lzsoipN377kP/CQNToTt+8HZyfhSnP+S92VQCab98OAIzT
6H71X1Q/jRHUlESm8PA7LBiKqyjxIy45O7gd/miDLlvuPcy4uDU3HTqep3YILfv0/i39tMX6L4MH
QFGUHbBEPT80Fl7RcWA6mi34A32XPDul7RdXNBST4nz1hhbhTWoF2VRsKpkhxzTihHBAjEEYiKlc
MTl9asAy0T3KAU3ZeWmPvZ3u1zhZwZbKmU+x1/SM1oe0C2KiLIK1aIPrlXg+/loVeT0MKbbGgZ7F
+w9lbGJ/eyaMxswYhBGN9Bauxk+p7G9e93FazJlVlPWLPdE6/OjXmdV8wKqhWW/fv5AhYLy9EOYb
JuTed0JeXnikueU010YrCc7PBEOh6dmrMi48LMBsZvgsZO7dYNXnCxSLgV9aGp/8RI4fCmSV+Y/3
7wTiy/GdGJExfPMQtiXGH/z5b4/sYFJkR3MePI90GYNrnwaOppisLBqH5yQgA8/9uy/ZFwFOHL6g
MCEm5zgzzHISSzalFN/Loe0adu9FwUOnqUys4/SXa5l58fY9s3B5WJ0w4NmjpCHK/PZ0HCvKQiEd
fZ6xmc+8FxctXAqyoHBkJT4XgQpcxiUgjW///mv9YyT5jKHA/Id+MYvuEcUeC6K+i/Ki/z7b2P9i
FyXLcCSk1Hiq/+UZj8yPPUZt5AiXgAbfZURFxwLunCCVgm519dyDIMNBBj+qP5WuZo3CT40CXt3M
0Rrb1WWTwYKz9/6YFutD3kukrZuKkGBgJghoVXSX5wF8J3pvhv9ZjEkXLqfD5Hk48b//fv74MD5N
d0z8II+gdQiOFzQHhZg7u3b9vV50x12gwy3yH6OzYNTQkN5KURZDEdF/DYD788NEfBUXYAGfaBdn
mrcjIrZw98MFz/q2+njArFvU8RkRcDJUaYdCD0OpvuTk7RXyaUnLBClh23VdhFeaNbvjfVbRCTL+
aBAQvyFoMDGNdeAuF6Tqen24+8tbCo+nJzco4Q0yTej/Ig85Wih8xMNdNXTNNxzZXKYiNbBeb9EV
dgyqFU3yMp5EPceBawtneGZTX3sem0EdgMOD3mKNtXxnAFb5jwBMkJ9AJHRB3T06JMn+eF2AMQxj
dfHnIQm+9FiixjjvVrJgpI4gu3yduoOcq3c1vHi+SErWNEu0xbmJC7rLXIZ3car0/LguzPtgA4JH
8xIXbsQRLaLgLGjzg+u1nEA2bTpluAIEXl69BBNeJA6+z3G/3jL9I/9LTY7b+tBxsuAeHZVHsNEd
CMZfqOAxZdkPeIasD6sWcrwfuzYYP/Q5vzPhT5ezgmzSlEM2oj/iGLh0RVlcLNtcKFT/m5i2FA/T
wMMCplxgUdf+BmGDy98MMMvir2SBxK8fEu6c6jsNbMFmtrSgQXrbd/ipLRidRVzaAovhr+NtYK5m
JTCXrgUZ8e1jG2b+eBp7Y5tdlV6NTHdy+rm+gDayDOfDTHKL2s5hbFY++MrOchGOgPcF/T7ygQp4
EjHSAs7srcZopKHNBhL06wH8nNPJtMEcLDIuxoAkvFDfrhl+/ZyYRawkjcEiyKePA/5BbNxS5diK
A/X8589oVWtB5cpiH79+hhwOYAQTrMaFYEBZyaVnBQP6HHdhnokwRvNW0TFMvDlji8hfmCYN+lRj
Ao7u1kkjc0VhSaq2RcUBr0UtkiAaMqotM1yaSLNriaKpGTRIQPLqA1y+RsoDzQIzXBRaAObUWEcR
oyZxYTAtWzEDvBh81onlQSe6CDEK8OYM4neFxZnaNvOYc32fhdGJP4alHfBOkN6E5XQGzWTkiIjf
pqndcmcW/Bnxr6V5iDxSwXzVinisExyXjEXMRrojq8C+W2lC05AlYYU76UTr8askFK0Yz6N+xCR+
1+DKyFQgrgpzXb68luxdndtobgl6i7nQNOTmXrwohZm+hULKFFzCFm7gTqwBzktjgFd4BiaVhaZu
i/FWyq57j174F8Qa/GIbiYV8sw1WC+Ydt2PFG0RHgufLZuVIyk8qKQEJ3NRAb/JAi8AMUVNaj/cq
JL74vnXoygBS55q1gdJxpcrwpox5vnQLQU44RHB8fcpb0Zkp7ZE+1uxw44SEjg8vdWMNJuWI8V5C
5uQtAGipnvjx2e7z6mosPYcf2HYkLtOhoRYzoxrostM7VUSr45/SOfRn4uHt+4jAxGjc4bElzcqU
ljCeD4FtHXxoH0ocdLEkng2Dci0RzI+2Wm/9ZZkZ/mEPb4xWHV1zNOXtMjU0dfGBKrA6to2P6hY9
s8huGnTndBWo1c0XrrNxgUQI6aIfrbOst8ts2cxdq9HHz2XfW9NFEfe4oXFG7vk2rYc6yX+qe6fm
Yeo4X5LmY4RTvldfk9ARmdxzG3Ogcs9CzHKz1yJB8Qz0AdMH7Im6fSbmy4UrdxqLHCevZBMWLLPB
d6g3FnIJFtvFWFbnMwJ0HLJSEt1pwiGWduS1niGvM3ig/piRCNaG60qxxGZc2sPcM4ZikeFjfwHK
s/JnrYtgBR8/X7BUomvnLe2qgu9Rb2bbcob2up8ClyU3p0XNV6odD5OQfbNUGFlto5ZoGIGlAmRb
Vp0M6saIglaB+9Nx7lv+TBNXwLpE2lw130WaPr5mhAwYiG+UNwe8PxqqrA4jb5G5AP7YM6BGHBDh
xPD128W/CJeEkR6W/cqNI6MauLTnlDP3z3LJdjQuSrLLVzHQYL8PvdJssloPLcNxRkveWGzKHR0J
oudTy7uZSRIlpZUlyvdOVatrHilsuqZDC++aEssgVst3XLA4jfw6h7Dqm5czNa1oohP6qGEb7ZM0
n4RF4Ny60lgN4dnu2niqY0AaaBEfYyKslwvadiWr/bhMkjuWOejceMBfVTKx82GlnKYPOJg3+GtY
V9lk/mzxsOd0tytwCHceNMYRddsTOLs+OOhNeMdCdlE3Id0tE5v5aRFIqwFjY7SU0IMcSZ8mY9nd
9cQZa5SAq7MEX616KruPdjWX91hlR8DOXddm7XmA73xxCJpxUN+xxmytiy6paCXQuZW4ltYqa79m
rLnrgZCVpnz28nLtEIfREHiaVqecbtYIjGlDO1Y3F7SdJkUTnRwYX21bT3g9TrUT7qHXXUs3Aeph
ZVekwZVsqyQ8afrcLd8Is4BmDts1ZxceOw++LS1wU9Kv3bSU6CRICYg2qrMW/Ri5zuB9DEq9eNjr
t+jDaI+V7oLrmYp4/phxGicaQiw7WbmVazmt6y7KytXGfdldp+ZiZnIMIPPF1WTbDjY0kUzEzqdA
W+8TwMaGjS/QdCkRU4cb4WnX2S7QLqFaBYnuo53VuIZzLqWL+S/h56fSFXqHbc60XsS4ctonzuSk
7iFWs1ND5ZDlSq8nFr51q4qm8j4RikF7/8RWclHtPmrseb6f9Qxb0Op1bX1AjdYjFa8Z1fA7gqBD
5TMmcCxLHchOndAgSVYYh6NUwS6akdSfxJnO5wMuByH81qhohEueU/eTkOxUeVg/p4jMx3kHmL60
Lzi3i4E2sERNunFF72v7RMeEP6JNKWyfDIq4sorgGgGXVRTQjBVlbfqSIl3UcLsaUtHdZuf48NSC
fSC0QGrXuTxMfvur+raXMg6cD8jhGlKIJ0hxbEsKawvlfwK+VcrbqXjq4pF6yk6oUZZR+lRjMbIg
dehwrmH845SbU0F1Ai9WthU8cczkbkNTPnZs4EyH1AvMClf5tqkwMwsZVnzAaHVK4B2KXk3hxdom
FiUpyl+4gld+WuXsMrrGMHE9WbAY1PFh8BtTpwR9YU4OWAfRAcW1dazK6GRoqyz4gu1xza04CivE
6CQhXXLY0eP0WSb9vqeyDwuLt3SCFxdVMPFXpoqmb6tYy/IwM5sG+ugYZF5UePzuCU0NVnEaeW5J
SVS7tmBNwQfY5kGpSwgbhclUdWZBrEqXPXpCoEppAmVT84JULc3OGaIo5E67JCXr8wSDfNmsH4kS
bPmzBhdsfpiNWTJzqfebjvvvo9ysk4UnsRjf4qEZcUd1rHqne4q6yNSrUTyy2rh66IJvE22jhtz6
XNaXSZOPbIuoLkwtVStpSpY00uYd6aYOtPNjsPqliHZT6YwDMd5ODW5AnxulBFi23fm8ftZwklP2
pFMA9wR9ZXapXzsYNnu8R4wSDWIRRJO5e0fEFi9Ska8QNXjpQPb6UQ4WL9ZYHZk7GHoLUuTpf76J
tWUKbQYlVipSWRMqct9UOoCjVRCAESIRo3nFK8ts6oAPfjXH/peyc7iZ18/Ihuk4Dxz/Bn0ftvHM
EwsM1PlGQz9K+i51UowQQdcpt+PocSzwui1OU8x5qunMoxwd71do+DwVntoGfOq6YczSM2XXpqiw
8X+gBJ9czKI1KVgtg6UCr3PmbTbZncSdqkC7eY0Qz1TzI2bHnX9KX7kfw1saqG6TXQaxtLkfSEhm
HgjR2TzqWFBk3peI05kibUX0y/Va5y1/ISY0iELNwZvqS9Y6ZoCJmDwf96R1ZUmdnbzuruk4Jmya
9JopVLdCKKrAQHSm3tSBGY9xmRO2i391wlE7XiW+rFt+3/xtqpJuvZ3KULJdOvAf2cPSFE4GgGow
JKaYxzGDm3mdHoWmF3JfDlPDR+16Fr7qUsxiTL6O4ZRk3amPfEYyq1vGQokkmJqAQHiYuXzwsnaj
+qqanAQhXFL2oUN/T1eVoKidmoVvO1gjYXcYIHc8gq3GzIAVeBnkO2wzOfIlMsq6p7EbMiOGKOhh
srgskycuvcnRBZ7Uvss4q2zXHAJz5XNisx2UMUwjL6K85ODJd9aLvy4XYoIadRHg7TaPJ7Mr2uJp
TJ2ZlxK/Vj59Yo/UGn0TdjxtNiNlWfa/TsThWhN3c5iTxOb0BdtU8KuEM0u3R0Zkzd+RAqBlsS1c
DLaCkDiOI4QrJj0y5ECJ4R6ikBisrTVh+HVrYZxjavaAFjOQyIx0ijZU1JlCPlGEFt3HfZzw1YzL
NOX6HGIPjtsTGhFqlMhv1gfeullxV6flzHvWSlVPvTk/MJwCn8sD7eGhw49VrMnBqZL+rEkWgoFP
ReOETspRpYB//v116tVjaUqr0qoMe3lpiUVud3ocezMw6sngR1YsFjMkkcRN9Y3tzUTT8kJWc+L2
I0vzIidHminOaRmBZUBQozGhnvLkJIa2PtwFs1x7wuVmp4Q56nKmYGOD1Z5wCNRwYA4B4gh+TORp
LFRO8rY2lahbu6ziW+Ts5tQ4F0nBLG1x+GKRouAfgm0PcuWWe1qV5hT4erAoY3roYAArVDL4wG2w
ZGqjw5UTrzeGOQOdQ5LN6J/SuuaTZs5gbn2oZ3bCPQrxWOs9mlivuJIKcIS/CGthvV3cwixYms9o
0RQvCHuqEThjl0NngAzL4kk0sHGj/fK6cmBlYQpdApvMqHwfNfoXmBESM2QeNHRIazsGWHE9wB4Y
D79vc6zNOdMwllN/R+ZfWxKXgFyXT/r+JY9RNWCqkOOpZ+A8wmKPcdZF1XVo60B/84PJdG9eh0aJ
6QRb1797KSyqqXFN0BvguX2ErLqEG60j6MS3zIvN+tQEnsBCaGaxZhy8f62faODv+DEu2sDUwncl
6vg/u1K9TdDwVBbi2yyqgYPMkFYuIxEzrpRpmHYVpg84SjUsGgNeVj0gyli2IdxeDb/kGhTCdDYi
jrxm7XldmX/1PuouMUcEJJM9ewIkzIlfvX/7f3wVvOYIGIgwuOA4jq3MW6xzJt2A/HPpP+kMAQqE
Trszx0I2V45Q71/qjzEnAIZxpwnoBLleeIx3U0ZlLpw89RSloRiW03gJ84l8WmmmCJ5+iJ//8nDH
LRSHDwOl2UWeAsLuGqXt79B+1/YiTMDvn5SXmjVKz0y22yFjZf+QuJHZs+KIep9iYuHXLwhg7O6G
1a7yz95/9uPXTNfUJ6vBdFWZbs7xiJxgXYxTlIivYBIcHWG1glKFmLqwAr5/peO37GKlyNPCGOdq
gGNH4DWqozYU2Fd9xc1MFldaleZonmHtwCafuqZqfP+CR7nt0vVpg4UOTV6fDh/w0duXrPH6ZjFZ
uq9dTZ8IS3QcQljmWBQXvmvctSXG62mWEPSxlQWUob/FTxst9ZsODqUWDjG28KVEGu0L9+0dcEok
8FbJ+mub2iST7OllrcUe1CONiJn4WbaMXWpK48CDzYiE5RUUt/Ax4HhRBRAu0rPp9eVUWC/yjoD+
F2Zxg10mp4UVbTFbQl9MTdjvQqGtcCKGr9Cs1nLyzWY54u6IYW0a20x8vIPooec7LQfAI2fqZiSF
YwFEtw8p5l19ltFahmTSFJaprXr8xlksrM6VnGIIRzbbeaAyahvZC7PFQ+pS3JZ8Beh7SntWzaJw
TdGUh/pnxecS1KW2cY7FCqhNn0y8/zDJO5BJd5yJl0WiWADLvv/9/xhw0nNJ9PQRpeNe8cfQHjhZ
YGe2Lo9N2gpq1kRh/dfsolWbCuAXZP3+Jc28/X3JNUtt9LNHE8IFkMYG6/d5TaNs0W0fTo9REhiM
kajKoLiC2uUW1rXdoySK0YWgylOH2UGWDghbVuZu3r+N4ycXIvCIW7aJNOV/wuNUqDpo64lvmT4W
DfDneVYhVPnkFpPbXbq9/kvG/fEgx0HYlwKkKEDTFHr+0SCHiJRkqer7r2Or8vXBz6UZFnmuTGX1
/nO5R1Oanw6jH4PCQNJ5w7TsqKOUoAYqkai4n+peQ/iLgS81pG1gVE66WT6xO2xoeFf8QwLYMC5n
X0QPHNZ8zDKMIAQIhiOP6d+rCdchcISVlNV7O0s4oWA2xaxIcQowsNZsGRgg1MTi4bkcBgYmLiq6
I/cjJrg8nFX47EXYrZtOERoJs15zIChwvYe+ly3loUZT6129/xKO3jfvALsQYTNPMUf7s2PqE0eA
//8wfxqq3OzMcUOrAhHY1HByfv9S4mg8m2/K4hVAuAjYFrH7fjueYYeCqTpefB96zc9rETgZXGMu
YEr9gaWeJei1915C0uEtoLkzKOmvX3Uj2gnSRCebl+t70uCZnAUVK51b9TGIglXkg7Ve9kxVPBtI
yCmmk0UMHJj2yDw4Hmc4WnMs+dX4o1tkmkhWmbvMnTXEs5dAoqYyH3z1c65i/eyOIxgyFx4dEFDo
fH5qvmTuULUQWzay8Dc73eFpzcnotYXGjGTs5vQ82PfiGJRDbBYHjmbzl/02fPv5sNzAs9wlAt2O
fPZC3z4awi1PMIa2ir+Xo5Bf8g5m3sGlPXpKSLXywPhTopG8ObpYUMvFO+VhwFa5RflANIGxcQoH
osF7knsiazHmX6luP8WcX/vbcu7HdJuGo3uKYPiuotX2fVQeXuFBRyjCll5OcDP6cXOREvx0xY6U
GuOFdCx2Vp+Lzyt95PE8Jr3ExxYssr0dqCF6/NXSHA5w6Jq2fdTdeuxKxcErLXGFGd+IYGBp9/TE
ywfcfL1zwpnoEuRKA+c1xUQLTzvlV1gT/sUyQw7cDGuLWbdQnbx32Z+fVIo0dhN3QQqEgTUN1p51
fT9JMTxkQuBvHNr4cMPJ9NVjMUT9c2mp7mPg4XEINjXgFzrkB9oEi9rW9Ivm7TxFGXGcXjWelzUy
8CkaAWzSPP88hAEZXGGMbZaeuuZ+hdy+o/y0UtA+y9vagX3n6cX+Ro5Z/xVbIQ/DIX/YpnNQXRSy
z/ZQbLNXp8rv8/9JXprb193hfyF9uG0yrv8f//vtYs2AoK3MYuZTKnguhcLRgGiAf2SLsuiZ7zXf
Rm5c40ZYNhpObmcHn96f0W8n9OvFJEQ5s81Twx1XJDGREZzJo/o5sGUFR2i2750afHVTVcXV6BFc
tZ2TprqjRQgB+P1r/zHyfz4mXB1aNizix7SJwe8jbNO76hk3Yw6uolTFfKgErNu/bBM/f9J/bcM/
n9JzXYgHJDeyIR8fImc03+4IV+aZ4C7mjHDZLshLI+diN6el/FC7VfwhI7ATb7XSj9ROjGhET8bM
D3ZzqaF9QdYLbrqgi85rC+k6+y02FeCK+qGqKF5cXVdq42rHuyNlo/5RDSK8rIFn70Z3IcXDuEVv
yPUlNDopkhtRRYxjS1YB6E1BL86ZsKG3u2h5RsOiaSUM3cFJfPvJnrXYrny/v9RCRyQ8XokpAyiD
eC+CPfq4JCBEp5+9cFmfvcG8fBi36Ylo8vJ0XuenGo7wo7CieTe4CU2PtrOCU69e/Hr3/hDwzWB+
82WkIWsaPogDcSyQRxsKEc8V7YNUPicDjQPgNLS1c4iAn0jFctW70avmU1lpNOuZpSq6PU2Fy/Ac
XY0qGDWpyYl1QyqJd4o6D+CMQJ6vFSx3f9sV1lW21PJyEcSrikrcg4GWN43FR4OoDel/u+qZtgtC
1ngrVQTd3uXwfYA2/2MJ8uxaSMztCpDi0wx3mxu0TKUxu+oHePjp8Mn23eLOqkM2iGB2poPArQPV
A4b891MZkeGdtjYPgJArQgOf0AKQeZvTCGFP/IhVdHiJAbr32QHVjjc0HZAEvf9yzbs7frce6IJk
k4In65r59xtfbAAS5rvL+LnNPP/aakX+oDK8H3YFvOdrZ+Is8ZcrOm+Jr4wqaciYHHEcF0c76Gpv
L+nYbtlVbJ0vucq9c2AzHNDjYbEuACrRpmGIwErvJ92zwk3/AeGXvsyyyL6zxkgc/vL0fw4tw3lH
ZIjvEUzcYzJgN1V+HyaY3yYzDQbO7U38leBjLIjxBfA3LbYkIBxVg1eZ9sEKd3ka+KdE6GU7cJIo
2tLwxMuwawL5JdPlaKBfIPTa6tMrhJr9aSvEfB0MaXKW+DLxNqhkXJw/FswHQTht3No7J2y2YbX6
6sTitRzyQltXUeAQsg2UYV3+zBhZ5ontDH2wOiQTu/cW9UhxWdHmpaIU1ZggJSmN3zvS5v1I0/PB
HzmaUov0H7WLgUdalahQO7wlbUYi7aIt5rX9rYiympYrjDpEzzN9JR2UZUKIlFRXk4rwfGsy9IZb
3l/jnEFOmboTO0jcz4ibsy8DKT4/vMzNjI9Ojqj+/a/z5/rDSIkgzUFdC/g+x0uycOmEFvNUvIQB
+MAmmrC0hOWx0DXkk3Gmks9rb/whauvbMuYT/k3BqKq/3ca/GLChoSCz9YWRBzbwdsDClOoxYJTl
C6Hpy4DYmtCXYCWu8TIrAwz+1zG6R4Q5HLAQwzU9iufHNOwwyiQ31bn/yzv5FxMWSRvYMksHXMtj
xu6Kz+eIa27+kkg7+NgGTv/BLdHuSYDdC/bF4Rr/IH2uvLo6K2fhXOlaspHJUs+3mUxDCMn1NCIM
HcQPmPOtvyEdoPj4l7v8o2SQAXxXnykOZ5pD5dErGys0SVHrDS+g3m3yicoCty2QRFw3etS5bjAW
9JT6NcAZrPObH+lqS4zKMMOYToRs+gc/KpNLW07FJ0S+Ax0SdoFDl3clrzvJ5RadOSEvP+/6f3Kf
7hf18h//++m5yupd1nNI+a7fmP3BT2bd/++FFg9Zl2RH6YzUnuZf+qW1kP4/gIH5LddA4gBo7n9q
LaxQ/APGF3oKiKVQ54Gx/ym2IILR47QLydMWQWCON/8UW4jgH/w0EdocJNme3ODfcggEwX6zz3FT
XB6VJz+Su8B0kFv/fZ8Lx6BpGuLZTsMQ6x7YoA0p1By3cCdY2stsEnscMb8udegbT84k/WSjpN96
tmgusjQZrkUTZPjr4vzkSxr2+0764W26JOqiC+ryvqkXNmiWjrM21vfxSAPZuNk+2ejNumyHiUPy
CeZYTZc6gAxaTWwoI0FMz35cNxc4tUSX3jJDybLbknBrFy28UND3NhTF0QNogvVSzHL+RI5JNb9Q
pUcyP896b7qGprbvKtKckzm/sPNChSfB+P/YO7PluI0sDT8RHEggsd3WXqwSRRYpWtQNghYl7Gti
SeDp50PJPW3SHim6ryc6wi13i0QVkMg85z//EtIL2TKiHYjgId32EEIEFNHKeDSkQy4kjqXDtsb4
Y+WRxILtR9LIDZwQfStajUlLFvtf8izHVVd1g89tIYX+IJgIndNawMLIXFSbVI7kv/rQZXaiIZA3
VNkfspjLUzRSLDr+LDdOK7PPMCJwqxah3BgEUq1zbJOeCLWfFstmnIah3CT7isilO3zDTG9/DUMh
y9Z47lSODx6BgJ9iU8UYjKe5XDXz0HhPtUqGDg2qJiN35ryuibYLzWYXBlGewKGBAvOxIbyr2Rlk
ij22jS9fenBzGBP5WD/LSBIqABD2qNH5cpczwb2Iq0A8Bhmx6avJGsUj9TxMkLxevFs6G9HGqq06
/N/pkBbbHUjIK7su0an7yJ+RVcaMDEE9GzrdEU+sk8DQzGZexx9z0vvIs+QohSzcl/y9KS74Gcee
Mu9cl7p+toK5KBi04BGQSh8gwukJJu4GSfubxxHxtpF2gidct2zSyboweBK9gbF76y/RSIv18yNa
D75Gwfh+P3pVP+91F5B0HHfOS020l9rLjqwN5qxqPgVYw/A9C1GdrEhk8zqVM1+I7Zzf00D9PXUZ
9MQbTLH4ACN2wBFS7JS7Wwxh/ZyPBS1YBFEDQR/2+unG114uN3A1XesWQsYY7sAozejYLePsFVyM
7pWoJzyLYQRCsCUihIztqmnzPVP6paIxykENjBBxP1wh2uXXa3f58v5MNvRqBs6Y1y3So2Q1N559
lFAkjlrHPJZZdfUzEkBjLY2aLxH2lnnnJ4N7vl7R9YDXdoPh2keIHqzNZlgS5dMxCp9GfDb8Nd0P
XpdytIZ537ZCvpjTpPw1tsbVyTXb+rkhcHxY4fkGIowISt5HKWB5Zi854omdtJAW3N62142V8Psj
O+drTQVutzH2Pb8j95yMp+unhBfXR4d8klgewgXmwwKOscoM2rBbBt8YkuWZoqpT7shzxgCymR/I
MaqyXZUvj9TCJo57kk6muu2moDoFriKGp63492BK8NtGqorjjVHNNCYVsaMrmJ2E5ow5OxTdRXuQ
hSmmXdLU+XfMY1iRqWssa0os5kcRTUexrzDHIr5aFBogg5Z7rWHHj5susOYDp/Z4MUdf3w3pVD9z
XPf4wFQ9iVZ5XBZiFUA5OHd+v0Yn7hPkg6INexJLBdu+IONqPZEPcguWEJ7SYAqeeJgY4qC5E5c0
huy/yltVPyPuVuhbEV09DKzifYqh0I78GQvr1Mi575NOfU0NWyAC5dB5yoNcP/hwwNdw3FjYVgtW
Q8dUUUCb0uDbYekG3ldBi1qD4+Tw54ISXwVuGYYgGrga877A+0pj4hE7WlY+9OEQmuDKUuS2RVEq
j0SwcX8nHYdPLaDM2e0xv+aCxfhxFI7cSuz/o63R2bAdm5CWrkCBd7Q13qVV7sfxuuXEIICnLi85
vI4lnilPq5WXxdYnlLPezhjb6Zv0ChtErUsO6eCL19zx5ic/6rW3gyidnhvcG77ZjR4fe8eZjnWB
XSYh8HjuJcanNjXap9iSakM0DhYOeeDD5xe4XlnayM9CY5GZ4xexM30i58rInL8lU0Twmz3m6kTW
qkfgTOph+7nIEZ+nLMUzYiT/DR8zTxz7uc0+FEwHN844Yr4R6o4gzgRqzdmJmluwj+Kb4wQxoUMU
wPlKTw2JSZ32b/Gev4jCsPQWJZpNYiAiAHHOERM397O0wcpNSFkDFu8zOsUNtrU0IAz9VpnRh3eQ
LNlNJg+mM1jtBRk4UmL4NOsuUJhp4tJon+sMoe6nsLarpzGGO4oV/13sDM0FpkKEbbgSl1AI76H0
EADnve78jw2dB8HFeY3uPDY/R9aoTzL0H+fIcn/vFcmvlYaFtnfGsgp4P+q8PgytXl580svqoMBu
x7pTiswcFxsqZ4srj3keqxlnnLDpzHuFTyaGR2Sb52krVgCmrcZhpyOFIR9NzLfIdx2/wLos0BXI
3iHZp+h74hGaPO/XhpD5drAb2kNtdo8WLr/PCX214ii0Cd1NJQ4BplEfB9dmVY+kR2mO99OY9/1t
Z5lfRqwbPtRqnsCVRl27wAphd0biloKZBNbDFBgSgDUV9xkzke+D1O2XiUFy84KPez7cJ24bRifC
YLNjlGd4XTTtZ2uaw/sY2irETHKYKAXRPXdELudkOuNq3970yjY+tghotspCbIeLXfEt70Z9bpYs
stCZsNlJuuGZYIxwExEPfxfUgfNR92OE4r6MSYQycdi99Yww+2CGeABvyBE27iXG6htP9uOW20Ww
g3T1DVr88kvSd7jLVvWnsK/NG8CYp44jcYtrjrMkgjwLKzqmY6rOwMHy8zgiQuedm1pMSJQgBCaO
TyqSIG5+1X/ovfbg95hMZJ4FCdwki27lVbWWZ/puyTf0BSpTaeebqMYancPPuHUlS8VM4nMx+tXB
ysXvIV4Iqyh3MWawKolrVLdYo6CpFzUGVcoikQR8mPwzO8CqL5INvAjcC8QukLapV5ZV2/d+JN07
H7+4h4oWiIOe4Ci+T0zw8qx3htcNJLVg9oNh3ifXbJDht8joha3BD4HhdhAdiwd8Zgf4mZQfO6tc
oEwrTwmiWkyE+85FVop8N74rlowOwn+nR7Nth9OkbPN3IoLZoMiD+sAONBwSrRK16ZDM2Z057Ouy
j/lXS9YnAtKaS+yQZbImF2vcEu4LaBSPlbjpIfzd4yhpbtrQPZKR4J8ryGSfTAXXduUU/VPcx58R
4uGmgnCUgkIP0acBy0u8NqBCreA83Lg18J42cUVEYOITwuLyHLo2HcmaKEz8QH2vd9vdlMUOb0LR
ZetaO80OFw1OxzzGTBTPwXxfj9J/wvbLWA21bh+IhfN2SjdhuuU4JHULFtkGuhBZGvh7mroVlxhV
jVqRnk60Ok7ap0pO0l6Z8dSfdCsBAS1Lk1PIfkqGpI79tcd+8wou63734b9sk8x15gOE0/xr7XnN
AQw93OZLaUWyWrvKhwl9NY4g1TovUpf41KbG4mvAjbT3e+AXYW3CKe/W09AQrwMH6ZSlxXA7K7+2
P3G+wYcocxIH1gSgF3dpl9hrlTkkehU6ci+Yo9nkEBjB4q6ZUhaUo/wjgzQT7fDZwVRpMKkFM1dk
HyMO2WjI9RmnIbXFUjrQ2Ij6ODhQBnyw8rpm553s6DOWV9j/zTZuIaEMniNC7i9zOKYkm0fxrsn6
6ewox7mFrNC0K/y2jA2+t7Adq7w7adFMe79EDAcNWz3GY3HTjM2p9me9aQKr+VioSn0FCDL3Q9e0
N4Kx076N/CcKtXHnqXYzeK28T4cJi1ckMRmB8LqIcuwz5lHskmCep9UoW2zUKmY46aqw3PnCwLH+
Q0NJjlg+Vo69Oo7qKxuVHdRw0l8yjLZxqV1CYSDpzh+NeG5JikFD2/+BI8Rj3U9l5mHDdw2VKQw2
t2Oo3T1JJd6lEvnv9TWHprxm0til+cLoqP6gHQq5xGctHLMRE5jVnE7ZFgeieEGQpWP+nhT8qR0J
jy/Du2VkunPITFgo0hhK/j7HOGFLuBKRdxdZdXPH6XfsCk7Q8fCXTv4fJklv8SRUlqa9JGwJuDVA
W7gkvG2MI6x1JyuirvXaVh5Hm04UoZz1OE+eeg1akex/fj3n7ehquaBk8I9yFxCLocL70T/xbki8
sa47lAQKnbEBr58VG/NLZnQgqVbVf41zU8rbaPB7+9i2hL1Oa8W4rfiQOmnOzseLvYWtINuPRTuI
28Jw5/qmZXjwNMRdsB2yigJQzmVI2Va4OGVFph3Q0MtufrBcA6pqo7P2kPQ9ZSamiy+VM4zdA9G3
mNbPnRAwSEuXmIEvM/0E6XS+pmGLQsem1o/oRTJ2jMfCs+tnZFrqlSVTfvfnoXywkXepFWwO/r5r
mTVZytBDzxG9kbHsnSYNljDC+9lQvUIdReOw96MKajR/sf0oq1q4+zYWrt4qYOHnay9cuI34j+gX
yzOAZiJBarBhR/XxHtHMqJBD1LHVwZmWftlJcPxH1pXTrv38aS+r59/jhT8vFLhkM4B92Nb71YXA
XmKSzYXwNeQR136BKWTZ8Hx49+SLSnx666jSNCEoAern//Tq0EL9AB4CzBY7eM9EqI1JeHig4Zub
1tajO47+JmmSifoxbw+VNrgqshmaAGMsaNt+fnHxFjZevjv0McSYCHw8G/rFuzeLibjBOKGtDiTO
8duHMerlBy9rrMcyVbTNUrh8+UFO1anDKRrzdDDkxWY18vID0/w/oeP/hzd/CW/6kmfzf8Obv7+o
mKA9JB9vUdHrj/3LTEa4v7FJOljV+YENaAnL6IeZDKJ5+dsCLC6oJ5vdn+mGMvjNNC0cL9hfedWc
xf/lz/QT6fzmSLqcgG6V0abg0/0H6Sdv91NcaljeQOyQ1qBtWbxmbzfwRSGJiqV374sBD5k152t/
jxkDMeAowtWXv9yYfzgt3r7P14sxHg88Ex8cl68LzPtXGDVytMRPopP3sUHrX8rKepy6IXjKEuyY
V9ctLzI9+RIMCLD/i0vD3jJ9pj3u32hF2JQI3VUMz0lF5NIBBgpXtaLeUv6JRxvXLBI1zBbITYUz
GMnPL//2nFy+OcNRIGq8SyCaI4t5+80tG41ikOb2fc7ggRINpTdGdV3P0ZNUy+X0Avf8/JrW2y3k
z4uyVKRYppPee+ZFWZdhH9WBde9A/n8sGaceLaJAmh0D1uBpocucZWJz8V70HCVx13evLtjoPjdc
7kMDC21fg9rpgyIqOdzOM5suQ3+2PCwbTXEa6hCH6GResrZVLTiANdEs9i9IHO8ZeMu9uwLvjAcW
avY7toqPEgz4IrbuQSxZK30OcJcvmJyv2OXQLiwSRyLsf373GB785ez5cfNcxocMEHgx+O+3Twwg
0Uu104r7VAziEZtf8rkQeXw3U41bn5j1xZG1uIVHACw8xaDQP7/+31/MheHITNRdaJVUPG+vPwRB
maGBF/eu4eoLQr/6Gb9QfRcNvzzP35011+9qC051AAsu6LwPOA0nD3mw2Yt7mQT6YmAKme3wWgDa
Dm1bvepMypfBdOvnyDRBmWtv5GUxUk/fpcRo/uJx/9MXhxrObik8B9ecd1/ckkaF5jo07/uu4SWR
XphXZywbzWGVlFnwX7wkS+ws7yX/gaf0brQj6tRMDHuw7luF6gXXW3DiK3LbeybEzXYB7gYw0qZJ
WOVBPlMyDoFeAoeFgedGOlcnwx30JQLfjbbYUAO7Z0OwFR2zmjgempHfmvKW4Z5ItGUQmwSI/3yt
vNddLNsLDD9v4blALv0boQunr7D3SR+6D4lQbXYz1fjhum50V9TPLfZE69xnclEiVzwXOHNuo4S8
5bWaguaA6QXlQ5LJJt/P44yJrwhN9eq3pr78/HP+wy7oEf9FPUXdSJvy7k3GEaYfXNJG7p3Z44Zc
b7OoAciFGYrHBl3iLyrV5QR98xZjKcSq5sw1hYOxxfsrouewUjOb1P0IsndiPOK8IBNd/mEDbfem
re9a2wXwDpOQyh5mFWHeI6LTh6RfQilt/HZebYTEdym+LHsTycZzYjP+kcuauN4ixanhrkgTDM4o
JgHTBcQsw0hIMMJfEeUWA5yf38YfFfa/C2P0InwTnjOgtrQkPKt3i3b2s8CjFI3uK35qHdTTjHOE
Z6QfiTXF6LUkVGJcp95AgIDlGDkgKzP1eBfEjB9WOb/bXE8gkAhirWFrFp23G2bUYYfYVb0Aqoyw
jSYZFHDJtGcgEDMejU+1Ad14AwEXD4ERCYOzZmoKjGNaKM9XqRr7LUcAbEcyUIgB9+vyvidk8+Sr
Ij1bhV/dwvLA+REXApPQGHgHn8XkZR9FNeVfzUyJDfFX2IyCEc74O+ghfp2canJvOrxnNknH+X3D
zLWwV/CM6rvGjAkJ1XHgQnCvlLlx4CcgDPU8o37qyzwdN3boeQ9BgBRi1aRR5gKnAYbgYxq1CHTd
ABDP7Sz/D4QgmGKX0OJR3eFURFha38v2aDVTQr9Od3K2op5yux7CGyjwwcM0DkwyPSD79t4Y4cCt
UmehhDXKIom5QHRV33lRkeOcHsg43KDuCZ6iuOfYzVgjHihJhN0BgWuwYUkgozRAPSE6xkTMNZ0X
UpYoE0qf3YYScBn3YsJyUcnEj9FaY/wR2uiEfRjNeL+Dz3lnjMaznpNZYBtaM5juTa++sSMznT64
dtWcsVbwxS6acGXAlyLR/pH4t/h2yIIO9Q1C8FVkxSZAZNpuArtYBO6y3bUB7q8NvdVomvNnofzk
xhp8vYG7jVlsV1W0f4wG4SWFO4xEqy9ES2JJZRvQn9w6fmWh6G9RH6bL2DgqNyZSRWTUYVcCztTO
phDesGZhFabNQKDUmtQjwiZXftW9ygYrd01QfP1oOH6SnQa8OzJ5U5Z5UDx6Q1iZAQsgnypvU3iF
D6UDmwRv8TWG0Y7BCG4T1mjhzZDJxBCQvSds6oqNn4mg/mzEAN983CzFtJNJQ+HvDHMpfmZHX4hw
4U6XBko5M/IphtjB5UvjwxHeQt2qJyCrMP+kDcUTm0LmurhAMwUbvGAZmS3TswRvC+zYfbFQl8uG
34G7QP0ctIon64qZhwq8aqxNs8VyAy+HGlN1Jvckj7JlJ5K4Go/h5XqeXPkSMjGBIWoSodnlzM7S
YnRedDgHT8CI6lWB+ByBNtl4JPuQJ4tgW7QxdvANb6i/Ri3Mr5+aZcBLx4F1BT5nT0i/iIqaiuqU
lZn12JjLqJokH3CVbmB/ZjsDzMxlUEQbITr+F1wY+E7E2IrbH5PE2Vtmiz6uLS8teh14brnN3wCE
SG+xNWaLoa/2z1FTBOfAq/QFUy4O9cRgR73ukdRw/jl0OESvw8UQTdFrEyy38jqTVqrnj9dPy2iD
8ZndSH1XUXZaWLIk011zrUWy3AUAYUjHgDUC1OnBYW6vvfG0jOLJ4Qm2V9JAn9Bu2HD5HwnO5Xju
dD1upqV6nCzuvSiWuTKvJFfK4kG9YnSjmSvyp6GdAGcYYcujmQ3OC7qOYAvnS73WOadtE0TNc5oV
VL8I66bLtVDAh7GcbgghcF+sJbw0VTmPtuHDaMtPXxkDMBpLkK4dyck2bwkqJlKkCklzxdOpOrOM
eHZA7hTvVcPBo8B6VMgnMlOTIryqsGdxRFY/E9PHaT5lcEK2ISqOF1fNTMCZEqImaFTLJydOkQqq
qsaJUYrRAjFdCxxM9xlIzYzXfzQ/9jK0ntIA//rcmSSpTgRkpZgauMAPozMxk8ZQ5iX2sOzbc+zw
AWuLoPeVj+dKusW5OfwjB20LV+X1FRKhg0/HgJ0QZRAnT7dpx3tfjnDqA8UzqkOf4o5/DQgdbLeI
QtnbqqVVyeIC/4kJQgHbgH10edK3pbK9I1+nOtkM5C/IlsncMuKcT8sUb7Ha4sQlJJG6nDTNW5PE
IiK05GJMSuyUvpNMvvsP9RgZMdbOIT2gcEtWbR+j+dgCePFhQocF3BHewT+FHzzpIfEe08wn/aFr
zGSP/I41ckWk4mLknmrMrWkBlk0gy219mZKSu5ITG312J1C/JuANq93l8sUIXeDKKoCmWj+neNCf
mJi1B8r95tCENk81sZCs5Bzk3IeREjQok/AJMYW+03gEvbQ+zjOZmQOFWQmZhpvI4Y1vW8Unua5E
yUSOfJaELcAR1OjbH0QSGTWRugt0aI1Hv1oeUNpItiarCptD0QJ/Jt2sMUqnHVVodNE1MJ4jCG9l
IeV+mEyQTjtNoXcw4S8IfqMNkdoXUIWAnSG844W9Yp/HbZXwuIVQUfOiN0wO767fkJOIGlkRCwoP
pk3214Z3Ho36eQZdfsTuhWQLtm7MdWhpH/uG/xG6K4+lW6q0GY021jhXSsVybE6zyYqqkYTAK72y
OJw6OJeWb6zS3io2bd/TySx3ra0HHWzSUeTzpl0+TuzyLTLkPS913/G+lgt/igElr9U8kYrp2bO9
IyoMRoKjIrajJOPlsuQCNsaqdUjUYMmT+p6F+oKRlmtvx4EBzZQ4sHmcoM+di25HHPqZmUCNMVrT
efmTsZJAvEEBQdua9/KYNRUxnfirjvlNMbj8dN7HVvMAyXmkYg8zbvS8rCvsdpe9T1upsa8isXhk
1UO0tOQEHsxkTLEmoACTY3jdi5bGfUgt9oVlY20jjxPnunYxp+dY012NbZ2XTH+0HEP31/Upif/Y
pwAB+6HEZegDxnAsEWxBIHw42XCDSg05248FQcyT/x0LxIzZUTu0BwMDJNJpyICPXLCU66pwIZkC
dVuhYL5Z8iI3pbjFhYdXJ1NGUq0ZIgk805wrm2nOcK9qLEAITFPg9yTLF/oBq5JqkK9bOfL/TRRC
7YbeU9wKyVdgyYlHBwfDcSPyiDfLg3N/sWCiEapTs2j6tGK3txPx0fGs+Z5OnUVtAsn1C4kDi5Ol
xZNZB5xahR43m4CL5fgmjT3CoWFcwCAOIIjBkT2N63ro2BSqqB3CXWMwW92W/fJp077jNbObietG
9aQveFvSEtS0ak+BhqMSOVcV0oQKCysU2RmbVLYogVtqIfxrhJ/oQ9cPZfxRMHGujiXb6G1rolKl
aewW/lOCs/zGFOHcPnZOTxESGVnwZI7IB8paL9/XC8Y7SbbIQ+/r4qNlO19jIzTWGWEfBwfrt5XX
srOPWZR+j4jRW3lwTFY28bDZeqhsXmANp464ck6kKSGppQPyDKhQJvcpSyfuc4JcbVU540xSI1qd
nYlZ40Cee8Wce9DFManr9AMWWEKsOTWLI529PixslWnNCLAkvtCuvgc6p15wLc1mSJEZrlplEayn
terMm2bZ/G+IxgKIRL1CTdXLig4mJ4ceDypQGJCift3kEGsecK7i8bRFzT+bQHCTbGfWdyCAKK/s
sT0QCM6+1AzUONDj9aXBhPSSRR0Vnm7wfWmgKF0b5YwJw2nEjnK56qKUMFs+HqwUwCaroj6AyMMn
1dfDJIzZt2fs1rJvFTUmpwv0gy2kH/sITyZ8Cv2QFXRtDCMzKmvEaSk2bC38/8cK547wBJ7GuAy2
4DkJImZmdSBur9w8YXTq1ZqJOyaIjeETy8neYZbK+UnEBqu1iNitZqL4HgeuvL7um5jmsjlCm7W3
U1PyTuRLvVmHgX8uWtLHNiGUgcdRS5Rs5CCusIilVIOQdtvlLJ4kJIvIqJydGy078zwTubamt4sP
Fsb93+TgmorMyp43rjNgNjpZE5yNHxVGU536hRVXkI4jj54H/fJIw6a7g6K/IWOub/dVhyVajkLI
p1eBSGhmcNrxNgeyc/D/JKh2IXJ5qcGxQegincR1XuUy5XuMQaw3V7Je7WjehzniMPpRMjtm8R0d
gSa8lYj6XZQVnr91p87aceX4MW7RqurYnc8xmUGfoDhkG0QJAbsz3c68g1m5JO+4ON7gelUbd4iP
Kr2mnC79rd3a+mBBZPu6GD+8pkE/fyMlaiCdWSvK7ZFZMHWVdRK1Ms+w+6t9DrjyGaKy2276MCT1
pGnwIto2lW5uHAhctziL4qiSusnvRd1FD/huDXrdFzlCGeWY+8l3ptvArsNPMXZbX6tm4jc5JZJJ
KuUyiO5mnMFgtpmwlqCOmmTQtsHg/ph3/f+E51cTHvcKoPxkwpOorxVuZ28HPD9+6s8Bj+/+doWJ
BSNpfBcCIun/NeAJrN9Y0LijQ77BstNdsP9/TXm83zBJoXIAElqEmGQC/O+Ux/qNDdADz2D8uYwN
/qO4gPfAWwABEekvU3N+29/toxlMxFnPSfmj2ESVqO8cwW4xTxO7XtfS+vwcovqnC4LaM+dZcDdX
vAOocEyzaqsunBNeMThkDSMeSwt67eZ+c4gmKv+fX+89zrd8QURo3C/GK0gI3iGLQerOCo6hPHlV
7L6kS2txLVaVA5v555d6P8TiUjxqRgI4qWAscnXg+IvmrSWjMuozIU/Z0oMnREse8M5ga3JhQt92
ZDU9eVnKfrU0aj+/9D98S1YSI0QSWRmjvfczGZtsmEyjlSdlAUuXPhyfleGUHHCUz8UvcPi/TQX4
ooubDykXGEu4WBW9nUBozKsKTyfyhI0sF/JqKhLCL7GHXQ+dx2lRAsPFNwWHN3KFliaZPbCibdF5
Aqxhlb/C6v/+9V3md64LkIuuA1bA2w+Uipg+NwrlyUfORguyEJNNxmn7//Ja8DkZvLKEWTjvFhT+
DiZRRJM82WoET5CGevW6Ql/6paz++VNd7uNfwVwYBuD2mCw4nrnY4L8beCRU4xw/vTwNYfz9B9HZ
ArD/+UX+6d6xCYnrxdil3j1MgG3pdVYuTzPO4Dg0DjQzWKoZa6wfqcl/frF30jumKXwlG0ovc7tl
dv1+oOSHOJ/POFacUtR9RHouYDmZbVTfV3Y25s50RO7ES7oMnKa4s4/RENrHX3yM9wPQ5WPAeLTw
NuQPFBlvF0xoQVQJ8U87ab+zbuysFMaqWUqj2lCsUBqfYotvDLX6NPdMMq8vL6z6ZM8O8qsJ9D89
ASmRhgfLk2YG/vbDZHng6iKreXnR91yudepV3EEn86s0hX+6FAwjUiPgk9p/m7Pr2qfF9hr7lDjc
3uCqajFyzJTXvsuT+PldfrvVs30jr2Z2GEhOFiZP75cvJnlV3jS1cUPmFB2CYbTMmVDaP89Xkj/h
bP4v1rJ4uwUvlyQ80ltUX9cH/H6aXmczcn/hBTdmCJKA2oNCX7VKX9zRYFaqQp7rtRuIfbCzJEI7
UDA9OHlGSTkPc7g5zEuxfN1BfkA90wyasgpjA6VMssAyP79JqM/evOUwPlzMD1CPYZ+CVw5H49vH
TyxXKnVhyxuVmwUyxHjeVYlr7CKBIyOmsAVWFWuahbaCi4+TjbsV/LL7FnDlytCn84Toyt4b4sby
OttF96qtjKX7o6tdzKziDZUhKIwjaPNWIgIHvDY9uYtsw0z5Mdwd7KMHpb2FCmwhaLHS5rlbplbQ
he2bNuUGrqDtT3dRkoMlQlsJnoiWMZCaB2EjDkI5/Grlxe24wWGAUNG8JQlgFcGhd/d52XCNBaC6
qlybxjfNlRwkamWAJLRP+Nxg3yRpocDsu3lvUHK7N9fZnOqiAhy+FWV8k+FI8soUqXnGkNGqb3BR
mC64LYIZW52BYge+U/JFkDGE3+Nsu+Stj+BDTw2Jv89ll7kv+Eqx2iUc7pdJYODxg0TlDgC3BTDp
1xqx6GFovObSul0BRZ+210siOaDXCEiaxSyBE+aKPmK1A0iwwLcyBKawtdSXnHHh0yStZH8dkF9H
x9cOtUNoBICA5uECsR9b2QFouQ4WOKBwGQEJ3arXrIgsYi1t2IazCiG/+1MbPPU1UdxM3Sb7SCAJ
v6VY2u65477JfoF7r6ccUar+rlZujllMEbfpQvUiDxFf36VRjV00skU5zd5NvBQm1xn9FXw3kcJc
MqZpGpmBAWx4BUjxxGbVQN12Xjw3425OmCiRZlEhc1wPZui5N9dW0gDfUntFSkO+J4eED4OHT0bM
cMe56FYYJrKCoynaFrMvbmODwddmcgogGQB9kAskIZw3XUZzRDyFzVomjCB4UvDzoTB2PYaUBnhN
LXzOoq7zIHdMWOZbK2Zq9Pe1Hc0fkFDP0VokjHAHkmheXKZpUHbKNsih0Yv2IbJn6zATtu1trMiV
X8phKB99Mi8/EJSYbxoCjsXiNSz8nUjM9ibJqwFlwjJKULnWSO1mcnpNsiBA5+ZkXOFzBQ8Xw9vp
1oetR+ZlTDhnkSHcTxwF0M/YA9L6PD1mGHTBXI/rGgEBUY8la5K4C1OV90BGREimYV8AGLTdd1/O
1REDxf42cB0CnhFQkDvaZ+xM63lBdUezhlndQfj4jJFnq3bKmdyvevbIYu/K8syos412C5FjXAV9
DWc/rcr9UPXVbZBiP7QuZxV/iZYJnFd19Qdk5fCNyyk8ianzmr2vRve5BmHbTWU9f3GjsbqxZYHU
ApeA+QtU5GzrOES9KDHwGHFaH9bkWZRfMFzAr5fZMgoSs/X2SzEKI1Uz89wsFINtQw24GkBfd4WP
+oGNiSkAOd+XHsjvCJ2lPqZtrHaT00/fSCUdt7GRGPfI0IrPSTbINakFhPmWGAKkxGKhsmhfvE7y
fgB0b8j5iNf90IpdUVf8It8Af2ZgCXM0rFD6tCQRb1yP+RMShybAqmXVQu6JSKRRTHnOVLr+AZ3c
5GxIPBhXkhRtBoV5EG7QR8SA4rVaY1Eab+ZqMrZWUfWfyOIkvXQo1a538KQrY/Nr7qnqc5An1ioJ
hN4p/Fw3fc7nIAamuOdUmlGis72fXdmMqzoyeaIeLIQz+EN5B+WrvoNex6I2XCqyl+vYwLBSXgm1
jHa2Vd1Z6YmsKwpsC0PXZs1u271GrcmGVM1oTCdzZsmaHZOs1uvhnPi9xmEbP1cNoFo1JjNkRnHz
mtF/RY4mA7Mr4uVN8FY7FXAe+70TMsOwJOrhNl9+m9C12v/g4cGUoDAjl/POwBz6VmHHV2zcAeBm
sXYivzp2moPUEl7YdfhU1yzbdeUNzE0IA8ufrarBsGKIe+gxdmVVvPOxqosvThr79fepHuQyWuxQ
MyCD3ZapHL/BSWkiwmsN53fm+cGxjQN1wKw5wiZJR0m/QgIb/6GG7iUFVt062GlH6xCZlPpM6mlv
PCQzhr8H34r92wG0bO2SY7qNx7E5pBC8dxOehZ9gMpAFHHhy/DQ4bXFhRPHdyufP2pLiY9ZZAFdu
jo+HFbT9ViLOeo26OHqdk2R8iHqPJ8cbn24bcNmAUYRH3u2As/+0anLl3ZDBoPAYHkkvXSt44tM6
6/EdPHSBNk+SgJcPjersizuTmbZqi6wnV5qnkMJwYsqEfFWXWy06ct/bVn5E5Zp/bFB1XUg9adZt
JdRXOZACX3Wz/UcVuMOpc+sZRC60EnelfDtZZzHsibGfR6SDTc52EYTOJi18eQNd4Y+QkL6HsYsy
eHS9+QETGedLNrpZtG6RuXBWIvBZgWFHtwGg2YcWG7sbA9MMF3g3Ui9WMtYnWOvYNiNuOAkCSeBd
dKpo94ItD/Fh2ZNxKiwrXGE16+ldDBfw0c1qVG+lPT/USRyezamf77vYxLN/iMZnjHKafmsqJZMb
nWjtrP0Kjg0imtHPbl0NwL0P4l4d6HKNc+rN1Sczaa1gbWSIQVeW4ZmYDbN4bkdO+O9iaNSHvq4x
puYgPEGULvJNHcQhqD3eh8eYzW2fyVBgzU9lYZCw7g33kTWMpKCkoVOzLvP2OdMddtJT7px1YrGN
omwKunVTD+WIiVzbh5gIVdaHzptmZwWDSvhbP/ckG6IYv1WW24e7wGjIPcfG/ShlQ8pt7qJ87b3k
ogrRfOrFpJ5wIpHbQc/ZmiRTpiKeKwly/h/2zmQ5biTN1q9yrfeehsExmd2+CwAxkhFkcJS4gVGU
hHmGY3r6+0WmsiqV3VXZtehdrarSqpSkYnD4f/5zvoPs7c9r5kArmxz6qqM1+YpBh+fQoC1jEIkx
pQCWl+p+XJlTqgIJm/RalN7hD5uftW4SJyulccVPzdbcusLsSN80lbVte8eagtpIvX6n+Ox+R6ic
XxvXHD4mK3K+TvZgp1uNRW8fsPxi65JRO9dRA4Vuvw5rC4ggwc20d4bmu5XM8T3NNpCJVpgRR3Oa
KU2u66oNkzltF0osOmKaPJ3vRMFe2NDsaAg9SOTHeF1muhwgDwC8JlXh3uRKY4srnfFTwr4aW028
ZnfowsBmIhLydxV1soNfkUHFOGzyrhGb0OW+bKZiVi9z0s6R/G2C/bcW+hdaKA7wK3zjH2uhpxQ2
Du2/6IG/tbAevv7nf/z4U79roXA5XALX2NyxOoMFZRT6YXb3nF+gNqGOuugDFjZoftbvWqj3CyIo
10ZSPeQdLIeh73fHu4kWim0eBz1G2OsU9a843nWOnJ9nMQ2jDdAmALlQzdil/ipf/EHCM5PcKwdZ
aTeVJiC1KtKztuDsqqJ9OvAk3OTSJP68mGPTbbmZgoa0m8H8Ns88/ck2wyon2NWf5oUcG13hZra+
0koi5QtUMzMPOYy+4BqKnwnAO0Ea29brKOVwarV4oEmBzu1tWmcWewT0/lM88T8GhJc9GE5Zku87
mqnZiczrHnLZpegG8wv91NFywxSAP0raxnA7Zp6sns08Us5tv7arFqjCnlTpy9JUX7N1ocbU6Nlp
2LXme1mzXZd+ChF/ltDsNDPAwKE+EzKZkhkGdylOuZlasBm70qFNiff2EX9TSS+CUdX5tW8zfQZg
1fpxwjU56NJstGEoMNw4Xd0+2mweDz3RaKaD7GuBgYdOmRR/qdZiOBxHw9ihBD0tuZnf25kTZfhl
FvO0OIQ3Q4pg0v1QmQOEKdSkzaCLdyzHNMhr2JwOXe8I7Gwe9VlgweZgdOFrrYnTWmy/Rf+gw9M7
jR5XJ31Q15Q5VgoyMasXvayl6zzC7I+eumEx3EMH4J3da99YxQ3VEdxlnC7KPo1Tl2wEelZAE7zD
a9AQHVVzdbS9urgZmmslrCqhFhs2fS1+viw0OqkhdgMRN8nGSQkKAtmXqbZjd9ntiUNzXHd0duBs
2S/ZtFahw7I0CWQEotilq2ov69L41Kwm5etrL9Ynj4sHuVSYXeleCs0FXdbB3XyOoccTAFeV5Pjb
TAOuGXCV6gpwOCQxQypjYmGl+nvcr4wFuVPovmUVCB69DIy2kfReRWSetaja2F6lH9JxfXDJpm7I
2Rdc7OspY5ohjS/rtgwS26PyQA09NAbYanjALGPaFGs0Bt3s4lATzlM+Y9uzjEOsuhOGIGrruQg5
aX2W7crt0Mp3CB3R0ckrtpd5/wyY9gJKihQkP2aLhWzwy3HB8zutW8dJo200Lo8aweIDAwS9trQf
3sJn0g6NJfPtQIT76AkGAxyi/aYXCdFMOadHqQpCtG6d3ohiWQ9ay1fTsAtYCIvxVg2uxHxCJJzE
M2CPIaOOiuz+wD7OzA59On1BIiuOV5/dTQviI1zXUtt0zbKrhRf0slFbiCa8PqIN01JUQdwKT/gN
19AgTpJv1tp+cjBe+l7ETGi39Ioz5YNC0KQ7hR4M9dvK4j6OZbPZtRkUjlT08BnpbxwNKwokSs09
v312k5EB5ymLKeOgm6b6BiZgCd3E5MXhy7bn2kF6t+GCEq/Dvm7bQzVZj9iDHnI3vV31aMdtVQsy
Y31K7WEHyMM7OvH00HvpoaLqK3S1ZQPzyu9imwbDUT73LUPgMp8yQ7BAtRTr5aYY6Ixf8bdF8sU2
V5AtuGFDvSy+FVLrfKOa7DADSfjIPvLktroeeIONu3CwOART9ySbsvMzVgE+uywdn4gBplIlFbpb
VwUOOFQ+Ww0NObwf9s6AiBbQ3qH2bld8rA4Tc2to3tHmuDwqoOn+TDHcmexztleumYR8K/RLnLQX
Gtc2wuUvBcPtPLsyey+up1muIgc9O+vFTdMY8iE1WvvIJJXQBJx12wav82enTT5pAkZMYczfE9Kw
+9jp1a+AcZ8FCP1DIvKOaklxeHKsXwZzIly42t4hz5yHyO4u0zhoW44J96bOxOQQl7aHV84VFRo4
JbFfmUN2zvC4B+2QDzuNN2qr1a06W3i0HswZpGQ3aw9rJ6i9ycrPPTJQwH75bpnLbdUCRZozstJr
1T/0dsXpAsEzUhpQczM3+fVqfHcyPedmcjVLRtRm6N4uzYYnuC/21oC58Qjq89SIFtuxPmTPOMKf
rRgHL4T09371PrEzPxgKMHGjq2ZbFgU8CWPa9lN3qO1s5xkZnh98YWdDj9vd5HYflbVYG6tb+702
GE9N5OR8gPOalVNSjDdWO2nnRDcfFMyWok9ebCjsPjPVRiPujie82djCe5MemVg2BUF+PUsb4d67
vbnr02x+mHnrSh8zE8Y3e3Xf8ijWPxWWa4ed6fBVExJKhDPC/R03MKCPDsrCFi6HATkrc7F3UNkW
RF6dBPlSuFg71HpI6mFPMvc4plG+GwqNZksP7mo6CujYOcaJyHN8dkhe6ddSyQ9CpgMHdi3cM7Yy
0mmlFARKu/ZUKDZZDE/1hqBv8qVhrAgmQzEXEFCnY+5Zl+O+iuqTN648WDMPmynEhXHpz23qlB/M
dHvPXT5lTg6Lg78Ptqg6D6TlpDcjQp/OKnaLP9w1KFaz1vNsSTLmVtQ2oVoT/cZKLZpXhbn4vYrN
z1GtmgeiDlT2iG6oGiLhnExjaVb3ALn73K+7xA4GnmtNOlX7pbYyjLt6s61Uo7CwVxHuQqPZe0pL
ifYI7AbT9fE8xWENTkK41nnSHINhtKCaJsY4R5F7gU2c/UimHqpMuAevz9fjPJrPciYaD+ZBxPuo
rFQO2mwyYVoVIP59Ketl3POcNTbwdz5KMd7rCfPMIKfhobeq+wn6cdDm4lKSnbqjR/y178xuq2a7
Prar/er2snia0/xoCH3YXKtRQ4Pp7Y3jVYLaWaL3bNW7DZNLByJHGBtIFcnOLuCsuS6p65IxL0j7
ESx+jMagueIUj1MOwmFANgMg/t2meDJUVsMInZjFe+06y6MzMXzmyv1s5rjGS7d0XvC1pKGIbC0w
nCR7quJKQyjT+p3nFKVvmtdeIXn9EvGGXS16Zr5t3ZQD2ePXi7u+3JTZ16bLv7C5JbPvVeOr2RO6
8FRyLrTcCpeRR7aTEZ9D5+pkEqxNJ/1G64obakjrfUYUgTtCFZ8gLO3RUPNAADjZ0I5TP7il0aIT
uYm6QF9196tjt6+0HO3rYZmfRsAkW91LPRpSaXi7rYbha5u7H5zOxbYlABGqLlLPaabf2JXp7Rqv
W2DziHQDa4wHROrZIVLVGCSWoVWBqDPjTL4vZYq02ltspnhShn65LeXk7SF2zKGTtB9FXOqBYgms
3zOK648ckD32OGUWrm8P0HV2EqP7VpYy5+HVi+pzy+rkJsYsu4U5mWJr68yF0j2M7oyFi/lYJqb+
pSos+wvgK9w164AAEyWtL/SCC4PiNTeuuOPVcrkeA+F21Cr8VGlhZRp3EYMKJd0YMlV0TFCLS24e
QMvTMSaqEenllNx0anK24LLiR09wEdVPXLSCshpfOm892Mb0tY5sVNTGWcNyaOaNimL7AHzP8FeM
THjktR3v2tHKJLpnOjZhUYOQmKV6Gwc5BMba4BdtkAqtosb0hm6FhFHvE/qKcQ7D1GtcvdibEFF8
RP3xWGnTJurMc5Zk5nMq7W5XNLYLTBArMa3GZZA7hFDWZFtQI/qA7ip3mv4FHZILUxbVm6yMnvW4
KwG7ggER0gxJizdhb3W+Swrn2NlLtXHaYr/S9RaUMN0Afxk0HbIhC6jaCF0kQ46T1PJJI8HfakdI
annyNnnDrc0Ff6tRAuWXXvM81xDPMWYA7UvLm8lOwdzqbhkyqpA1GgSdjrHT8Ews6kNdywdvKuXO
jumzr9RzTV/gHQLdZSiZU4zBWrbzVMmgayjGlQvlIY3VnUQ3j1uaooyXAh8oGYOyfJ6RngI8/Tzq
FkH8Ru+EDygkyBKLHIgBk/Y2L9dnmLjztu6506WIJF/zTg91+rMua8qnfC7Y/Gqy9G0app8dvbht
E4CHnUTuUW31ncsvkmbSb64pvyARucFbOt7NSZ9s10KVz9BY0rBAPt7ipfY2UnLZMVoXVUhkxSmP
OVyWKS+3rAfas+1GX7S+i0MvhwCSTPl8aRdHbL3epnCzcLj16I13R4/zuZoXRcKiDmD0shbooSwm
UlvORuYdBbXFuABrM3DGcQS550y3bEu/1swbhS4+G+76Hjf2ztF7dcuYu/BigBQsVoJM+bhZhdgV
yXfhtjSF21cHW581+zbv7iEe3lRzwvGYtC5Ke6ptm4bxdjQ6c2cO486AuOhjq7lh6cwDNNOOWu4+
E7syfTNd32dHfRA4/lLXOZ+f2iTAeXLq6LkeV5ob5ip+E8IYAyWLA57WNYhN53b13E9uQ5OyR1dc
zsPRN2K3OWMFzHxRafqtlM0FeBt9MDhjAwLT7AVyN9bOeVSTiFnFvbLb0QWqMa88ErKIvy5Pghab
b5Mg+7r9oeMT/IY/5ZuZs900o2nxE9PoCbHJAkgQ7KHPRZ2V1KCmennmkSVXf8YSywWPLTrgy666
TFd1eBQzW7jMzndZKuIuaIxOS4I6h0FCyiSlBYDNYWc17fNErfZhJIV34FadH4jJVTvpVXJLUi++
mTRlb6E1PC14Gv229u48V2X30Mn074jI6mZNUhZvpnu1cy75UZF32VqwaZ5ktdQgb413ZvjslFd0
x0axdreu8RjgsYhpFaTHVhG9P+FGlJt2nWeY6zMdGCPT0uhIsR3Ij4aov1wAKvZGlSlDGhEZqlos
5mh5cYi2IVhhaXexVHQ5N5m5MZIiurOJtO6dYvnilgqJ2XDenbjgFeNSe6pUUQHKWA5WN65+N41n
yERcK/rE4VnsvXmaBiDJdUwEabZEorEqrkHdGk45//remwIqtIOYvQcf13LaSioZUAaodJ/nbJtQ
knng3nhwqA1iS16OW44ra8NpvvDWW9WGuMUuS5o7hikXk45AjQVafGqxNVNa6XncpGkKP/Go5inE
erY5L713Q8kpHS15JkMqRy1f5RA4R8YPEDAtIb0e2jWEkz2hMz3oQAP5+dBroC1BJPe1+b1d1Wnx
is6/zhbGmp51TvfNvMbwlDrexprIYeblxkYviglMiEDyr9MBOrorbiaZ3adGafhU5J5i23mpXZRZ
7tdtMDd8/CGX0jGh7SB2j2ExWMwyVrJsiaXyr3IV+6d0+LbWzcWuh9PSLHhClyhc4yt4sGXOMswq
KAUq+TQAxokK5BqzD7Rk5lS2tGif1EW3WfMGfXtejhA/o0BFBe5nBUFdt/QORNn4ZXSyL6ljHVzZ
3mOhmOkHX4yQEfKGI/qloRR+K9W8YdTik0ycMxjGHjYzC9bzqitj5xJ5tr2Vh67E5NM1+gNJugON
tpt1xD3QtnqFmg8C55XyeGSTaZrcrVHoT5ydD8YSU1AVj8Mmt6/0e3cKYtZ8IVZkrMoNNGidIZXm
0CMxO+5xsvpSDbV3yWLBG+laOwhRSWjP5vrs6vLeWb0hnBvdCM1e2w695fiyw/MQcFEWIaufxWfA
yZ6Iyn5z9fbcrzCzXPsdEMe2Kd4Hvdypwf3ejQslDm4KAVFfs6AvvbDNqkBnP4pdefzeDB22CJG/
Ja1INi3JiqDHaIWXHKLitUreWTMvDmmkoAtMX7m2ZNFbVmf3XcIBTQ1jZ89Bo0nnrlSjcRTc6QHU
xoXhTyND+dgSW+0VT3K6rEvf06hUrvqZEGMyOP7U2vDB9BsyJ4EN4IqLWF6oLSpOfOSRZfkYsMng
ZvrSqlson91O9gY1h2wfukNatNG9y6lGdUWvd1bJ1RgHCRXE5IGeBMzUntVuL5ZtJ/KpA0GaILWx
auFbWLaGSrcZ7Xqt4Ve8RlbUoDkoWrxvlePKLz0I4ny4BWzZo1j87+j1u2/1+b381v/f6yLgg8sF
51wy/L+f/7H/7Z+pUgnfh/ef/mFTDemwXNS3bnn41rOd+p28cv1//k//xx/C+V8p8dRRQsL4x0r8
+dv0f/bvZQN9pvv2kxr/25/8ocY72i+2jjfmqsMbGMV+KPGO8YtlOVjiAKKYPwzLvyvx1i/U5ukW
FGiCyz+zZ4xfYGLwf0fep1XF0Mx/RYn/2fgIVdu59sHYVHhh68RT+yd7Ht/3OeaRsO7zitPNXAly
G3b88ocX5b9hzvzshfvxQzyXXxuYBP9x3QX8Qesf6lE0JKzWvcqN1p+dfg0TZ3SCJpfD5p//qJ+R
Ib/9KPzOUCTAG2jWn8kVdRnNxMxNeLBjSs0gG+gbMiqAveFT+wU86H3JLXVH1b30UQXqv/jx/+Xl
5Izjl8AXrOuYLv/sikN1gcBqG2y8q+nJKJ1XF+TiP/8b/tnEhpEd3zNGakxsBLz/bGLDjLbQ+aG3
LP6nJxbEL72n14HCGOhra/vtn/8wHCs/72kAN8A3YOUjsUKAYNeu/s4/vHdm3Eq2In2/l5PZHkl5
6E1Qe9TL5VZUHgu0TKI5LTuPGFwqNGxucezivbXDpNPhJuu58hN0imHpJpmbHxjyoK5C9/R4xtJU
UeO58DL2yK3eTH6ZeOAaPRQy9ppfjGzaxWM/fK/k1ZTUDZrxwpWhCQQYljJEeDHPrI68kG0SDhBA
YS9LFnW3KYYawmOwH5JQ4jB9sq0ifk0Xh5V32ZkXfC/WHayA/MHGTADAiyFNxUN8Jv+l+3GJHaV2
VetbjAzbUa3rgevuiRvNuDXL8js9Iw91Kj/Qyi60aJTBJN3yCJHzLR4lV/crClJgbvBLllJh3qws
vFuLyvRKD60+m77hrGgPTpbcYTEUYerV3UYapdpM9WSfZ+SLwBN2dDRi88URenTMkpTdd4+8mo7j
NxM572kmKxEuepadV6+NnwabRYJy80Bjpx86dcwgM0XjfqVMbJNpc3KqegvXyLUA0WV1YsWanW8m
VNAliKkV9g4D94GZlZjjPbUOea0EZ2tguClscy3LWNM1eqRvK4wR9jNtUuI1yUfi3jV7FjokZ+Op
1vPxBiei2mum1ftp1w0l76qV3ERl253qAnuWAdN4W06IftSFZ/ctQP+A0g8dDJQywN0U2gvF4S56
TDtzI0kN9VmlGjuEQFv0W7E68VOatCv2B2xkkU3DetIS5PGnVPcOq+ii2yhKukuzVt192fW3ERuu
z+3qDk8SgWLPXUA/6bNp72lJY2dIjmurhmreVaX5Ock7i4tsyiBJlGzeyz71LjSlZDtBa9kJNkd9
r0gLGb1aTmRgG4jKTaFtKU5rP9e2FbPut4mZ6dASdp0n1U0aXXv6VvC4qdNvo8isqckZHPDaevyW
qTxB8LVe5zE+yjJquRVNl2bJn9F0Yl9gzttJ1I8bQsCAKHH2Y+uKp4uIJn1nmKm217Wm2C9Mlwfs
0u3Ngsur8LXYqu8ovnHJ5scQ7TAzxtrFjNrlvRe1RiRaVLcjMTqIdbaxM2ePyxk17VTTlITW8qh1
wlZr+WkxTQV8X4QwkZpmNkRNQo5euNFnNx8qkIqxt4ujaLqZsywLQIhPge2JZNfjWeS7Xwqfmk5W
WpGag5LMl28C7j+uRqLfzuRHtlFmey9UOmTMJrRe2E7ybkbmq6ev7EqGQXtI50XbG6P5xoLwVrhF
/JjXlBToDq80s+5xkPgUxijvQLCi5kcTjXYtdeABdOST6FuG1jYqwGivX9OYDkI/gUKDrSUeD5GI
AaUI7cKMvx3mOsahpDK/9pppt+b8a+PIbp876rMoa+8nEcJNrrfKqM133ClovEljb/p52zax+WRZ
IBYqPe+qQ+WM/b0SjfnOue0e0nIy0YQS+iiput0kVHHDPZXNeo4KvE7Mwc3yXOtuccuBtB702cOt
Zlifu3pij+aRo57cCLZsE3Hd1xIolNUu4QHA7k6jFSuOiUQWpV6d+9I9FKPxnJdgVsj7MsW53VHi
z2OnJqIQ06x7iqP8WzR7WbC2PcQ1gz4FTTZfMmWOd5jKSs+3Cr57HAn2Xbpk8y0VRsXBLg1ynG6a
k4Rfp0/1jE+H2xA/WfOyhVwpvYBIhNWcffcwdr7qU6s9RfQ3XMw1s0Oz8PRAh46L/ccqzJ2DrXhj
0xPA98Sev5bAHu4gNOAd76sg75zsxUosZHMvRUdqOxjaeOck1QacHuSWip1aHXlbmOnUokutI8hZ
V9ACD6WkbZ0PRzfjwb9GM8M2sjKGHNd5KvpZ31UoY5uO/hokmyXdG7lkJLS9ZK9SnOYUnVtEiCzr
zqZGd5+IOH5zrU0Zp8uuWBJefhq+nulvK0ODmrMtL1LxZLqxHtCg0xS+GHLjEQb0xqZV4XVYcvk2
j3Zypi1ife0rk07ElOV11nTdWenNgM6Z8clj+b6XOcMrvgER8vD8Dr/X8CMqPUiDRv2B5+N0GDOT
M6Oda8e+YQBajII8bq9+u1f8227zV5d8iQPlD7ei6xjxYzy4zin/+R93efEOxuhnt81vf+jH/d6T
v0DEJamEdZXbNH1Xf7vjA8uDImnbDhd9XC5sRv7mtjFJHuL1/zWOeJ0KfjhtTNp2iBWwXoNWeP1z
7r9yv7esnwM40Pow62DK8HR+A938Lzmgbsxhntl6eyTzPlN7WWyHZBy4yAzuxUoq6i8sLxa4VoEw
WxvSDIqd1GBhIXFsAzspkFWep+BrvDQidY6Z7UlBtyet4KXZ/WBX3dvYpc5na7WrY6LHuDWmzAg9
QcABVkdaHnl68HHOPUpDaU2kgKbFE1slTX3isd+su3LRUVjWMYjXxGAlihfE+zymC7sUV0PT6AbC
uDhEZuXeL7iWuN9Aas+MepAb0x6rKgDa66bv4yCST6ojMrevOyjl26an5+Z2sLSEumAyHJoMFA0M
2G1wkhBQPxeJtF1ny7myNue6h17tJ3PfOWD2l0xGOHVts5s3KMAaN94KJqhLnN2gcc8Kc+WU0dk1
1giPbVTwerbAjUo1XcmMnjaFahwdzr4k0rWPiXKGad3kSWpNuFe4jHFBrrKaRVKpUNUX31YVkIPK
pbk5mAdP8qRI3LWVXBmzRq7YYsgXNgHAJiOhaIvbWr1mX9eImhMrDwa841Y4xlxLuWzLMd4Z+Rx1
ZzoVxUFj7XKvZcDZVzYrKBgSn0CfUCknxLiLWb895sJWqY8kg51Wr6aLXrA3t71meXeajItioShE
yJckTAmnb0e3zG9B1VOK0cuSjcKgdnk1toPfVjX5srFQB5d0taPYhZQlwHH6QeI7y/DYlCbFHNqS
NLgcwHhk4OnpI/GiS1dO5WtUiQF4WYRAuIqxuSsy+xltLr4wh/T3qHDOhf7Q8XNSwr+KPe7GXZPM
Fz4P9XYZ6/SFsz66L4x6ec2TRhjBpLACRI4RwaxInbPn5dFLAq1hTzRd3IkZz4dPrZOHLtuZtxGF
Tfi/RLqGutPly0tzXSRg5LafW1uvHvuFfb+PNhXPgZUhbAaUbDtzUINLO1SdYRMFYifCXrAaDtOM
sjMVefyCkdu88VaH/IXeWNMTAk3PTaTB+BSqvCu+65O0wT84MBJgKVfVBqGKIAiD4H2Xrs6hm6yn
jJtZnylp+hKF+VZfGu5BoC+KihZdNd6pOCYPP8NKltJT/rWwxvRV0XeXpLCrlw55ajciun6ZjORV
b7sxgGLlHnmnyTY1LOeWvnFP61LMF8jSyRFhu3uKdXP9pMy1ZH8yzcZHBjfuRqyVk5GvN50j7k9v
K7PmG+NctCeH3NKKkAMdQcN79HJXfdLsrHgl4Zy+mtOQWoHVuvlrS6Ie1ZlvmC0G+ghJMW7YoQxb
qgqJuiIHltQg7zJ2kDhPK+s4zcjTEOzzrOGu4Yk7PSM4sFprhoHV1tL7Kspmbqf0AgQ1N1c+xSjp
ieXOEL4G0Yf4C5ZNPakmmKKJKBT+f9/hMoK7QUPU7acjILMqNBfLeJGOMO8G0T2na/eYNcL5SocI
eydmKy33rQlzZGDQdPnkQKa8KbUFT/UgcSBlPeSaND54sndOy9S1fDVU/7gWLvGYTqs/bKWhdU9r
fW9SlfUF/EVHhTixQIZGrN1xFsvnOMGkYbesQPypbNFescyfyP2pzwMKaVVT7giUhvVTrtMBCcji
SK4rfu9NWBEFxoigH9tbSDLTxrKnOUxGZX4ykijdm8Ix0BEhK94axBNDiaDLIm8w8GXkMqErtJ3F
tqt1epEhY9cXqmOuNoZBhyyjoD+MxPO5cEYp6QawS2QPDOBdD/UkiTPk8WQ+jkPkfsmnkiySShUB
i18JXcxky4MUUKZosrDekU2vnUdRx+JvuHL1lEbuKMb5iZrsJtx8J6mdHA+wDL03/dmJsXKRbjNB
zJgWl6WeYva6dMfUbxYd3Jpu1GeqLXI+olYdDNr8wYK9etAneznEIqJZjbrPIM64T1l5Q0lNK+db
MRhs5N3G/ZB1Z32vhfyaNq1xCwuvp7ChLRe/8AgaQDDhSy7yE+5q9+SZeX6Ldd7O/Gz9SDTkrFa7
khbn+bnWukdUWi1w9S4JKpKCrL/tZJsiFYH0W71Lq3f1Bq5vYgayn/o9CKxzkY8x8n0ahV3V6a9p
a8ldRifwlu/7R7ZW7kNr9BMts0X9FDs6J0jSNceJPMimI95enCyqpAOrr+gSqbR4LybMYJTZ4EOT
ul5f+OSWYaVBpgHS231t5x7h3mj0gmsPdRoxLNAjvyFz7dRUQW01OPCL3Crvy0jgBTCAl+nVQGdT
r80h25j0Fg6x44MOqneDmhXBnXn4bHRILYVb0zfi5G8D3tusxQGy8ni8xXcWK9/up+ReuihFVV/n
4VwmcD/Muf+um2O+wY2vHjPNtjYoKN2mjl2AfS4WJ8BW0WM66v21bmrYTZ7Z8luk3R0zrKlvstW7
2iYhW4J4SsRhUjfYCZPAqjAXarJ4o2VJbWOSDF/xoepXZBXvq+u+JW7xrcvT/mAKHvdUVzI7Wvy3
CJiwv5D63KMfagcN1lwIhpey9iHVb9dGZB9e5lqcnYnYQU4SvoT/eMlg7h2NPku3zZC1+F9jzCHI
YHsTAOHWmbl5iam2drmRjDdpWbPjKeamDfHZilBbQAzODYU3ptNXH4M1AWXBeoMUgYljSez9NJp4
s6zTKqdmX8ky9zWY0lsa1D9arbkoRbytSlnLyWzdcUQTIDUhe6YsnpMEkYPGNm4YhWZvcq0+QxG4
OFf3TN8Cm6XAVitzyEZJ9eAyxxyzeo23Vdfg7PLAzYAnooshSY79WsTbSBYnsxTiwevnaVfYytvL
JYtpFCkvIq/uUfuTLaBgKt7wMRABWi7eqHT6jvJi1w+smYe1qUIZ15C9EsVcNtJxEgvHvBOsGn3O
dudpINW5ZyNTQy7Uv7WRLTbWgq6YlpirjbSxeJDlLMkrU10m8vYfaUkZvSP4+GEz2NvzWIFsZiMN
aCbxR0vp6GKNOsz0VaDMxgKY0+oeS9YMRWq9kZR5/nVA+Pcs9RezlInvHb36Hy9Mnof35I97kh9/
4Mccxazyi2axh2Bch48Apvjvc5Quf9GubbkMNAzYbN7+NkdJ4xeN4UtH8//7EHWdrTQYuleANQF8
5qvf10Q/9hVsmNg/sWD6b/YXv2I2/o6H4DciRWFeseeMa4Zn/xos/4MIDnyVC+biLievWgVpITjO
y7L9NU1clhJO4nwN9kODa256S/Zf9WWBrpfa8/2vQCjAi3Q0XtN8GMmwhaf6/ADYwrovG73XTB+q
UYoxxDdxJVBlV5Y2mvqDcJa5wsztjXQaPydIN2VD0Iq1NPL2eK3vLCJx55VyLI81xbo9LGFOfPe7
2eDmVfuJkpaZdK2j9DQ6kAYT2RHfQTs+4gjT5KOoasfYUKlpSMzJU7fe8FpK886FqRdo/Nhf+61t
9HAjJnQgKSF76ErJOnMq0jP5/mTXgnS79mPa0VNVGsnTOhAA5C9Vh5Qkii8T+MgnF84at4gyyS5z
bZ0HMJQH4F0xhoJIvXs6RwUOvQjfQ96RGdQyIK01DUFO4BG4NapjFo8pzdv+mnMD3UzgHtsbw1nL
Sg8yIv3nJM5HcZgRz0E55SJeHmkNUasWanGeXU+shqjvzkjnBLBepNVDi3QaE0ArkCnxs4Is+P/s
ndeS3EbabV/lfwEoYBPAbQEo19XekX2DoGjgXQIJ9/RnoSnNUDwjzeheERMzMUE2y3RV5mf2Xht9
qrxu576p+S2gqzer8TsH458T4b+cCAZYGiYSf34iXH2q+0/9j2fCbz/y79kKsB3X5Uvo0Lhwmv/7
TND55jtsp7b15fuW9N9nAmiH3+cpxH5QrjICNNmXsYP9W1kduI7+uBDbYmgsHfYFECCL9dvP+zfS
gb0yT2ZxVZkIBgNGOMYUCmNaaPxVr7WMAfhWbEOBorKa+IZgYcMJpAM0yA/XwbKNx/L7PKH/Pl3Q
1lnSCXmxMkTAMJblCapABhLF9+kEfEfEnTfD98nFYrqTTfmoCWYa5OtW4jLaXf+Z+vt+sDM3Dgws
mQEYAhfom+8v+75DTgTT7lHz1pUaZkizdsP1kVTMkNmkYjAN0KWXejZKh9QwnQGzKymoj2XHFuwu
J8XvUcJs+diXq0UEZt9xoZIyl7dIViWB6cBAP2hgrxoeYhFrNPslWAYS0/R6Zy2kW1pN5m1jXoHM
1J1CzW+mt2xEfLM6cM8btThBJlM57PLRpCFvrFTzNjF4eyjWqjzliCrfRO90H8zeMpvNwuF/bnzv
czlvWAC8xujhq+XEf8XXoxLWbeawIGG5bkRDbgGotvSKv2P53b3K63RinbTo4TBxsuzsloXkDus+
U1g7FgSQGQ6Ccm2t7kBx9ngbq/hk4iQ6rLgk7v3eXPDk5ojPlww/EMg8LTuCv82+8Hlw7vNiHK1o
bEztNq1q7zA7AmBwMxuXCeD2U7q6YLg8xbW02m4wzklKTBhonGvbGc1XDeCTjZXFtG4bO1EhGyYE
iNiPThSh6xUSpGUMCTJje2HWKoKfjSJFi+e9NbHzLvGDN1tw5fqmLVW7p4fWDvAl1hOH/PpZRy52
SjHpPlIFxzdK65pLwyakOthMoIhvXMVoGPt5tIeN2/37/zLatsf0WnPMtlVBplduRtcz4n2TZzzz
yVSfq7ifyibET97l/t6UGpWk4THpGr/PvfT3Idg/Nda7tOW/nKgs8j3OwD8/Uenzhk/1H8fV33/m
X2UWtdR2GPok8QExcxh//56EZIhfqK+onOBh6fC9/mAOpaLij9gaotYGRvavI9a2f+HbTQCG9Y55
+ptHLKPzn45YJjbCsPgPwXaAhn6mnrWI9oBGLemt20LmRMdVsaWfUnObHoliObokaNeo8JKUb35m
tdcJQQZBic7oSx9jS9qB/TfbgOFxN5/StUOA1/Su+LxiW4+qOvNweVftcmmQ3Jav2Wp3ED1W/UsO
edvfGeTa0BNRWS4hponROmSwwZ4xrrnmqe/8cTyjkJfTtWxFHaVDgcWMnQy740UU1y0ws4DI0WGH
DPKiq6Wlvmk9qCl5vZohwrG3UZkyMpFznuxx1he49p7xlWINZRjWf3vvezHbwnjaFDm2SLNrooan
kyqVe9SkkqexqRiDyaye78dOO5jAlsPG9F+nerYOcGAG1ORJsz0rLCOvs9O3Acp/7Cxgx1MwrfK4
+TbIk58KA0e4asoc7blrSYeU2drEy4AssQ9YHCJUY22LwBppiTKQSmbOmRazv+vbKWdSR8H4mXdk
uSrQcMTyaQWHcBoktxMUQAnoONpCc1t7EnN7kF6blhHomum6ye0ys8tNyGoYer1HSVGNBjqKNB2s
Y06p1iAA6It2VO7Vim4ZC0BggLUlfXgCowgNfucncjbHk1HhwEJ4MJHFJwbk28JHZZJ4muu2XHuO
/XG0TOOhZ3R7h2Zem7/4NTNtlpVG/22JoTxbNybz+Mp4ZJ5v7MWQuawBWqzvHzC34/uAmz9epqQo
zgIPD2+ULOIUsbjKTxmCYisCFH9P4U10CdNgPBHFdNsveIhYfjA8gvnVhAu0pECjPD97edFECbHN
e5gWBfne6S2B5vPDIJSdYRMoTQQhMq2DshuSs+cNLre9xbtNUIgXH/WazW9UMqc8VbMu96u/9p8a
sy0/m0NnWHu/6AUC6I6+d/BithXJwBSVmYtvnHsL341tkbeZV1luHO1avaW5PZJv0NgO4Zk5VoPG
bpO3RNo600gbigy4jcNo2bhnebjrUljtwViN+b5uBmMT0Hv5LeEYLtpDb1LApnUEVxjX0J+aPRL0
QtSncdKdm2yIc6T7Q2lfhJev5zpeEZDmOjW7Sj/xHDHl6jixoAveiJTFTahscSH6sP/ARDl+g6vh
75tqJbg2t+yIXKb6rAy3fc77FdK869xvn+zbmIYqdHULp21nXANxYAKSgVPyMDFwHyIX5x1o9W+N
sei3DSCtD0mbrVeysyemk0V57EuUngsKokOej8UhhmTGPraFCjwV/aEV0n9MbIAUguJwy/t4WU39
FgojPmYcShfisJ0LfjjtmOf99Op0DdNm+MATfjXL/Fg5G3hBLWtDoHWpWw8sAbnLYep/01wPT8nA
u7HfsgBOitBZCl8fo3cMjV5j6ebvilHYj+1GesAKNTafbW9JnnC8JPquQb/yKxYOgBTItfg3Wu3E
4NkMLKsFuafG8jTpOLuKGY+xh2YjikewxladeEeKlHjH/I+RiRJovQcHJNrOVUN2ZcD+eBrSTU7L
+/NE3i5xwDmuJ3O5EJihAYyJ/aPGbsOD+dy5Z4/FkI8Rt/S+zKJO7/zSy47khNRf3Ez3w1IHfbZr
K1aj0dLYOuYP4xSL/GGAlXzC7j/DwlqcR0PbFHuU1SZWOSsOpmF9xoxuhMvsMH90yd65yUsCjhvG
x29MxTfxmIIgMBl2Hs6MEj86hCyFltGuD82M/cp25cRWqK9RqeXNFopboKlx58/aXGNsNK3hW4I7
ISgcFEYwNPvDbJvMznHw3q5G5t+Os7feLbXT7DfU+Z0pZXsVa5P+6BoEbAc9W/tu3zR9EvUU+J+8
VsnQnlXzkJOnxUx5Yu6b5oqRoTEk35Co68d6rN2PljnAVlr5aEUrR06QDssIfyVJiWsgLOLkodPa
ud4ors0O/BbfSGtvJ4b5nHR+e+VNTnpufNnedQYq9QH2EO+sny5fs0UOjw62zjxgZ5kiIVnKDrkz
ph1UkuQlGaN5WuWyqMA2u69Vhe3WmBuUOo7ZXOODzQPAa/Ky1s10X7papIiuuu7wTqPoW0DJnJCi
FdepbnQhYv38rexHQj0I2Lh2Ww8/+WT0SENE6j/YPkjq0RvmUzPH7Cib2J5YBWb6rRzb4rXym+4V
dYu8w8MQv7RFnF2pucMZO3nrsyHtJWLonh8WNM1RvNBi6QQ7I+7j1TasS019OIFhGTELu+oZWCJT
3szu61DL8DgIx24ioor0OzR0aPNdRDXnetIwhTH4XK6Ai1UFDQhLKK+xLd7HYfpgz5gRnBGnNM5g
sAFoidazkRnis8m/rwVNXGd3sIlQPeW6/wqGBnuuvXLRezXpYjtSC7K9IED64kJlRxEzMqhGFUhh
ncReZoceeeqqa+S+b20YZP8Ux/9TcWwiL/6r4vjm66+S+J4/Vsfff+j3gQPSa4YJNuQU6lAK3R8H
DhTODjWz8BB5bAyUf5FTNpWHBVdFoKd2kUYyNfht/mDrf2f0iCv/p2IYKC21pk3UGEU5IxBmoj8K
cEtLaXRr6XghpZ2Z3PVaSHNrzyy7yxe0fC5T/hb0P+TarxyAXoeGsZieHJJ7T/06xI9l5cXrrubp
X0sjF7em7MVlRmQL66IkCMokygrmIpuWfb1m6gNSsOpGem6Xh6PpK1LovezGnD0s/sAjsEmOK2ND
cGIBvnTrBmakw4adyDsdXcBdUej13TBN6sHfuPlIIpLihe55Otua9NSOoOD6g95BilR6qpHy5TX+
Q5l61YM0hxfhFeuphzKJdc5N7kTnrA+6UcqHObHivQVj+pYwjjki72s4s8tbMXwhlx2FMUd2aoOf
yIqufFLY2j+5btUd4YHFLIhWRrEdt/idcEX62kH+WgIOlDa0ktEkk82l+nO69MGZRR6NOgKKnabX
80UmE7d81z9X5KKh7TTQFO9sKspAR332VA8Kya0x/8oAGFMkmywOAfBQl45lTIHb1OnfsnqlBOj4
HT6XpL/feNOYoh9L1zPDVBwzKTV/WI6eyzSzwDubM0+4M/0+P2plcos1K9/DoSnArTgYXQg+O+qM
Oi9zWqtLrRkZ3v8KnedQTcsjJ6PaF7OPIAQKwK2Hp/S4mF197Xb6dOFAXI5MyKxPuW01Z9zRwyMK
8xJ9ZqEVUW22WPBlCqSl4ki6Xo1O33cGudfE89T32qBbj2R7DR9BB5XfFrPXn0wSf0JBA4QMz9Eg
Cbt7VpfDB96rdgm6ufY5cr3qgyWzcW+QRheyStSjqS7WA0WhFqEmmr90U9/fGuyGLvk8zIFvjQwY
cj44CfJT3/8MLURJxIAGM29ttWrklJhsI5vq4r5GblrshN8N0RJX667SG3xpSJnw0hKYaY7eFUw0
ALWW097YklWpqnWMSeaqArbC8342NH+ORorfS7va9rFMWu/IFVp+ZVGU37Fnq/lMJettgQ6nJWIu
1j5jrPSQ8iY9ovZuEqzv2U2oqzoTLs09qzJG2cg5GGqHSCKdD3ga9Vc5I6kUfqFHqd2ra+IIEHug
Ih7vpZasH7uSZmWnle181TIdfyJ8zrn1OntH25QckBLVd5neDw/mpiQtHGtYYAatmI8Mo3Z3DoiL
dcc23glFD7tz12Pun8ivF1zSec4ACyv8iSVaX+5Ah+CupAKgyxUyrl44RlrqmnI91kmnR6OqnCjT
WnbwKVqggxrbNqDc8iIJfeiWnLjkVqa2GYqO8LYyK30QjtiDX/s4ZUw/e2p5FKKwkgBwmBatMMOP
1JfVWRGwXu8qzZ3iYNQ6Z9zXLVV4DqnawE9fF9WNhtD+xTVILcMN1cRtYHddzEmStWu4Vs2X0tBR
UChRzdfW6rKjzwoHaWq+jNpLMuIkiHJMNcDhtAStWwaWE7IbwW/7mc08jAuvne/NUjdeZR/XyHzp
B9puX4qGVck1thJvZitgJZWazT2VCVaATR4vvAR6j+r1xxjn3SKeE5cMiYfBStUIDgYGen1eWxOG
UICMvprb0B7NYnqU+ZygL0joF2toT6U+Oc/VmE+dG3ktFum9ptSQf1kYcxjFAWiLlFxcTH7+WTv8
lyEZN/hGrP7zIdljo4b0/8JPxU8Ytd9+8PdaQPxCVCqTftxWv8+8fp+U6dtCEsgacy/bNf8QKeH8
Qs4E+mzLIjPivUz4vRYgUcJzWAkIyzeYsOEP+mkN+VdrSdPagNU/7iWx40B9YPspiAjYJlJ/rA18
4LZDHHfaFQGV4z0LlAoel2Q0UK5F5LaKYNB1NB9AH44HSts1MsbFP7ErScME6tTTUojqyupNMMvd
4B0LlD3OLs5xUmLsQNTPCRsVQ/KQtBY6ZYzasS2Jo7Prl0kVd1uM0q6YNgZXAV7awOsYxL1N81dt
gm67QP7f2aX5ONSc3ECB3GDlu3VjT2NPFDZ+YHBldrgg2fyia2q3eNYzHsxv1vsOJVZQaVk55pgk
Dt2EsRTfu6oesnxVcIU8HA8uQlaMkVXBhAJCSF5yYy+TcE9VMldRnq8DGvjYZ02irIC5y0pSG2/n
jRSaOWM9x6s7zkTHbQBdKIqLzv246lKP9BZySet0zkWX3rEszYdWx18FLdq4Zt50VcdzFeYzMruE
0T2yzg1A2nnxftAhj/KBaSKvNuSuo6HcIVUPkKRhGK2H6mqFdb53Hc09VzlDnbgBvaNsgG+zmUCq
mWtcZch5thjjcn3sHGiO05K++IgBn6fKEacZSOPH2gB7kTJ6QzyyLZlauXCvlg3KfD/YbC46QZ0x
xM9aolhSUTY1nvaZ9CHYuKyblbbulehzuVM1k89AdxobQzjt1LBD+rs8dFbt3fiJr8M789A54msm
RPlQmSD5TdehPKtqzvLMwCE7V/XAsnrAsUpUa5UOUCp6awSkljkX+MFwWAwoMpFWrFs66OhXJNUq
u7jR4Dy1WqiBrEqQrbRylfiEcpIrUjKdGo9Ldcc/1Lt+0ELxWeuzG9eDkB8bAgIfJL0yGkC/bzKN
WksO7MCn+5ggsUPdQZJJbtFTwtXZ+3Gqq5UdRysHZCvvBziLdk5zjYgjjnbu/pKD3vx+7JMP8X4L
kMa6XQpTVi9cEd37fWFsV0ezXSLT+32yvN8t5vs9w+Z5Blu/3T6a2m6ibLuU0vf7yXy/q4bt2ire
b7Da7744a9KtYUNr/lCjJmJISwlKhVG06Uv8/TbMF9MImFSDFxgnMe7L97tTdSlKFwMQ9XnZLtdm
u2aRiXLjTtvlK9/vYYRN82vxfjszNbfeuu3KhguT3HbbNS62C33YrnbxfsvzBPRraNmb6YEiYN7K
gWwrDEQvayLUtmrBfa8c0PtQRRhbQWFupUW6FRle61JvOO+1R7KVIQbMoHWnb8XJ8F6n5O81i/Fu
hNkKGbWVNN1W3LhUOakxOrews5On+L0Eeq+Guq0w+udC/J8aY4tJ4l9diDeN/I8XInui7Qf/fSE6
XHVcNWLDhP5xG8+FyFoITdi/4pd+dzMj66Fp9vljnWuK7fm/u2PuSvifWBQIZWd9xC7ob9yItktz
/sONuDlvuXAF1k6Tas02fvb/Ih1qeyLezMtKa8+pkvXJMmDnNPVdBS1UG2yfgFSwFLvRQ8G94/5e
P2pmCf6Fr/GxH1vtEnObk+SmVSQ1dw3WtrW/bpL6mEpLnUHpuyHEcnHVqFp77Gq2Kw2Ssqsh87ZV
RyUeRw6I59zzh3qnoNQdjLZrdlXPiFiwhoAIvxp7kyz7GghWbB3yjiOD5820y0m4g1Oyoit5Nn0k
xWkX309rd4s0JcQpTpID6ppj17fWjhCCInBLcTZsDF6q8MM06b4oBzWCYi0bVDC4A0l4+nUskySa
Bj2cR/1zqoHnApatRdzzxh6Q+XqgeyBJKDEPWu3Ur/4y5lHfFlkITjUqZ3mLEt6OtKQYPtGjW/vS
RW6JThRfWCV4/IpZMe+UHQ615x+XXmUPYBObsEKgfGwL0w+mZtnmy+14ZB1xKxdfx85arBGVs7FT
KK6gLrcWMz7HCpOM6TqqxJno3LI/F5l7nRo+Dm6revD1aoqG2D34lTqyVsJeWZrsuXDQsiRJdBgb
+kFjtxGA6XhxhnEJRjYOEaPeIRwYI4flooBtO5rATaZ+rXoGxPOMeRfw9hXM/wXYKvz31d1rWdnu
IUzWKPQFICviZHYdslAfQOGA1zLwChM/7hprL4uVNTuL9R1zX6bgloIaYtrgsbQRUYLZgCyDLcZc
w/DGEP1Dt8eQ5uzpF5awn3U7rJlE7RwvOcwKAHXHxi3yjfytnUmq6SCuLIiJA9NB+qp6OYF3Sw6p
pVw8YUhISw7/Iu+eml68ePOKL2Zydwl7gr1WZ3pkwME/uG31aXXyt7wbUBc3sQwmbLcA0HLt3Jn+
V/b/OeYcH1R5Ti4qU1sx8ZHwZHLvNznOxwTyvgmNFpk30RQewnObDBXuIOfUmbnxttirgX2vv5q1
4td1secItXQb5WRXHp06IUIVJTPdLZ8FJiNd6CatfUxXdh82+bAB5NEuLAz5QesHfN3uHIfMd+Fw
NEt3wB9pRw2hPnuRV3IPlfIZp0VyXetptbe8XxO/189z4naB0wrticwKyJYIr+3QLbPsocIAFdS9
0LlZ0+XQsl17YrRDIprrFw8rpvew79frfpDlnuXcFDEqF/u1wGBO7e1GyGKSHSJ5/S4TEqgiPXdE
Bjs5CE5hwvuw8I26uTgZpoR2l3jj0TST04Ca4wqptQo1M22fFd6+vSKTCftg7gYi8Scgb1XHmrkB
0evk+jMcY53ICTRA1Qi4fEhbFHCKBSy7hRqDjrXcxa3Sz8bQT87OFyyGg0krUrDI0E7nAVAw/J8i
shaU8DxVdXHxx/MXtUvdYKYAhHOj2cWvGb7ETTgHHKmjXVfeqIXuyvvZrr1DKGbJzM7Sv81xSiLI
1Djnbd6HT2d4hLdyUvUozh4iFrAtzoOIiVicdKuBAjR3QGhLEdqEoeD79j+zwHrI2LrGhrorMcTs
9DwzDpSIXyu0hPsSwaEc3Es28fd7tz4g1192tV3XQFc1CRCtb8MlxikKJ9nbGXb2qWvY8iTe+tjj
SD4SfpsgVXc3l6waAkP3FuKYG4IwapbHeiLkNWKpPYrJT35ngSbNkBZCb3EeYzNNUNX4LDS0HaTq
nE1P93UkVB4uDMoYR+b4dku2tWxQi31emmNUbNHjy1C0ISZQ75iCZmpK802I/oJrA5ytM794U89m
ijU0KRqWOCk9q598f3wtY6J62tb9KtKJtUeMm39KyifTUFeuPcib1jPPWQMwwGma8hrfHdNaeVem
cR3GVkqAS9d9kxKUXoYvbOesqjnYWAbCmIFO1AEkvixA2UD+Eg/s4Cw5lgAVMIS8+YvnPy32cmzK
2rhaBZ7T0Vy6PRI2cgI8HrFe16dutLO7nk1FbnAJzciJ6OrQXRSY+fZSOQ4CceexxVwciqHLrpau
PyWSUhVtBFLqAQ4Srl49TKtOfCyL+cMUKxD1Czw0ZWIVScp0r8xhOsw1BhMImE7gVqN/O5TjnZ6A
oO9ownniYFMps4MBoRFMwAdyipoIlt1+7rJpx4FWnoxUewVzivmIPb7FNpezUG1es5Vw8SyTzABj
ceT8zc4pRoJDQiICDYwG+kAysWMbiphjtZx9AicTxFFLgIzd4j5089cJlSkMAe9pGfqrvkDf1WrJ
N0tr3TOBGvFeI/sGsZgw9k7jepFhV/rZaxHINwAR2WQ38V4K2YSA0phR/loK2r1nm7U3fALkCJ1P
cwfW0W7ZVzH0nl6GeKzAkeYQDHJchXz6Kg9QovRh3rop2Ul8yaBpOL117MwGD0TgtsKMny01bdk2
qDtkT/fi9A2ndwHN4L0fqrfeyLIrd+uTvndN8nsPlX/vqOrfGqz6e7/1T3n9v5TXlqNvUqk/nze9
fJUVuqwfda6//cxvlbVr/GK7DIwE7FgTUs4mivpt1OTC3scmrMN/+j40+kGU5aB9R4/sEfSHTuqn
WRNsfQJ1bLzEBtWu+7cq6z/U1TgzMRajl+QZ8iAsOH/aQnkGGJSs8ZwjND/Y4SlEqjzprN0P78l/
Etr/8VGAABroXwVVukVAAUkD/PkPOvtYjSgfgZccUWlCYhl1H1HBHDewxMf5rhKudSpXRFthQybX
987wT0X+2+/rh9YBag8PTmvj6bilDZc3+48PngpQzFZBBZsQKMCMRgLrH2cCzypHLx5yXGafEiT4
PnlXmRX265J9nTWa8AiTvxWW5LjvFrLID8PolYHVad1Zbeqe3stJOclLTr1hkW3UJwRpqd6NHyqA
GOFfv4H/8UXQl+H2hmfJB+mnd1CXdosTGfgs2EEzmu1m3QOgs0+ZOy3PnaVjhjUKssu1iiQTQ5/b
j5NP9JfT4B8OBpIg7wQhH3dNzyZKH9fsALZv3Y9eUZ5mfyz23jgZT1WmtuSqdQAQiZzu8NevgS3q
//d78FzhY1UnZFCYP6X09bal1OJCs2U6NIVSX0ukqHI5uIwG//qRfpJyv//G8ZpY/O4dQi1+jsh0
sJXRTvFII73DkeUZvzzhdWc5WN297lC2/vXjbZ+gH8a1749HTKOHrx8lu/9zc2oafV3jjeTxkkze
c6L0u1Ulfy+i9f1zbOssjPG9oEHCtPLHz7HPehjbpeYdpUnkL3j7b63lZ8ei957++uW8Z3f+9Hoc
k3mVyxcPs87Ph0KOBsWf+AwezRVSyOr2ME58PjPLwi9uqSyWYEYqIH80Q/GwjA6hn6XA+J0b8UOq
6vWqcpzuXgJBwrE4ontvYRYSX4bp+JhAPTlTtiyHjM/m85hgyYdPpoMFx6yCe95OeBA6JDAeHnax
3hT96yTW7PjXL9LyfhqyQ8DaJuy8nVDlWa86Pw3ZY7iNKl3lfJxwHO5QVk4nd2NzgHgv9k3RbzGC
zbe5lBA8NpYHH978CPGEWuud9LExP+imwX8MgEA6UeuvhllkN46/2G/uxgthPhdJYzIfDdIwS8id
Jfp6rOhPqOn8fUrWCc0Z/JE0qc2w3pgkwA0MhmVvHGfFUWzckkSZDp5FWCbcLikmnJjIo0RkR+zS
gJw3+glGH+PQW433hHE0P+VajjOUpSq2/ST+nLKtCKq+SE4AasbbFoZ4txs32krlwV0ZY8yZ7Wja
gbCRgQslALQMBu79AtbCywC+pdw4LvVGdHEgB3xZQBNQcsF7YXJgHZzYBgKTC3yfEC9FqG2MGLDf
+hN7iuqViUHxDVVBQ/Gp+4BlNhEkQ4Nm80fV6fzBJQgwdDcaDdQ8PAEL69QVgPYtCX1eiEahRrhU
ZdMtRKfuV6ocku4B3WgzxJsU9I22MXCgqmuYDzOGvq48Y7TiWcPGwG/vn+ZRq2/YOULAm+sJvM5G
2tFoTKABX7b3M0Qoy5R24/L0G6HHgBpFoDeaSjLwTqDRKuIpIfpo73Afdr7rjaE0DM7EjpiRzv0S
gFW1YPj63kmttvVJ4rS/g6LT16cBx1XQub31VNh74Bh8IjbSkOos61Oz0YeK1NRCq52pYxuzls+E
uirAt7gwybLdUKVQjCZwRmlq3ZsxNDHOtvE0EOAGCXkevG2z/8WS/M6lMNr7RZbXWYzCWNu4SWNS
qlBtLKW0GlQgdf0M/zQBJ2XDdfbn5LHOk2uA22/pRmVKNz5TvJGacile6Yo+mewDwkn2SMY2rtPg
xN7ektK4uLOaIGfAf4JBjNJAJxZL5Z3GVBhOlOtDjPIa2FHGRpW182a+0jayVAGuIIAjG3+EIbzw
ZCBQURPbAaQ3sFRS72gMuYzckGuIfjfxBAirKctClcC1kj0xFM4KgHrYqFdydpZP+dTr9yrrXQ+Q
AMLznW7m7e36js1CW8w+aTFs8snm8mhsfC234esiNGY9bBk6k4lAZMJOoB1NaXWHlPAHPa8/y9FO
PuQ0uV+E2y8frFFO58rzxlMxkuMyMui4YMglgARsfODE+nhSBt8vbSmwu5fLklg0xm5vnOrMd1eU
dJ2AV68nFZ3YOj/bI/po8pXTkw7LOrLLBhrSouKdb6nsYIiuvmQzgmVUDUjOG/5vThBAG2I+7M5+
qxehwF9z0IRHVEivF3C3xuXbOMipudGXpAzjlqJgJUdyJxuzQDJdeWGWcHMYa+ztTF21kT5OZsQr
lmdXsO6a5FKAZNYXlll6/7r6k31r8kW9WWC1qbCIB4E5ET/zV4I/CGIp9ZUEnlx+Tt052UPfdV8A
2tWEs7jGk6ZTX5AZm94ScEl1MlLyIXrcqL+sZcIYBnq3U4ZOMQOy7qFM7O5DThgH+ZfrFGYadaHm
EBlTFoZ1mmz4ci28gJcGa9SpywhHWrVUpyG2OXskLxJk13otYASfV9/meS1We2ORknl2e8nNBdzB
CJh9oyloCHfw5cgrZyZ7u40eQ0dZZtQRMBshH0tuV7eNgZPbKz9j+mX/mgixtZoWz6RQvo5sY+Al
aWKbILGNSpD35k7E5tO5NTgYiFQiP64dzPUI0roMfBc6PrWKE7QxWRDUkfI8Cj6vhpUu36iBx5ds
lJzrjdmdcyTmaBXwxx0MveoOoFOcK3CE2sPCA6ShRge6W2OX6FdnSZ23idYS4LRIhwfdhVMXF4l6
kLrZhRKdxwfdc+h6GYW4Y9ccSCZeJyaRunXlzDrEBA4FQyrrBiM6BO0UX0VVmCIYyzzdN1acRg0s
beLFIa4MQ7ZzismJ0Pveybj2R/jtyXiQ7bikB95+t/gMD7xLL/g+u5FPM76DYa6BPKAB1gkdYZJ2
8eMKEoE9L8DwoOLY6c08mXO1nt6v938EEv9NIEFdTW/w5w3r69d++D8CrpKszv6glmQftP3k722r
+wviByFY4rw7ti3+6Le21QNUS+Po2YgTDKzTeLD/JZcEiEufSyns0vAimqQX+00iARWLnlVsRSX7
Ikb//t9pW7Em/VxzWxgw6YFdkKy4uDdh5o8tZbLYU8ndlZ76ylVXjVcDHULp1l8R+2WHpT1wdhbK
wiFCMP1SJSAUs5lAAd2YjoR5kjUak++2l4MvH32Pv+ODtHvJvKE8pL62kQjJAIEfBykUWdJQkAiU
Oqc+Jrtmr3IVrwEJxRNcIM8pCXIoHBGOPuen01bzsQO+geVYjezXE4nT2kueMQOw7SAclaWQyD/4
0/Ri9GXMigTx0fPKMjXgJS17onSwMNq5uic92DgPTZ0RXlT324JEKznStbh7cJYuu/AjRksj5eKd
aLT7LG7znojIfDpKcrWv12mpd3Nv6a/s38er3NKXJ8oYa898Kd2UiKLb+ev2yhkv94Tyiow9d17u
gZehv0+npXpMUoeFhjW3+Ef5Y9SgxhV+jOemaJxNIzFee/ZC81gOgYZkO0wAwJJhntnDY0Gk8V3c
GGBZbUtHEiekbeybRfGKS09bCfKKfQR2ox2ZGNd3AvhYyHMuQqsf8MY0uDdN3D4o2qxXVRTt0YAO
5toL56JKbxkXj0NoLgA1Qpc6LLCh+O/qMlltagM5xrTz+IY8QUBCXA1Hf9rGdj331Q5jiBFpo8lu
KV+saif72uH34agLXJPjkOsfM8LNQ8Vribj0XuJ60c/+JJ8hZdmBj5zkDTjocjYY5bN9RHRDgHGU
sDQJcRAnD70N8isk+b28RjXW3ZQ1E1Te5Sp1MUg0gpq+F3eFBcBRSxF9xDI279lI5pEDpP+yrO3X
wbQShubLKqK4y5K7dcr7M/ZbILrCCiyEtBc6LmAjhohD9pXxvWENHxKM7gHO2+KUIgAkDGHQy/F+
9pOm+8SusH/Tp059I1/QuBdV61xtk57HAh9YiEpPXRywQEQcjRVv2UTo2LUy9beJoJUbrTVJbZ70
r3Zd0dpMDWtIFCwQDG3ig1kr3OLrhxdfycX7iMFBPREc3AT5GJf4deizgrVSqkJIr5x8T24iWs+y
nqa3NKFOC4HEZAxQtO7/cXdmzW0bWRT+K6l5Jwv78jCpGnGRKFmyJTsje15YtESDIAGCxA78+vma
AGWBVJx42g+oQfIUKk10s/v2Xc49hwLVRnSW1fzKE9NOw4kvgKD3eVRTogLp/24n1KdHJSJF9/lO
+1CY6pc6cb8osJ7HCgK6sa3ApuBaPtydBg5dfJmDDLlUPM16xHf95M13SwUWJQS07GA34b5Srswg
z533q4C67NZ1fGROLO3Kw+Y8MIJ3YevJ6i4hP04UWcxKFfU2NrOxKkeZlxTaLarPtXfpzMsYEGq8
+xKCseQGhgSSV0qmMJDOP+TgcS7i/WZ3W+V6DuukVU4zxb2sDH0129BctL/Xas0JrzI0c1w0pKv1
zUZXoGjzE9CWF6USmbcJNYCJrUerGa3L6mS/o+3LsiGaUXeW8wjZcWVepDXCm/aAemyyutxAropn
oA2m5ryis06piulWdP15ZbD5DMc0jZDrfXEDG/DUAMQERT8MCxfoQ23Q/F6b99AnIlBpbXLqhjQx
OTmO+hpc5PV6owNxybLdZQ6f7ihXQ++2yM2CFViLygOkwDMzdeLbUkkH/0YDa5UFN3D0eeMwSODV
9OGJmaD+GU5Fs3lVftbmpTWO4kSblfW8npj81Q1SCtGtGuh7/A5jUAK7AlSj4KyZuj2DN8/BUsX7
e92N9U8kgiCIpWQ2XpkqzRvVrq4u54N5RLEt2Gy+IAuQ4XXYUCQbKAtiIP5DeAmVWJ5BGwg5UDzV
TEvoA+d3Qe1V30gNUOLIbXtK9R6dHbo9sstyjlL03NqPYbUFHbuyYH4GgpDN5mEVjCIKsO/8IPsP
F4s1pXxDu3kNIh5qrWhQX6S7oiASD/30SUNyM5jY4NrfQREMSZ2nfvRsEi76IFRufPw4SKWd9SXN
OeEFOYqrZOdQleWCnUBwXI3U7YByZLyFyKjCR527cA5bBdVZnErlxkpxs4FwOLSgKBoKAap7U25t
NHm04GFu1VClJp59WexcyHPnsf8t86sMSVYSXBfgX5FzUvNgTJprP4NOAPD12tvsx0qpf4hhJB9E
pYagH0f0drXz/DtfKWEJC1BhqGrACiZwi2tSbvNpke1vyjDcU1otk2czisuRh67wZB0Eu3epTrxY
Z8ZqFtfuVzAV4cwzobFyIfDNNsVX6FeyiaJW6iTLuG5g3po5ceJdwVGij8M5SuTkmkhO6Hd6CFLA
yXLzvjD8EPWE5M6r1g+Zkgzui9X6Q8m6Xs9LU+M0BneeHdbTEtJKrkZUuglH8sQCD5DQ0rVxPXrI
cmqOMf7pH8aGumWRsa4P+wyh2Wu696rsFq4sL5po3JwxnEUlBUgA9EJM3QANocCB69RAwefurv4Y
0hg3+FwkWlmNfdt26jGBCy0G+WYLXA/KwYAKuJ2qaoWcm//RtNHdG9d5jSuTwOJ1l1M6Z1uZqo5w
y3odAbuKw2WFGBiluwz4iAYdwWq8W8f1o77LykeEnsprO0VzLAPAcrmvBgVl/dAurZFabfJrIq0C
0x9sWYN8lcIyrYAdDbGYqN1ZCxqW1xC7Z8j7oaGmX8CvEj44deZfhwrqGLR1T2iTKaboMnrPey0b
XCZpYX5IKmePWuheJTOAvO5FuMW8bvY6C7SpNoiVK573b0CZu7G9JpiN6c/D6Qh148qPa/SwlNrM
SAhlakEaSSc+oVdVRwMlC1eTFCA3MBStyogfubmUqZlwt1041cqhbcKG3bLeBKtrVKu3sFU5SZ7N
lFWV3dBJMCCVt4d/UZkrGcxauuG+V0GIpCN03vf+lH5Ad4IwTI26h55Z4w34uC+U7FfquFwr63tn
Fe8f1i7pBYrtFcJsdNwjrAgpQwzP0VWtrkq0bDeAby6UKrZFA3GVPgau647ntOW+C9dOaApFzOpz
rfugHBLzUk/n8M/7dUpQ5GyhXN5v/DlwCB0EjU/G5mIAsGmilwPQtJVFogYPaB+MQovmDcM3lEc4
99bA2xU6lWHOg01tVxlbNMQ2qUKnW5p+xnjXE51Fuolc9asBARoH21RC6uHZfE9dHTb9CzcGX1Ck
2bpCkNbURmlqIchKT3r4fktjB5HyZpVN0MW5hdZyB/9emL4rMqRqLNAf1WirO+Z9EsTZZoLeoNCc
s+IJsCb92smSPYo6W6N6LucOhWp87j9A1ts3c2O1tUZgJ+13CfBma4wYpefehkCDRlplf05DPXms
CF5JEJgGiEiiaq00lVmsVTUYW0C1X/SdkRejBIJNagjIHYXgTm4D8mxLDTr0EXl+dYE99a/9YgAn
HAoHn3NadyoQLKFNpXfvg31IFWAPHhEplY4UdU010icwKtJwWtkb1Kl999ItSbOZZZ7f1HZeoGbk
FQ8JiNcL1B/K0Rp8CF25u9Wi2gMXpas+QgnQj1Ih/bmLJ3stpwExQnden6d7eAGBnWi5Yj9rVGDe
7RK/vnMo6n7ciTb7EfZ8/Y2e6+STu1WCzx6Syx6B/dq9jipvfu3TXXCt7Ob7qc1+vVH2ngUBd1qM
ChIxM62GmHNQmwPY043dpNraKr4/HbimOSeJaKerDaY53E4LC3K1dTDYzkoFX3znBsUnNHr16UCJ
J+luv37vezENzeswv1vbtnaDkcjHHEAOi50Lmmwsny6InFaDPRreQgqhApATjTZ5tb+IQiS/Nii2
3ex8fBQYefc4UDQ6rzaWWUMHsCom/j6zyE9FxTNwWcAPu8Atb1GvLvVpERvR9P8r/m8TGW9q27z0
CohPP0T+Nv0UnQng/K0/OkIu3x6oI5bzBKwR3eyHpedH29flbNpeT/IJh1c6CPX8aAREm/w0e4Zo
W3eHJsU4geAELsoDL0kAdrL9mFYvit2OTu8EvEXiab7w1RL92SL8eH7nMkLn43RmsHgOKbmgwxb7
T+nrNYCsQhT1OlmVP1mFkzG+r4LmDE1RbSfYbR6AAK9XgbQKqj3w0DntH7BKfGGfVuHwy0ktgq4N
bcuCfkaj2taZvTV0DEUHKQyl+eHp2+w18eKSe8BQh9zUgC6cdpJk1V6vAmARk/I4/UfUusTTuz2A
f3eaXvzZg8AimLapmriLbx4E5LMA/mmOKhKLPTsBdBHJ7gGOgGUwPcjA35y+AyrIEGAcECuHp3d7
AKaj5pdpMDgvl8v5lfCnxlA3hhoBJD9ya/JPzIGqclLEKRBNCeLBWPZrK5icUElrQEocniJy7Crs
W+0kX1sD4nkkI4An0PTYmIO+LQIdGeTd5W4EBxpHSl/UBN5eBMUcgnET7kHfZo+6X7MtJc6B6KAB
FKXBO3H8iV9vAdscGpZjQaXW3hj9M4nWORHoz94IuoPrQ7MtOMQ394DrDIHvwPR5XCWsRb+sASDN
s7Lbz66CoQxVkDrs9NYmYl9e7wXHHfI11KiBtB33Sr9Wgd4sVdZNZi9Q2TMdxWivRwZ8vQoubjJw
VZtd1yxC/04EyDLpVXCH3AquwC82JwLj93oVHGvI3WnjILZWs3eroClEM7/gbiDHyKnvzt62hjZo
ahh725PSu6sBt0Z69oL/3DYs4mZ4rcRzsgdcnbCa9ks4vQ8fK81V3KeAEUcX1KWcf2AP2QKaIyAH
h+ckZHJMTgJEubrahs29Owkubya7CDhJUOM7oOhPTgJ8+KoFmkJv/YMmOunTHnBJaMhOXxkCwWCr
gzhpnu4quOoQEhWHcEJpPu7dKugg+ZqNKeErmqRIOARCz/nwnNyM3Ak0cWgiYmg+713MRI+4IbsX
sIpMkPDYbs/7SRqNFApt7GSSWvvbo6OgEdDJhktQMjvMHS669iicm0MWxsUzaD/v3aWAk6hIu0ek
iECrQcjX2oMTBwFXmcQBLojWHoUersI52/dPBwwYf5JoKtwIzYE/cRCE7Ao5FLqFxLXRs1ABiKm0
QXSHNHbB6MiGPzwnZwH6JLYBag52azF7ZxB1C6ZfycsRi0DlhMZCq12F87MAfzuVB+QtDk9jgftk
F8GYyoYKInimt1D0VzazPLkcbVYJc6FBi988/TsR+Lj8dFLOskitky7U6XJ8cxWotOFHkWhBaenw
9M5ZRmlXutJGchkGG1IE0NIcnjO7aA1hDWC7OL2zCMzfal7qf3cUcZEIjTVDVNPemj9JRe5GBThb
Gz7373ZEJEJ2FXTyxkj62C+3w0mJwSad5nA5AHJvVql/qwANuWzkiF00UJ3GR3j7jqTqzCeAZehD
P+6VnnkKBhtV1i7qnAiIkyhXtOa/G0CqmjJ86abvm6eEIysdNCkEyBSaWqt/KKe9Tifa9pCeYiHH
9X2X9GsXCP5O2bOAArsLBpy7ofURTu4FR6wSZVeKj80u6Z1F0FkGaa8ZQgrSRdCftqvA4Xq9F/AR
dG4O9sL3hFvP9gK+rqzXTO2VwAj6V4tQWTwnsYPtDMVxgW2h/bx3XjN1ICTvJP1Fm9tBtMDTr3V4
Tu7Ixi6KLG5bjWm+sE+xA3ZBNptgiMQZrWx0eDd34OmJMETrGgFrSwXTp+mLXI/sJtCHtNeRWj3i
cU7MogAlEVBoRFfN8jTr3adVIC0qe0UKdxHSZ+otzSQF4qRjFjEYxAz0L7ZHpYnVerQKb4n0/mxK
Cagmahfi126X4SSMPuBybDLt9IYetl2f5o8pwIrLBdCEjsQeoq30bYOoKEOccqxFewP1aP60H8je
B0TO1JHAWUAzdHhObkVRfIfh3MRXbk5J7/IHEFOrsqaAjBrlNNIkR9jVySrQcExekaAJ/6Bvh4CL
ShADyR0ClHKApZFXbXfBiVdguUONLIVBdbrZJf3Lpb3BivyzptDAN8JRJhwgu3p4uhcC3jOOtAAx
HlOKfdsLLRGd3F6A/Nk2Nf459QqAsSIK7yKZ1KxO745CS2ggNX3QSKDV8Y9Bmxyek6NAyAi7nE0q
8XtIyRf26FYg4yGw9lKrIBKKrsuv/SfXAill0ieIa+E0NMv094/C31iql1aX0coPng+dMP4yOaCN
mxaPv/yDY5/I+QBt/8fs+Z//EI0unT8UVBvN0MsXrsjfO5Dmww/96sPjD3/4nvZ/byd4/tWd7zrO
6vgfr/xlvIA5pzp8ULWvebcI6af5V7D4uggXnQaVAzro+5v88x+d93z1+//FwCcSagJbdPyeN5lH
XvbVD8eN/TrqKhc3GHLpF443izOZ+YMbJDvyaBH436L4hCOlAX1Ljx0FUbx4jo4LKzZfg6SWH3m7
XT6lPhzMncEPTRuyg4+XwaJYxMvXIzcQaOmR25ar36Jvv41QKQm/dqlpGgSV7LfANhX7z91j0/R1
yY58uYzg0+mOTIEFt0h25CtW3PeP44iNoiIWSOglO/DsebHqbMDWcZYeNwh8aMeT4xseXrkBR0sP
vX32T/TPwUMLqK30yFHR/fEa9KbssDfntqkBy0sPzADZ06Y6zvywyA3WUnbodxFMeWfL3GD4ZMe+
XfjbjvVogxX5ceMqWGyfXy9HCz+WHzpJFk+rLFmmaWdPt1A26fH9p5XvLboNtw1MTH5o7oLkRAZN
a9Kl8mMnic+/u13HNrXQrl8xepTFp0OLPK/00HB1n9gQTT0gsWRH/pEA7Yv3+L+5ZXfLfNG9t0hB
CfSU/DsXv10twl2CfFjnYDK+SCv/ivGvl3Gy7FgqIA4C7vMrBr9dlv5T5xpr8SO/YvAvUbw5vqaw
sC00Q3rogyDTaBFH3JSdawdJJoF6+DVfcC6BeFR8ktyN71d+d8UblILsW7/fBHgk3ahGa/L60kPH
S++U0+CAKZAd+MNyu02g41ychAkwRYmSvezwD6voefnbLDm725pOdNnhPx6kMt/aiG2x/dd8wflG
PGpxSm7ET6z+MkmWHcvVAu1lX/3Tslx07vu28i477h/pYnXcGMKmtDUb2WF/oEIhuchvMoU29XfZ
l35ccO9sPQgsOyvSlLWlB/8rmlPJdXn0k6cIFt/uuzdwXul3ryJ4SLzOqjRZvB+P/Fam6SUXeZ5/
OtKjvPW/dZNr4i+eguUi/v2/AAAA//8=</cx:binary>
              </cx:geoCache>
            </cx:geography>
          </cx:layoutPr>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_xlchart.v5.9</cx:f>
      </cx:numDim>
    </cx:data>
  </cx:chartData>
  <cx:chart>
    <cx:title pos="t" align="ctr" overlay="0">
      <cx:tx>
        <cx:txData>
          <cx:v>States by Quantity Sold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75000"/>
                  <a:lumOff val="25000"/>
                </a:schemeClr>
              </a:solidFill>
              <a:latin typeface="Calibri" panose="020F0502020204030204"/>
            </a:rPr>
            <a:t>States by Quantity Sold</a:t>
          </a:r>
        </a:p>
      </cx:txPr>
    </cx:title>
    <cx:plotArea>
      <cx:plotAreaRegion>
        <cx:series layoutId="regionMap" uniqueId="{D82A5FF2-E5CB-4F64-BB61-0CC52CEB3AC8}">
          <cx:dataPt idx="3">
            <cx:spPr>
              <a:solidFill>
                <a:srgbClr val="5B9BD5">
                  <a:lumMod val="50000"/>
                </a:srgbClr>
              </a:solidFill>
            </cx:spPr>
          </cx:dataPt>
          <cx:dataPt idx="11">
            <cx:spPr>
              <a:solidFill>
                <a:srgbClr val="67A2D7"/>
              </a:solidFill>
            </cx:spPr>
          </cx:dataPt>
          <cx:dataPt idx="30">
            <cx:spPr>
              <a:solidFill>
                <a:srgbClr val="5B9BD5">
                  <a:lumMod val="75000"/>
                </a:srgbClr>
              </a:solidFill>
            </cx:spPr>
          </cx:dataPt>
          <cx:dataPt idx="33">
            <cx:spPr>
              <a:solidFill>
                <a:srgbClr val="67A2D7"/>
              </a:solidFill>
            </cx:spPr>
          </cx:dataPt>
          <cx:dataPt idx="36">
            <cx:spPr>
              <a:solidFill>
                <a:srgbClr val="67A2D7"/>
              </a:solidFill>
            </cx:spPr>
          </cx:dataPt>
          <cx:dataPt idx="41">
            <cx:spPr>
              <a:solidFill>
                <a:srgbClr val="5B9BD5">
                  <a:lumMod val="75000"/>
                </a:srgbClr>
              </a:solidFill>
            </cx:spPr>
          </cx:dataPt>
          <cx:dataPt idx="45">
            <cx:spPr>
              <a:solidFill>
                <a:srgbClr val="5B9BD5">
                  <a:lumMod val="60000"/>
                  <a:lumOff val="40000"/>
                </a:srgbClr>
              </a:solidFill>
            </cx:spPr>
          </cx:dataPt>
          <cx:dataId val="0"/>
          <cx:layoutPr>
            <cx:geography cultureLanguage="en-US" cultureRegion="IT" attribution="Powered by Bing">
              <cx:geoCache provider="{E9337A44-BEBE-4D9F-B70C-5C5E7DAFC167}">
                <cx:binary>1H1Zd9s41u1fycrzpYsgBgK9unqtIiVbnpM4carywqU4DmeC8/Tr76ZlOxajil3d/h6krmqXLcM8
wMY5Z58B0L9v+n/dJLfr8k2fJln1r5v+97dBXef/+u236ia4TdfVQRrelLrS3+uDG53+pr9/D29u
f/tWrrsw83+zTMJ+uwnWZX3bv/3Pv/HX/Ft9pm/Wdaiz981tOXy4rZqkrn7x3s633qy/pWG2CKu6
DG9q8vvbj7dZdltVt7dv39xmdVgPH4f89ve3W7/29s1v8z/204PfJJCtbr5hLOUHkllKmVKady/r
7ZtEZ/7924YUB5RRSxDb2rxPHp59sU4x/kUi3Qm0/vathPCY1N3XraFbM8A7F2/f3Ogmq6el87GK
v7/9lIX17bc3V/W6vq3evgkr7W5+wdXTND5d3c37t+3F/8+/Zz/ASsx+8gSf+bI999ZP8LjrJPyu
yyxcP6zRK+BjH1icCaGIelz/p/gQog4mcGzCiLp7PTx7g8/LZNoN0NOxM4TcP/YSoc9hdaOzKswe
Ful/B4ixA0GV4lSYm/VXMwVSBza1FOeKbgCkD8/eAPQikXbj82ToDJ7Px3sJz5Vu6uCNuy51Emav
qUT0QJlUMYuQRwyeKpE0D6RipiTQpruX2Mbo5XLtBmo+fobWlbuXaP2RrL+u09eEyTqwhWCWZdkz
HRJwUiallglPdffaxucFkuwG5nHgDJE/zvYSkc+DBmHwHxbnFYybdYDlFnD/fLPuchsYYtoHnBPG
uHlv/R6efW/cnhdoNzCPM5kB8/mvvQTmMNFl+O0VVcWSBxw+hbB7p2KSbWCkdcCkTZkld3udFwi0
G5jHgTNgDvdTY87XYfaKbJpxsGWYME7v9WVmyIQ6sIggzLTZRp/Ytr48K85uUO6HzSA5X+6lrvxR
hqN+Ve/PDixFLUuS+0WfgQKvfzBhpgQXd/QAurQJrzZG7AUC7YblceAMmD++7CUw52FVTf/kefiw
QP+7h6Hw+ZYpbXmvMOpn+gxYLBOsYEPdZtTshULtBmhr8Aykc0SUN3sYg2q4mvU3/YoISXAAyTkg
2CAwczXE5Aec2ZKKWWTjvkCU3bj8GDkDxb3cS1A+BEhSvDmuknX27fWAYTBblkRoKTe+RM3ImU0O
OEFaZzJtd68ZPi+VajdG26NnOH3Yz/hzcZusu3X5ioSAqgMT1k1YD4RgZt5sfsCEFIySexD5w/7Y
+J6XSLQbnx8jZ9gs9pMWuBq5z5s6vGnqhyX6370PVIjbnHBKEcBMr5lts+GdqARzsGa4vFCa3dBs
DZ6h437cSwv3+baq31yHpR++bvZTHiAfwG0AsDFhM+qGxI0g1KbK/JHYeUrdXizWbqBmw2dQfb7e
S6j+D1BCEoBYUlFhb1CaOyKgqKTJlXn//swRvUSi3QD9GDnD5vqPvcTm6FZDhdavZ+BArwWDAWPq
XkFmBk7SA8YYtZH83BjAGTQvEGg3Mo8DZ8Ac7Scw5+FNEPrr160bSJvZCrZtp9JIDtdjKmjM7pz0
SyTaDc2PkTNszveTtR0nqBbosHo9rWHmAbEYQUhznzGYsTapDgiTgvLHqPXh2RvW9hKJdmPzY+QM
m+P9zK9d3HZvzm/78OY1A1J2gEoORcVzk64xYbOeVnOIKQ6IKUEKJKzdUzrwMml2I/N07Aybi/O9
dDbH2bdw/aqJNnUwGSsm+Q9n8hQY9BKASsOioZBz95qR6hcItBubx4EzYI73s4/gWHevSAGYdYB0
s+A2Y48u/ikqih5MwY8g5v37swzbc9L8DSR3c5jjsZ/O/0w3YfXKqmIeKAlKJsS9d595GEVQkSYS
Sev7utqsUPAikXYj82ToDJ6z/YTnFCa+uYmHB1v/v6cFKAIay7ak4Pdh5yygATezpG3blNxX12aG
7CUS7Qbnx8gZNqd/7aWP+aOM11m1fkVuRhk0A9Ek/ZuStELlkyrC+YMTmmHzEol2Y/Nj5AybPz7s
JTbn63J43Yw0RakAioNc5zYjs8WBbSKFgxacTawzizJfIsluTH6MnGFyvthLTC50iQ6oxTrW9WtS
ABtRvqDgw+hUu3tt4wNHhDT0VCP94Y22ePMLpdqN0facZjhd7CdOU+VQN2X4ij5HHiB/BqPF7jM1
s0bcya7B49jkAaOZXXuJRLvx+TFyhs35flbbztdVtb4Jmuq2rl/R8YBHo88WqTKkZe5eZFuJUG4T
JkeXmkSS+qn2vFiev4FnezpzjPaTs13ctuvX7IdCnY1ygT40pMzuXjPGRog4EJwDm/s+d4D3FKPn
5dkNzsO4GSoX+1kamHIcJ7dldfuKXHrKpSEVgwbp3XbNRv80uj9wiGIDnJpFOi+T6e/Q+TGfOUIn
e8kPjr+tg1dMpaF5nUqUZZDs/Bu1ATroXLdRvdlWmGcF2Y3I/bAZGMf7SQKmrfmXLuOHlfnfA0/4
GJBki02tznevWWoT7QLohTI5Wgg3eM1yNS+RaDcwP0bOsLnYz8BzQzr/D44SoNmJQiEeHc2sIm2j
NCDhZ4S4T07PEbqj0i+R629wmo2fo+XupVm7DMLXtGqIZpAAIMreTQbQHI130DbA7Ecte0oGnpNm
NzKbUTM8Lld7gcevGx03a7Oxblu/+U/PGipkmikS0fTHum9lotEsNRXdHtMEMyowOwP492LtBmg2
fGsm+3HA8OEo6Bv9/Q16JJv066v2CiB7Y6KRk1Cs+1NcbBu4CEsJcIW71wyXfyrWbnh2/5WZPi32
1L6Vt75+zeYBHGiDj0EJWmwQmSXciGXiXA4KDGjMfWAnm9L05bOS7EbnYdwMj8v9TH1+vO1fNSdN
kD6jkuEA4cahzFIDCtEpKJ2y7R/1hKcO51lxdmNyP2wGycc/98LlbEmNs+3vcLa9GpJ2/aoNhIg+
pcLp6fuC9M8NnvaBpFICmR9U4SkyL5VqN0Dbo7dmjAnvZ+bm+rZMdVY/WJVXiHkY6tPcwv/mwQ56
13D0UAm0cty9ZiHoCyTZDcvjwBki1x/3UnM+r6sApz7rV3UwqBgQAq4m71s2Z2HOxsGgtfAhXT3L
p71Mpt3wPB07Q+jzfurMp3odvJ7CTLlO5KFxqOC+aX1WKbg7z2ajd8ASs+DzOTl247EZNUPi037q
ynk43aDyusW16YYUhZO4D05m7vzZAVE4hovq2sMe2FCxF8myG5InQ2e4nO9ny9OUflqt0xyW7DWP
3zB6ICSyZerhfMfcxUznP6BIyE9viNsMoheLtRum2fAZVBf7kRvYkhpE7TJOkIN+1XsfkFOTFBXq
e3s2P4Wj0I6Dfk7TtO+dEaKdpyTtJRLtBujHyK1ZYpKne0kFTl+72UbiGgGGqAX8+O41t20oWkvk
bJDV2VC0WbT5vDy7cXkYN0Pl9GovUbm6u9bm1Zs60AZNUQiAAXtc+6dZm6mpw6ImXJOY5WteKs9u
bLZHzxC6WuwlQueIaF61FZohZYZDhUhB7266JSau7WI4NSWmZNtTY/YCUXbj8jhwBsn5fjK1i9uv
5bqK1w+r8wqBJpw97kmbmPOjs3+qMMjSIGM2pWjuswWzePMlEu2G5sfIGTYXy71Ul6MSB9nffASN
Tp6D51fX7f39e483Fi7W9Xp5d9Xhk9v4fv3uHQS4gXE29F7Jdm6jjf4df/v9rYWMKTji4xWK0x/Z
Vs/tbpyfRt6uq/r3twYuelHoHybERtOJDW2Hlnc4I4u37KnfHmeHuAVmOnWswKdmU1Xv97co/8rp
1h4cksB1CxLn9t6+qSbngbcIjDnS7+Z00QKiDVM8XjX5TicDssuPq3L//ZusSd/pMKur399iJ+eb
35omyfGnCRJeaNQk+G9IB9qb36w/IIuAXyb/T9FBGHFu5CsZJt8D7asjQ2rPCaXZOU9W54VPQsUa
9xTZguLUzuxJScYyNvYET7LGzknN/Eue6d7pvKBx//mT8AxcswfCwnAIZXtOfm14Y5nH+aru4sb1
GvOyatPIEcWIZp1HwF82JeQMLWZyPG7qndh+UGsnROlyzFdDFX+Pk/i7Z4TfI3z9bx7DJSM2EP8J
o1oEYxXwPl95RqeWShaFUwUiceM+/C+WDnsVB3dsNZ21JkgbPN0Ofm6mTAeYUeul5VlvNrHjaUue
lVn0zKSmvzTbeFJYlrKAE3iJnK2d3abSqFWXr4Kuix3RDB8Gv78mxnCdt61c/HoFoS0/P4yiEo9k
COokfDYtg3AN3dT5ShWVXNhVWq4iWXiONsK1Kf3UDVlJHTJ49T/fitOdDmgUsHHyRszVS5S6sZIg
y1d5Eeqrpiyow5URXxsR/uvXc5wW7KcF5TirgOZRZLdtcxu6sYmaIdRpvjKaolylTT4sI8v0QKT/
6ZbHCaLHp8BkPd0gSKCz1mgSPEX1/NQq++s27bKTrPzvlu7Jk2b2oovTQLcZnhQkzbAQfbQetZG4
L1CvqYNptnQKJRuJnWHjakjLnm0P7aVcpjpPV3lr6UVutkbsDHndvxtZOiyVZ+oFUSU5LHAR28os
e72IEqqWtGDZSVtwIdxO2/1S9n7jljrrbuwgTF078ugxOhPIYWPH3wfJ6LE/kvY8tyvPKfOxEo6l
dOHoHL8yBF66NOPOcht4jJXdF+n7oVTW59i29DH3Iu9Lm7bDokt7vvLsMXb0kKmjLsJ+ju1e+G41
NEbqxFkvF23hs+O6DrJlEyfZsrbs7Ko2InZiqrG7KTxYeVILyC4InhIxfdrJqo3cwJaBXg4sMb9G
cWC4YQV5DEuxdeph0nFb54da+fmlb416UXPGhdtSz4sc0iSqdwpaqyPhlflhYXr9MioauTDK3HBT
E7MbUxiuNLJr164zy/VsGJcA10gshYALyOyeHNZBrmu3VYSesLQNj6Jy1KfErPVCpkV4JFVquHZi
Wp/9oOWnvU+iL77UybXo4vCoqGj+VyFS67OHueeO3ZH8rzxlzQiZWi9xAjtXtUvpAF3vBTNCx2Bl
cl11kp9Ko0rfG0ZYf/GwNKdBVOSXoom+mwSYNpGwPqcy/N5XnXdVi1Efd5NpDNAafjoklo4Py8SM
fei2SoJ3USj6D1EfsmNY9Nr12jQ8av2EOqABYeAkVpOdhD6V1GGNH174NFeXkfCz78JQ5ILoCIvY
JDxbWEYnpXO37ZPKZyej6cmzQGDJ4hCL4DVB5I4sGNy0yP2PcrQwJd8O4y9q7OFii04vPB5E6SKp
Wz26eixFchRmlpmfk6bN1UIEXvtn4OWGWlqkraSb6TgcHWFm5Zmhw/GzNDL+sc/i9LtlB/oEcxxA
0mA5cddNsWIRUdcad0Z+pJnG/uGlyUO3ZLyNHRUErT5s+lSdlX1OHaUsQFB7fcyd3sp97Rh+bLhm
JNR1VZRQO2aOhtsyuLhxUPKopnnbODzp8uC6zgy/PWpkFq1VZxmHKoMeCVsT3wlVmxxVrdd/6ErV
/jmWY3zE86ZODjujtMLDKKd8XI6RjAunrPyucUQfk6+jyqtv1gjdYoY3kEXS8epTa9f5X37E+Kk9
JLChvYawZWPQE2GycFiwLjRcEgMJHvjxl8K3spPe87Nl2VeWG5fRd0sG6swjgp5AEHJI/HRYGENV
dIsgFcGFH6t+2fiJOooMINRQuL6GwqoFspQLHijvKmrLJl4EeR/cZrniqywWrTOIQIxnjDR/5tXQ
HtFUp6WjGmyEsZPZScfC75UXFk5h1KZbkeRIlf5t3ZT2Iqj6q6ywVrVuvzbBEJ6kmbCWjZeLU7hC
+33QQClJBrFMkrTnbV2qpR9Dz5msPcfK7fizJPl4aqr+MB3txPXHPq/dtIur2InDKHRonWBTwyr2
74IkHxZZE6lLClJ5WBjQ+rhJhkXb5p5Dq2hYjiWsW9rV7RGZ/G7OMG8rjdZhZchL2UV8nfSVfE/b
mlxovyMfI+bRk77BjophUL80yktcMxn0os0wfV6NUKNUFuqyzprupjLKpHT8CjYnYLF8T0RZOMxM
1pzDUJYl7IcIDPv9GPaxY5XlsPDsIvMcThv53tNxeUa6Bpbsjmk1qiyOEjNtFtEQwYhZjV6IDo8u
tS5XYSVrF/cMdzcBz47zLMkcX1UmdrBpLcswuaR5rQ+DjkqAkOaXVTHxam3p04Tk2ExdETShkxLm
xjZWJ/RUt0hFQ5Z3VrcLwr/qWJJbs4O1aqc9ws2RXMReHV5EvPcP2yGIYOPAJBzDqPlF5PPDikWj
2+rScjkdYRFr3bvtKPSnsMcKjbaXLXrTLl1mVJ3bAOHIScyyXPnwBh/b3PdcKbLsxBub9H3VwPYY
PqxHp6D0cZtizZVuDmnEC8fP2vCCepb5VZGmPm0NDj6qm0sZV8mqEmZ7FAVaHaXKN85xqf0lDWn7
pxFF1eXQB/W5F42fQ5N2n2U8yIUcdHjERsJXowrHZRYU6WVulN67JP7LLsp0EdLgu/Y932V1+An6
fF22pr+ypDaWgZ8Wbm3S/JINlZXALfpHMO5fDa4bx7Lh9GIFb2iEQXJdZLC8ZQaLY6aSfAxNkmt3
BKT5xsgKVuWHIzA4ROzVObHobRd+O3PbIembVYr72cujLFCORYK8c+pKRZkzJAmMWYQgr8AWiVTq
Et+Mj7OuMJUjczt0srhMy8XQFmPpJDkNU4f6RW063OuK1MlT61OVWulJV9D0RNu1mbtaNsUJTapm
0ZB0sJKFV/TaFqdDZ/XpCOeTlLB/qd15HwqrC7uFGUeBccTCNg1OukjRtnes1GvlCWsbnTmeaNAE
6YKLl41wRlXa36shCqQj2zi9zbnwHRL69nEv7Zy43aDKCuyGm8ui6mHXB2nHQ+jWZV2/y4TtO2XE
GtW4lfSjZZ0HJVuMtCFtCttTfZGxGdeu7pOrLqJ94uRE+GAIg8dCJ7eH9iRLongR5uZXJptVHkWR
Yww0dRg3gkNLQL9gONr3nEfGOaGZES1qO+3hq63hCHpqUUdH1eA0iaxXVtHUy77w1nHA46XdWfHS
MrVcaLsgf6a11V808NHE6f3SXGTMagxXJXS8gLr6N35ik8aJSWU4id0rUEvDOA57VCAObT+FfWMC
5pv5YCeIlljndEwlfJFjwqu46dLUlQNvj35NsMnEa7d4PApQiP1xjTJHcReX+W8z7GocfdZUZrIq
4EAXwura89pvTNuRJXhCDWp5MVAjCBxrBK+IValPofD8tKapHzpEPReoIXH/szzIEBAbGQoEu/NA
zbd86ADkKVNy3ZjDaRnDpnY2jsknzQdvgJv79Qr8FBlOd3ghNGQ4ioCEtjkFc09SEhVreep3ebJq
C5CwzGs8OCi44ywL9KnBBn386+eRn+j/9ECbKxwIUujOkrPIKStBcJiIExiUojMcWAmNFsWszRdR
ma5rQ6tlXAXgg1x27+7cTqdHIo4CqyOHAUkM14sTvtZj0R71Ffz6r+Wju+RDghjHmlB8QSZpFp7k
fagNyZp4FaQpO2naKv2uaQGd6uquMlPHZyDbSZJAkYKI1BetANckMSTOCYh2iEmAymQn0irkYrAQ
eeJq1yx1k6Hhp8wK1VlWRuVZLCq1rNsizJ268fjK92CVaY/Adcns1LuizGRrXJQzto7C/x1Jg9jv
Bw99vI439Mm1GYbRlzuvmGWmkm43xlbwzFqQCYuZdhAORjldmIB7r+Vsc/hN50XwXvGqFhH4tlFp
p+4j3+0o+7MIbWNlgDY6MgqsQ14q7vpljfM/v4qAf4qzcS5DSAt3mAESbNOZBPUgOpGHJFwpxNtH
3PD1ac6658zATxkLPAWJClQFbGbZ9hzzJmxaT+Cuo5VgIM/Ch+HKclG7haUQZ4hYU2eIEDwEMUjv
rydo/bzGoChTxw9R6Pxh83B4IDFry6QLVqzqfG+VMK3ODM9TX9IG1LjSHR8ulcHVdcaG61gNxXcj
592yHlruu2hOCsLJ3pa1UySNpEu/zkEnWVyuwL/VWYQE5rfCI159bHgVAtc76e8zxO82e2GT4bzR
+VCGfnD/eTqP3/7no07xz90HvPz44fRxPD++w9VXm8/x+eVv4e6yqUOjmv/SJM3j34Iw99JNOeKt
b35KWP9NSnrzsUB/8+ZWvvrm6UXEDyn3u3z1ZJgf9/FP2epZy/uTbPU07iFXLQ5g6CnyO4+p5ftc
Nc67Tjf7wRijgQKfQjPp3X2qGqddKZqL0ax/fzvmfZ6aoImcWih8KYJai8IH0/yTPDWlW4o/PRGd
Zgp3PCI9g47nudolJCoz0sX8VmLnNIhXc5aDFJt5G47XnDd5vGZGyavDrBiqgS3g+3nQu4b2zK9+
VrLMcLXVx/aJCvjQLGJlZMWqU2lSnSc8zY3B0XHP8688riPkOgwhkoi6PtJ65Nbu9dB8SILeTtZS
8ty7oSktxIUvwgLamRJEL4nLcl6mlwHSFV228BNexrkDXUnTM2IPBUT205QMp1ZKkUw1qnbKZj2B
9H7rP03mb7tqnNtHbpghu8mmRlcs19xVkzRsAhHIW6/TWVSs6pQlDPrbVqW9Giu/Djt3DHN8dlFi
eqHlPeO4Z9QFz5+OpVMcWkOfJkz0PNs5RlSC+ovwW0RiGoMwamRGgyn0N4rosOw7WONFGdQ+C0Dn
jDHP3nWMgra7hIGG0xOkujPwLq0LWpILmP8C7/16jbbZBc75wMPjxjZcUYmTc9O23GYXfRAaVlBS
45swEERYC3+0fbs4TCSrqelkZS3El5ibsE6/fu4Mm+m5TKEegVY9C01g8+fmzaBtbVD5zR+w54TT
mnlS/Rkwz8p8p4vCJgTVwYeR1U4QaDT0PeM40RjzxG9O07ZR38EFkIpxNATObbrP29Aw+4B+M+zE
LqjLO1PwNRTJqI/1GNrJRWgQTc5pXAzNVVyZ5higyhAmWJRfL8TPkkhbCrT4gG1NH8UzY1uBHXhJ
NJjlNyY6qNzhQMRIYnjrrqnYMpQeE1/KBkuAKgcIkfiizaFFVqINtZl3z6CyTa2wLPCwKBBxXPAD
Vw7Cvb0bahGa0RBn3o2nxoyXR7rIU29YInFRqeFokGWPLfLr+ZOZJcMzcbgGWgJFRR3vJ7rpqzHi
Kq+Nr+iAs1Nj1dfBpBCgaAE+66zpIjYyN0yrwcqdHvUTLAQPzaC5SnMRDW5mkDK7UmmQltmi4OD+
H5AqzaqvvxZzm4AwG57fxD1h6EzAtcjQlpktAc+SpVmM/de+rEtsAuQ7TeBj9h3lhtOXtDWucisu
JqWpOz19CXO/eQafnxYLbBeFE2qicZ9R5JNnYsjCquqhEvprlnADNjyC9UL5sB3MeuCn1OOw+5Xf
4PKhNOIZLGqZpyUSCdKIDOSMigDWdrL8Q4BRWTgm7Snr41ynz5gVMt/W+MAoFF6sqcIEhIWY1vNJ
1NLTDum6bKRfK88SRrqM6ipPmnfFWINru10xFBDOsNMW7+mhSPWwkPE4GFddnnvHlSoTsNh0HBFg
pUGRIfmWKVOgqtJw00g+CGRSxnSK4KdUo2VEA8lOzFEl+KtxiERC8YyakinO/MG0YakEbiJHz72J
5u+Jas+iDuzMrGgRBH2xueYRd3MTZ/cLx/MapUqXjLYB0+4NG+uZNAzvNXfmJCeexFt9V1NRHDYd
fV6H2NyKgxeDjHDwU9TCobuzbRH3cZV6gUYNuYQWFUtaxZKdIy1Dh1NaNQOWQ3ltMl6nQT8MttME
JfJtLgx+Jz74xegZCGeRLLsujaYSFzIUE0HoWZsiNxs3fIJHV1RhCw2tzdsPeRnF4/WYiBgpWzNJ
JqcVYvUBkM5UgB+irAAmItO+B3aURwO+VKPp13KR84pWh8Ju7tLEvR+CYBR3j1fSN4bOkbqP8Cc0
yAMkD41s4gZ1ztN43VciK/JD1ZakvWJUj/VZWcYeMklJWlqpa/he2q98Buf6VyYzj123ZkuwyWzp
g2e0RaZBUX5tG+ZWc4pK0IKJyA7BAdoWZluDekPmE5UnX0aSVqWPfL5p55XT6Ugnx7QpOhiKXz9x
bo2s6c5Ci8Bv467PqWC8rV1VaVZBl9LuLzo202bsGjaZP6uyYzhvMRXhvngRHbEJO6upK/8cIZWN
ffprMabL3reUguJjySwbvgLXVFgMLHlbjpG2TWEokV6nLEtr6tS64catLoIC1iiIq4wsS8/W4TsU
U3xYnDzg2l/6srZa7eAiuS5pndryi9PEk+Kqp2UiB6fqiGg/1NIwQ7fgY69PsYnMwIlM5iEYZx5y
AlD2wMQ+1G0AdnHsRXE9aX6LnM3l9DFq+eDQuKT9c3Ho3K7JKR8ynR+w7j7XA+0m2zOOhRcglVnZ
n9omM0FieVlaILHtOO1bBpLFVgHpemzbPlYUX3zUmiZTJ/JpS9Mm6izvyuvF9EOrCEfU3sPcopOJ
LMYKpc8iafMqPBr5EEPrvA7FrKkWL1Nop00KqNEzIM4smwQDknCbsGpAEAf1Zqa6oFk66iizPsk6
oNCtOvcnAWqDNpPq3ukxOlkGyOYF/aTisJWTSSnzAo7GCAhoPOn59CNdoBCyTlRks1XYJdM6FEOn
xQUytvitMKDTFAc/FdVhbNglPcxl2dLKHeAvMN1npjZjmZgaaqO4Exeqgv4l8L1ttGqUtuyk0cMn
6reTparLAltrTMZQ39SmjC3kq2uNRhjbyib/mBqaAJBepAkqe2MqSO0fKmo03Sew1BLL0dkRxe6j
7QhrkoUo+7dHrEvyybo1MJur0Mo7GMMajAQPDGvPxHeIsQiWIvUZlqJG0tKoXZ40EVQiUFaE7zbr
M5nCqfPvMbDdEQXNdFSCLoBd2RaXCDvNn6gu6UYmBlEYH9vURh74cENvrUD2bewisgz87DmzMHNH
0yPR5GFa6ObCv2BN28tuRhqsNe/tj1VDsEPqAfdRofwy1lgfFuVM86XXGbqvHKTmBix40noZKAuM
HlapK/ukfmeLSnrRoVczCWMAhWw/lGhahAdIDSh+3WdwVPew+UWXYSn7RGbQFWjRBIcf9xMQRhQS
fFFDpNoPpk41JOExyrrXsainOPXXq80UxeSeEAVMfnICMBIEyeqfIyrQwcrwzX74GASDSDwkD2Oa
u15netGFsEZWDssiKEUuHYV+oChwyrIIixMzaWjPUf4ICuO09FODnXtpgCoFyta9f2OGibnqvIYJ
9DdkOvnGomQsP6RapPg05pEk3SVridmPCxlliuduAf5YNYddx2V7URYBOhYckZopOaNmSdQiy0pF
3KivmxKNP70sRqRLs7Zkvev3cQtlaMeyGxKnN3jEokNlkYZdiaQemO+aPWm65ihXXUA88DfPr4/r
wAYzc+0x6cYRYS22Yn7cx4PXOEWVR+KwVbZPFzw1+vFjJ7QVXjcs8b0FZbVF3AHxqR6Q2kMZaaFC
q4tdnyf+CjeP1YtCm9146qnMNI9IR5DN9I1KBuYyj3XKPqHsgOL5J6XNvv/Y1z2tz40KRfIP8Bh2
842XQpSfRrv1M+3kWpOgeq/6MYmPvBDZjcNRM/S7OApZRCtw7XKsCvmVpJHMvgVWrtt+ga0yFLeq
qbvOdOOkq0i0qr2s4HKBOIAn4shLjVhcKGIbcXzUityqkuA2kBmtsco9obJk5yPVLbb0SMoqD97j
c3NrYS6zjOW5fYxCLkpyZxnv48JfRq1fd+1Zxz0/DA89lnYN/+BlFi2ORcQCXx5irwgaO3k7mnDr
SSXDTjm+wURRLwKvHKPhuPMrIwiPujCFt3Fj1TEY2DYPG/6nNhrBq2Nsjs7wkCwGbSEXTQ7WpZx6
oLIXlwnSsPhSb35ohGGC91AwYHjcqCtWfB2bQlntSSTK3LdWpDcMG/XBiMeNfdRnEUkTh6M7Cn7R
5EaI6fiUw6mse2/ARwa7Eer73L8curzL7XeRZ0RdcmjH1LDy47hBy0N7KSLKQ+UUSk05CbuseRBf
277nGeMpY0mFlTKGAib7HFa7CPipQb3STs5IWIQkeRdFXSS9ZRfBEPhLHeI6rtKFyZpEGloDjTNL
00cTQLEw8zhC5T2rTYNnf1poZMDz0ihR6lPjo8HQLRF6Y2Ut2YTwIC5B1Rx/BPKDsjhFoSZOzwIU
EREY/H/2vqzJTpzL9hdxQ4CYHi9whpwnZ5bTLwqn0wVICISEQOLX98Lpr7vsiqi6/X5fnGH75AEJ
aWvvNWzacIjTI2/Xfcbifhb4MZp2Dp4Gme0hny5zk2dVsc4jFsA2IN84zYWW+Jz6GGo7Jxumb+Lo
tZvhLDEMV+vbEEXmEHb74wkVbaPkj7B3+zwPtODAkgIbaDyKYBB5S79PEwqa6ai7DplWteahz6aq
y9sE4DmWvJ3sy8wHqCYwX0G7jafWbjR0NznP9lvu8KTV9pRiZeEKMf5remOB2xdYqoP9ySc+wL/1
hdynZllCfBRHLEgj3MOCl01jjD/Ho3UcT28A3Fr8G6SbY/okEsqKuIK+BQAQiNA2xFz8XD1sMwW+
MuPBPjg2+x+TYbFqdPUzxy2SLdn/FptE3MSk08HTz6kOPj7+n0n++ByQgkjcZJGSuIFwCNrlTXTg
LTT0P7HHoKdoc7hWE8VNR55QgDdjUSYfD2rclhlLDZW31c3FEBaeJTuhtPj0rpB2xCwtkezxkUgB
Y9MVYA62FKUgfk96G4luytijWUOmt+JjBkeFHYS49jGmNupQo1VqHNI1PHub79U5+Xi0H8sjBaWG
+Ulph984JFm/D96lvsU6bUK9X6albYp/9ONEsvZ5Czpq50uMNN6n92MhbdZb3CUGuX9L2GmD3wPz
EWN1mbndb/1jQoNtBSuOTivxSLNDQJJB8IsN7yNy6tTsIBI5rJ0dsacL3uzIh1nxfLsli6Y30NsD
lo+BhnAfvIYWKb0zwLL3L4yW/Qddmhw/+oHs20FuyX7/g02bdn22fdM33XFocnxvO8VhE5+F8Vk4
X8Ufa6Xjppiz088pL6AQwu24Lhb4EpwAIy7OVSdwzi/htKXkGZkbz5daQQ40dBUxDcPFEwgyUDLN
vQK22QMwAGSDx9Tai2xs9u1scb7i34S3Kc+PAsmi85dxYXo3nmc6EvDdfUF7uZTMNIANwR5ZfL6d
J4MfSBqT/lZOFn96uQK3S8gaAiqagOX3t4uYGUCBVXNcPWybcXlJB+ZQBYBB3tf+WiCU86OLpwgR
JtdQfeaHXuKIlQcXDKwwF0mBo8q9EmhBEW+afhyFOP+Ek/nct5ofbduj3v3mqUFnNWgLWkzHKf6x
Z6Yx7zFhhq2CbS9xm4/r/DzFa7um5/lj6K5oDKYoVm4TGJFoVpMc0o2EiHKzpvv0hU7tqwZ41b7E
P/DT3IgVMxDaaB/v3HURfmgscHx+6oA+BmXXb8CVIT4VQ1ECsvCpvIlVqPGJFHwbFvWSWIN19QGy
QArTa3a0w6RZdNGwacN3QNO3Q2874QrUcEooqLcTCwVKXylROw3VDBIYdagUUIxDngK5GkD4RuQQ
btRxyjzOPOMRafgRle0+ebaLd6ggsrkAFs/7ocGvo1c0Rvm6Ij1jweXKjNbdbRHzHaQcLY67m0yw
OJ0fKGAszw6O8cC3x3RVSW9qQBeQe5cZQKD0C23iECU5DsMCD38L6IZRpYPcjw2ZsH256UiHWHwf
M8nnEUh03BGohS7XLZEsexCbXYMnjWQaqMKmpiL9gniL9RWsasMMcEr2MTA1BAj+KC93lKqHPnLH
Ago5rupLWvh2Ct+o69P+Nk0n5dmRRqOZgz/XLuSOHXCixX1Smh74d1DlfZjpFyCSq5g/kWbiTVOx
xMctRIaQqcbTe7F0yxS9GpYDmjhpYRdZQCm7GfGyURvRsbQ4HRyK/TAckVNmkB/Y0GKVS15E1YJ/
DLIF8i0wU67+OZKPZzkpDoC4gpvE78P6EW76ftnjX+GbPZog+983b2fk/onhB3rPOHh9SIpCEuAT
vvH7B1kMdEIeULnv3EbXM4Wt3CBbZLfb7EN14Nio+64s5P4/P5csckpEIihe9v/6gOD3cBo0lXaQ
zmZlGGmS39s2a9axXMkAwJ76jRXRxQotHX6pCbYdDjTgifCDIi2bL6aNYH1TAv7hFrjlfueiA9P4
5eeFwNbjSJuwVIKnj4pt6PiWiZIPytIH8RGwxAfQOMHKgtUQ9NMOQhqdakprCSUYJHbtlNrgyXaJ
wpjnFSzectlFzZ7GtdThGtnS77dlf2y4YBQ4R0qW2H2Tq2inGethdfuazNgWia5MWjNIeWh5j914
/JgQ4MB70BPoy4TvpSYM+FUbxX2W/wvw9VtBDywH8QErGHqDLA3/Biu3MzgE4NXRUzuOKe46axqH
3bCOCLMT5Mu4iX4B8NKWSzft9/4v1d2vtd1+ebwQGXbs/RXjuP5vha22bgxWkwGq+giNHBgw7gJ1
AHbSP1/qNwAdu4lA9IRrAbLCn+le1v8FQF8h0M0ZUsn/rBEi3DhWk2KU3uHlWfvqLtJ2f6i243jC
I9UUj+xncPzne/kVQkggwAIqhJdB5inocKzz6Nd7YUscAb7lzRNcnQhjXRLu+biBYDY+bCNS53+b
579fEGZDAAdpXkQAF4vfcEXRashvoZJ/nNyAg6IROPEvMi8Q5n7u7H8e4O86Goxw73mYoIl4HuF9
L78Dma7ntBnmPn38GTHWFkLaFkLj2CfJ0VGTL5BOw0f1YNfY81raYY/nsUZoCMwGrd6/oHLhrysd
c45San/TSQzrEcxwv6uwfEGCNfPx9Nh/bKoVeR32uLOCIa53+dLhEbTUeuzMIsbhgNQiaPcbgcR7
stC9Tqjsj4mMx4SUDqHFVwj1Ez6O/cHC287HqCer9YPPUh9h9p+n9ffHiAdHSUzw0ndAsiHe9vrr
usG5O82RC5bb1og9Mm0/EiFlksE++CC3FO/2+n+HuhIQILAOw+X2w8W6Nxr99XqZQzaCF8fY25/H
nmvaiZcEIv5khNod77H7310PkP/+HmFsDPRgoH8LB/HKgEQvHb/9OJaQJO9PIxM99sVgpv3A+OcL
7vHlf7Al4LNQWWGh7qIUMMX4+68DXP3mOr0l4pwNgRZJlUmZxV9SjQ3zb1vw75fCo8tBe+W74Cr7
PdRJFklvm7Q5f6QiSwJ0BOsomiR+/POofkox/jIwYIW41I/3X+3EPBr4/TowQsDLZF1rTnqLSGsO
UeJ2NYLFu7ft+KfZBnDo1WgaYKtFKdmGarGck2YO5RVOa0hwmmoUCsjPdUSBPZB7yZKmGc8euUEy
3jLXidD5ikWgnF7NNEmUQZpHdJgOsrdbNFdkJKmRda4TQG3XsQvHOL0vPvg8kaIYie/YIMPJ3Qi4
bQpIZuySdiEwEQ6pxhmFRtbBWRJwhUfxM0HJAvxaW4qPtAIZOiSHZfojjH2UGgK+GVCeLYTSSYXS
cE8D1iUKkNDCZog6YYgsPoAUK7XZbWz6PZkLPnIbBXIUu52oPNy6UphZhls5GF0MXZ2qrOe2/A/k
MeHYhCfhI5H5kUGBWVsxv9uU74d4Ni1AllBbCJghVD7iklKgqlguCdiKrql6Jw3qKeD5Pe+fY6S9
RXyb+rmg6oKnJNjBALNo4Kz+ow4rVm/iqW6FlYBdgcBkYBlK3s5w01aBhZUBQs0JDeiS6L6YCpWt
h2bC5p4+Jb5YtvET+Iad0UIOSKL0dpwNSIRPEEmntKkhQoKc4NjqKQx5JUMknX96lJ4mv0xSt0Zf
wsT5Ob8FbMbUw1AUXEQHPpiAoBKGktLNFVzH4NIPw+jxbOvVRZv2JQmATCwVUrMwyStPPVuvRWFm
s5Wgo9cO1XSRa/CiXUvMCRrgeX1LiRS+rRlFwj2UMhuk/jwAeQlsmX9Qbj9j0QQ+vEmvc4m4zY9D
26cRzLgfeRaA7z1P9MO8HzofS6P/kQ0OWS9QsukCihhVLpqkMtx9O2OG24iEiMpVBEvxCUF8zJ/U
UAT9UXZJk8BK1qxPie8SXvtuZaeOLvEZHoPtQmq3nIFkjI+ZTqPKFUl7m3VzT4AZL/oTw6I+0yYZ
TYnd175xrfrPDenG2hUhPEt5H88nFLuAlKIBTjFFvowC23FYVXqdrp2qM9q2eLok0EeeOXrgY2fv
Nt7P5ICsfD7knsQ9Vmwqv7XKPkUhVVeaBs2VXMx8SAwgaGhfmvMy2qJuizV/yFQ7gddX3XtnJlb3
rWpKT4ehTlgxXcLpJY+eDWCBB5VQfHXuh4ryITuu+MqLHPXYG2yK9gTdA3ufCtGfhAv7rfQFT44t
J+OTosDmyx4QjSmDeGyeV7flX3v4vVDKW/lpzaPuQKKZXFJSQNE5BkF8TQHTHfVs0FmLZ+wB4GEH
vdIcF+8hqB7UM6EKH5eIt91R+SE4hEbOj2ahABwQCmrjnb2MjfaiTOSawwJYsDb/3C1R4S+gQLDf
TARP2WG0akaZ08nWlwvevfk9n5NM1gEL9KUsIEeoaTjzB7fEAnWSHK8SM4dTxeBe/Eq4Udcuo+TK
pOG+Qlmyc6jNsl46pLM3JBPLBdDv4LITcRvVOaLfe7iu8VBuWx62KJtV8Lqqaf0+BYGroi7cvhrD
xwiKAgX54AYzdulhdepLKKa0rdW2CneZ2mZqSjhKIM8PMwRilFTVssZ9fIneeb261G7Sx0jZ6Crp
YWcA0vuSrP4bsYzd0hDbZzF2rgEtEpj4nFyyOvFjDOn1PNyqlupXrxxyMgJ6uzGlFdBAiCrrmkSV
gY3pVzDTYxlH/XAaARSUEZHzgwsH8WBaP4tKzHPzPLV++gw7nozKyVlXsVArXnLcHxjXHJgbNp5r
t4o6KN2LyLR9NWwL/8ql2uAFIvIFkuSpVGoJHwqQCBcq0nllNWGXtBvoV5On7poD719AO1CLi7K5
ZDaYUJHa5jrNYSos+1AUX3WApKbOkZ/xMuFmuoeqWhwR6GGmhQcoO8/h2N5DpwNtx9rq52gc1Gmx
LjxxtaRfdcyeV9TJz9skt/w0KepLPsnmu8eEnNo5s/aANNA/wc+WwG1LJzC2oplL0i7LRVoIdZqQ
h4awS5riuRjm4i2GS/ET12x8W7Zl+26xwOslG6MbCmHBieCkqCc3zU/IL4MyWYflOtBGfNnIOJzi
PmRQZgFOvm09oTjLHCIS4V0OPCgR6TkDMVMpM/CTSKx+hrYrxv0v0WVIhvjI09i8Apeb7osB3pLQ
98WTlHq7agyfDi5DyEUZLLvbgZL5Ulu63g+G6U86z+m3WMC4VUaTX26pl9g8wLTuwni2V05n60W3
ungEbpMPJ5ZKWqM8hsISsEdxscFidc1Yqx82+Bafc0Anr9OWz59w4DdoNqCzmy0MZmiY0u7YFyy5
BsMdxtUsi77ONz/EWO96OG5NMN4LQPD3jRvVVEEZQo565dOrmi1tUFxv27UuqL2CUEkAHZDjpybe
ComYLd0hzkR+DsH5VYva6F2+NDGQeR28ByyCBu3aJ3TrispLh1y3ziwg7fxaJDHcmgeClzL0c9kX
il2vgWrugbL0tzCJDC/9rL/idxoAvV34YiQyGG4zfusKDvllosLushhV9MUGzK5V367kBlIf+9xF
yzLB29HHtCraMLuibNT5sSByKC5lm6saPC7dSlit1jovNpmVfJuLpZQxG27HAHz/lQ+mDHOdknXW
11OxgOgJnQ7Xi4HC2hY7GjxkQ9GpKnUajuu2UPoRav5FHkD5+vZKdmLs6kAPCUSIjIXBKVuM2R59
PmjbnvbUg9QFPGH9KDBr49qIS4GaXPdVmCFzqRJp2XIDtISbCs6s5tOabaOvRtKn15DrsbBeQ6SI
VzMK8fkl6VD9acQRreYkReLUwG/LzsucZpdJ5MjAP22xZxGMqG4ihb2MEOzIRU7BCJym3g+6bheT
2KcCnl7YUiI4XHWpA9b0ogpo4Z66GKqZMmpp/zD6MNhOKwpNXpFsisj1WnA3VJEGjn+T9QinNQRy
Wz0C2brk0dxVaZiJyznwzvC73gdpscESKQfiZA2cRopdpaWiRN7NM+X5XPuUp30EgB3Wr8OYg96s
bOgjeaDwqbfXcMbwtJQDYN5qm900lLH0IH4yy8V56GgyHhoQhTeiA0xaw8jtznGDl0TXaU7aDJAY
1+GFaNBipFQ2yXwZrWC/0zmab+GKcFklOaOmzKiIAcUBs3sJ4WZ8XwqkJrFWPjqNIwthjFjayMKq
mbo2GCtw85CirWXWpo8+oGOGxMzmvusrRFKYkPDwgg7vV0YQmvL00KpelUkzhQ7uJJmFWXtQkRuT
5CYMltQ+g8yV7MynnH5tluXLtrXNc9OqL02hEl6iTJBPK7QdB5YzfSI4PAiCRKpBf2XbVQ/P4a2O
O3tcWl1UalIb/PSQaapSykQ+6aFP4aZN4cLLO4r4uszy29yw7ZiNPWi8xrEbMIw5qUJY5qd6w2FD
7wvTxk8ZBES67hZgPVgPWDDwinTrO5pziAc1DSY/mCxrrs04oF/GZObmYF2zsAugxk1WBtIVF3Lk
Ux0NU38UE0ueBkHCQzHDHCZYEtxEwtGrSIG0HBvYceH+bMY6ihj6TdvMnjYXwSUKO1gva1IskznA
nzjeQj+4zhdKr6wszEpcNYmGVzQ1iyqLUDJoSCGItBcmxeAOHiD308Z0987Ae09wc7dLrbEp13Lz
Qt/ilMfh38FTVsMi3b/jFtgjTp0OrSCKtLIDPO28a8IvQN7cEaKd4jSSQh4zlfH7gBNdLbCLfyaD
fO45lGANCrdjFjH+Oq7RPMKuPI6vMWH6EnZIBruydjyvOoCjl0xFGHRDgHB3bqlQ7MZ3HGXJ5bKG
3TfRxtkXwZrwswjj9XoBc1snahovYkDGLwDfI7HHNKfKmJPpJmUsRt6K4LgvQvqNir0Y9oPcT20X
mbdxyYPu0KcdiFCAyWN6MSRDN1ZGd24G17Shv8WUrTys4h5xpEyDjic3vTLRW9u2MzzYPe6h5H3W
5pXA91aAv7AmWq+SC7iho6ye0aMAnu4Ax/elVOP8h0LV1lZCxTH5goN3hRM+yNflHMwirWfFg3M3
JdHzrhs4htsibNn5QN0lieNvdskVjgdUnsfRMqihRpbE16Du9JWCk7EvdYOU5toZq95ENLuuMoAZ
l7Jbevdtnj32CjYl6jSrgGK+L2Ct4Ibjy3IY+BLDwjs1kEx1bkMyD9nodwoJKTvKrJ2vqEf9VgZI
R+a6Z1OQHIJJQvNLtiV5mU3fv2ZqcZUwsal7Ekzk1q5Z+AR2LS+gCkIOV6bz2vanFUkVbPxkWOF8
bWECn1yB1BMqjmC8jds1DCrLdiWelyRRB60WOAygSMEiqmgrW07FcmyWFFSKFBUXSNL0YS9jl4r5
qYuQU8cD2z4Pxg7iLhrD1dSoKphASCvScVOVDtHDwJ8CEvGBok1GzHLYaKcu/tpDNhrALx3kjrMj
CDPhyI1ox3QsKlTbjqrSbq00tspw4Ca+bsFf5X1poeam6B2weCbFlc9ZFKORgUUBpu77BegQOnZA
5l3Yo7ZopfO5aQQdm3rFVgGNAjdOPOhycdOYzscGudpwYVsbyD/NbmBODi30TxLdAiZwbU+MROBe
TgpCqXmotacB4ffcKoHnQAPIpSyHkhkcwAKZO4b/XQZFRjCPhg++LlTrks8JWKb26QOsDdROOMx9
sUOjUcicuoK1b6fuoRfYeRDswy17h0uTuPQEXfWG/TaFpuherVrboC2HHEBXgMqW8TXFEYFwPL/Y
FoBCfj0joXS3hBfE08o2xk7itIHdwtPCkcdH/hbndlhknfSz9cNVbDG8DY0GoLIwFUQv8W7dnBPV
pYcUQtUuviTWTn6EDqmbkeOgdmimo1I5RzwO0GpFQIV0E0HMhdRdFYiYvuiQROX01M2Z9F4BhV2A
pHYVJFW2X+mhGRzt+oNaobgpgB0MY369IfXLDyzo0XulnBdWKFuGdCroIfNbTE/g/eSLym3/HEBd
M5fRCPMZGqJg7xygNpHvBKbcDSwNabU4jKkp2nrR0Km4cosmkI8bekb9UNlfFl2z3AMsXc7Agbvr
kbC4ElFqb3jovTyoWEKstRQgglXQP/HCrdnFhBQuK+NBeVq6YRXDSc8EKkaXq3WAOWcR7wrtVtD+
SlPJ0Dssp7ae480/mi5YHRKEoD8gA0WFyLhKkpNO6SxrJnP3FmzMeVWGzTqFj7noRFKv6Eb9TaMR
my4NX1AaDFuwoBrRPGwPSCe0OVs42Jf3JnA74oKMOhqqTbTNET6thQVHacMc4pxoKoaKETrClOuJ
OYdmzF77paehqTIWNWMFQLFLUKFm3tzKPCW2Rqs7O3+G9AGyCWhYobKroOmYFiRIYQRdEcCt2waV
Nyz4E/LwGwfCDY3ZYpEdMpH2l0EDl62B8BrmCmjrlIR0I/LW1PmQFKCkgrk9wbeAB5O5JihjaOvO
k+onXlkAZm8bBAtYG6x4sAEZMc5NHdNQuXuPh13TguXFgUNb8T2AeAngIVfNdYAwbL6guFzbh4xL
vWddcdSdkcGkl5pmSfeGEBn7U7xQ/jiuMbuBTLJ5b3SImc/XzUGuxiyQkQ2tPkrVkfU5d4m9X3Xf
Ygiwse0edjkimmYSZgWRFI8h4MOsLvi4XoQALbp6hTbmjzWm8BEmwtDzQDmHPFEnT+ihNB7naCCf
U23CssigQ2x1v0GhbzZfwnLkb+GpjLo6smaBqasfIJAvuqVYLhp0BUOYHzbIQRu2OtwuugZBGoFq
uFJD5qMjGCLwrHjzdWfqZokXhN4AfoeunFUGeWHcmAlJweDNTWyVvW7QvCevSdKo7AghhPq0umyG
6ngeMEqoAbIvVLd5U0ok4HdTsGe8Bg2xhhI5te/gJmYF5Chi6toaBzqH8gpwyf0mgQCUW6pUehAL
BHZ1TGR32CaH32kSyOkgG5GqXmL152rQbCpixlXrnPjXDNFiuXLzoFXdT0v+aBI9W1wuSSYUBB1Q
IBmNN3HPoqu87UUGmRDzstQhK66CoI3efN+JSxcocw+tHq+gAYu+whVjB/AMWeGrLjFcVxk63/ja
rp6bstfoZ3KwbZf3iL867q94GPnkOKdr8hIwdNS5BXIlYoABo/RoxCHD166A4qGUEGLcjlCYEHSQ
SDyKgiKCq2FiJJEHGfL2k0icXiucm8jqkJ/XbaynfJ+39G6NV8DQcTSy27yX8ecJKoumXGz/Ghs5
ftbzOJZ4aQOwRygqIZRqFiz5Xr82wUoa5FYuqAJkHjfawt5jgLt8GRobXGiOTV3rTmR3s53HyzmZ
4PXQmbgGLpCdA0byFyDGXYZl0KRvKtrig6PEPC7aRxcCje+jii/5umdrREI6MwDiyYzJzyZuh7Te
igCJk+wKdxqSaOkf4Zbtag1wq9ZY6rSa4sQekL6EV4MfW2gD1xCdorz7XLA5LJWxBNZJ9NyQec/+
hKyY1DSh83OOdP8UUha+jVCgfyb4laQMHCYOkv/P8NzkNw4k/0ktM3Zdbr9CoDzfK0s8K/N5JCH2
wXaPrjFwueuQyhPOAz2gzDBxnWcQp+C3r9cp0n9wgB117lCoTOh9uZWuDceXIO/pE29jKisKVP9C
qQG9/0ooLUUcf/MW6L8+CAU8SL/hgBJyqcGBw8X0GRUtmuc9ampGmtzNvJ0Q5Q363UGbpCf4nyES
cJ7LCVwDCMcR7WYgpfEndGTZxVPxSNzcXhDbSr5dQMjt52fWuTX5lgx0FGc+5nKmFaOazEGdLwld
NYKXgJoFnBb0EbwIu5TUEN6FG9LGnKDhihapJu7CegcUs0wjlxwpHdb8C5r0zAgqkxI9GqysWdIS
9CVZBugU6sCnTQNBC4XGCnJkpPFQVXl4obFpIGOnCaSgrRq/kynwmalBaEKodzBq9QJNRbauEVAL
oRXQLiLHGpxAgzS82cj0sMT5jBKmi12q9cuYr2zhNYjYHHUfLEOd47ecjwbdM8yKN1aFB6Jia6Y3
K7Yl9CW+BX2P0CqPIiUrN9UiMpwZbJK8qIBY7yOhaUOK/tQ2bsmmP2zQbFGCzki5wP9BC5+l7iqY
DQrmK+4N69PKodFEthz/hZ771SAC8g8GavTARI4JVjqF8OFXcm4gqDm4U8U3wuEi+cl6R6lIQD9p
tFmB2nPNF3TQIJLqKCsz3cOIVPbgUUw1x4PLnvkPouuf7+tXdhm3hfflpbCrojEMyENwRb/eVpd4
WJOaLnsXo9q9TfJD+CFF0WMhBiPosn8hKn/l5PcrwsaN2di9w6B8f+/9AtAwnwn8Et/RHXG/4vKh
qomTQYOaN1lLLURwC3EBLB8dB1n58Sj+fzeHf+k+HBICm8V/SwH+1s7h//Zf377+z5sX9gYQH7/y
s5NDTvG2KzSMhQELlD32MJbwz67DOTr5Q/aBfqfohRriTyyjn60c4uT/ECAfGdpeQ4KTQlXz312H
Y7SQh7F/752KxivwbYf/m24Ov3Pt+JZdfxLCRAfDzN9WMg9VRE1Mg3MRBJSXHffb2RbUfPrLnPyr
EyjZHdZ5hkxpf3EUgev9tw2zhaCaAOYHZwhWwk9wTiCFsSS/kytcuP+yVfaY8BdCf7/W3i0F5iv0
egVxu7tk/iJfwrOAShfNMM8+HIs7ku4NupK9j+VG3L1KJXrk/fPg4r/1LYIybu+zkBD4vEI4Mvcw
9pdLOmGSCUJFdu68ZoDZp3G+BiGFbmQjIPYEycZavBCoaaIjsUgjUSLCeX9KgSENpylBY8tkQb/F
0roBBzLv9LkYHVpIov0XeRsgvAB0bYrTj36h66a7k0x9VEG1O1wiyZEPvYBZtg/0/Bzu3URhUVVH
OOe7W+bRpI42MGTXcTO0Jz8hBekaAyPQbORDBB3odxC820srqH7JVHND0EvnsGb9UFmQB+ctisUN
pdBqVC2P7UNkrPxzi7fxbotX/hyRjpcDYf0xmdoByaFcKrQ5W89kZHDWblN0yhcCBQyseIewBZrV
z7G5ysJ5vEUJA2ks0oGvpG+Cc5/u8KQO1vPkcQ6W1BUsxXEUjd9MjtYd6SYdqK6ttSWZVuTQOqdH
YiL92omgWEXtWp0ZFEF+hVr4FR19Em+u0fGXH7MhQ622MqzzirRoXoCEXg5vVmfqlcNl8QcvRPRY
4MRrq5WY4p3nsA2VkBdnoC0jPwooHzp31EuOTBGCrvZNtH2eVGDa+jvSA8qqoA4YrzNYk648EIuX
3G8whbJOA/DciUe+gSqkgNzuIPR9bF1HKua4f2yhoj2YkOhXWOSW4+jIfMyXNEBrTvir3rWU7akd
2m9ec1U3kCheNUUOPj7cklYeDCanHVh/M/Vy+wOtDoKHGNb6a7JBDlsaFwqgtQsJavSHZKQMRug+
0y65YDDO4eQc0FvOd+Ka8Ma+Nyad30ToeX/Ymi0dDsHcFZeYAgNXT/ptmvtqBcR3O/QEcEzWv5MY
DbZSQa9YMLtSiOa5MMgnJ6b6U6ByZDDAiJFIrwPE95RUsBmlZabmKx5oChRpbiALIzn/CgUaw4ez
LzGzcQ2IyoNpS6dHtvbRddqa+8Sta1jmeUaxtLF7HPJk9MegkFaEy3cns+CY6GC+galye5vRIqbC
k03e1H+xd17LcSPZFv2V+wPogAfytVCWpmhFoxcERUnwPmESX38X2OoZklKL0fPcLxMdI5IoA2Se
3GfvdejLXnCwwHY2S3ndEAEK8DlcYzFONr0zP2h9ax3NOTY3ppq7o+bN82YU7nhTljD1IkMMW1XY
V+VY3HsW9O19gjY92CtJv0A9l26CCSIc+gVG2WNayVfKr810NSMsrLOoyLCsm73KApU3QEP9MVfT
IRc63JEgpm2jA7eksLrLupFYAganHsoTH0TVrHs1dOmtTXggkvkKY7Q/jLeekvFGGJ0X0ZBGiwm0
EHvZyml0dyWkX5a7EcSk9zBpNjEtPIsmyq0/dvo6yTXlb7u0SxqbUIjEs5+Nc3Q9ZM4S6KqTITq6
DQ2tFTjTcryMUH6BidVu08WnItQGmsXY9Z1Hs6YfiK+tDLV4Q1pSmHcppnBni/LpeF+9CdETGwKJ
o5NMAaFob7IC7xIHEdFlj5pTZzdigfC2eskyXBWesx90md95odIWl7QZqtXYA23FhFXpq3EewMRC
IxQ7R1qoumbYnBkT4GWz0ADxkfHj1FnMwrg1Qeanq65Z/m8vdMMbpaCQumaJIloaJdwrzh2HKsdB
s+pt5ENwqPah7nQIwBOkW1n0cwm+N0RpQsSuThvbplvlDR7wWLer1nm7UE4XbnHZ6T4URBVzDlxg
XHQOi6CRWnkzd0QtV06p9RzGh7G4miy7/mZTSZ7xQpJom2FIR98Wxbwmc5LHm5aI8oGuv7jIncR9
yoErxyS3BgLPnQcHecw8HAPkWcolx82/OZoEAexDS7Z0uNh5lroEL+eiuomKGH8FkMUeymKVuT3P
bb5+2er+rQI/qgKB9bwqCn6uAiFKVCUezv/ivIyXX/lRBRrMltFt7JpU8BZJ/KUo+VEFGgYVIuXh
nxZgobvmf6tAJtYsv+VjxcV/iR35v1UgrC9seMvACOzRmHX/SRFIuPdtzcTZjAqGkXi+qfN6fjIh
Fw2CxJS5I3m8GqudixImCzi6cLIr/bSqBx/ARdp4cu53GYGzQr/HMMbBMivrors1C1uCVF1OLuYm
B2FYjymPDrgM/yZxEdzg5fVpmRh9UI8THTQbSEuBai3UPtXGUUMHxc5eDAdk7KIbELsQmGR9XuYq
LXmUErYz4dflGfz16YSiatAPwL3VubLD8Da1mhqHnPsAhHDYjdXgLTlhsrxOWp+lBefmIp14Khwn
M2+hdvMwJTHL1kpAT46IOA1iQ4oMNnTezhRtbu5O1zNdiCe9NlkPmOcxnAP+oTtjxpIVqR164NzC
ivR8V05grycwfWCjRZUc3CJqvKMQElxrp3Q2RE1DeXJrJXeyzSBpawsqJi7sbF+H7bhN59ab0W5L
/jC6ZjhxnAyHC9MJy0c5KuN6hMU17CqZkq/tOnaKiM41O2uk5lWXAbQFAzw8EItSd+EMnDZoo6ae
DlNFXgHV3OGN0vHozQdwTw3JXgNMt+m29OCzYeNGdWOsOqM9G4knLw46DJGk68G2J9noHFzWoTuR
qunMlKPodklKenAbdy2OxoFbfQ2rQelXjQvvlSWw2EGhDgO3ciaMGan0CMekIJsdmPmAU10bvrje
I33QFi72pETiNU3l3t+a4zhuRplWAaf6IdoqDG980FFdO4HR5eN3L0z0pxn//zZzeBq3S3G1IfKi
ngrId+aWFKuz66upvjHKNj4lN50/VDhkV6E+GGNQa5Ek7B9H+tpsvQtyWu26N+Nwg+2DcCoaiMFN
Y0zGsImivNmqge5y7LXiYnIaPEphC30eKecENPjkrSqryIikW3i+nLinGEq16kBQwTzIAoMcYL/w
M08D9iviyOJLWAwG5Xwnh2wXyca8DfOkP4xt4W3pu3qQ2cqwu0GqfdZHR1sPyp/XYJ8QYnkCkkPl
0TrBuTUNIohc3zgr3Byccuz4j8uhYjd0sQs6u5sNY+0MJk4b9kdr3YXNLabE9tj4+vwll0W4JoSp
7vqECQvhzMYcaJou0lWtIVoOtQYTuprKY+OQX17JKgUqbg5JGDg05ddGHFaf3KiRq1ET5QHXTHQv
KTyRzWWYX2d2bQbdjJ8LC8JOVrimWy+02b7tTL9y4qYPFC5psa2g/wLacQBPnr40u3pH1hdtEQoi
PXr+rTQydeC8UwXT4qEfJiVWZSifUz2x1+RFx8DB6rBfItL0ws2naVT3hPScoMwiMa3FYHpttkY1
5XuE+9LEde9ejh0eGC5LRq9X7Z8HwH93xQ92RaIAsCR/I47cq6pggNHrbfHH7/xnX2TStLOQJNnd
2HoWGN9/9kWDf0IBsZjialsee99fI5kQR3ATkQmyIZKRVkFNoKp5Gcmk/0FH10OB4eHSPd8w/8m+
+E4c0X19OdFbuA9BIIPbWGTAV8d63GhG4oTNeOwLjkf5Os6/vPo0fiGLvFX1nJ8u8E7ebCcrx5zK
BXzWqdgvVr14SoYjHjvarr+/lMMn+VoWIUWFpZ2QJ8KIcMiqvEuoKINpBA7dyfPUyZWe4h/SkF0x
DgkfeJzzuUunyH+OqxChcce+12nMqcixcQM8svQmKr5WBHe96CLq7Zi6ZBe2kQ6Yr+y/MaPKT4qz
Hsles091t54POUR2fJF+CkWNAR9VeKvYNlIaoiedTI3LtKlYXFQa0koKzJIly7dah+YzZ98RgNVg
CYlKUjRxdgPrIRrAJ9glLlCAHOj3K/Z+WmJlb560GH0/QT3uITk1vRfMg8rHLSC+3CpOPYnTy5nc
+ehjbxg/a0QtVpkWFQmLlkl62HNs68LWPAYrpFLEJCLwdtnlxhqIamt1ILNUTuHOo/rvdi/fyL+r
xgerBlwk7r2/V1TXScccgmf5f9X3/+MO64svyZvC+s/f/7GAeIBylwA/TVI2Op53ntEfC4jn/cGC
4uMIWTJLxovy+pe8ChFX2EJAQ+CpsD2XB+/HCmL5f1BVw7QT/jJdyeSf/qIB/3igfzfUjfXmzVNn
g5AnFoZiaFLzuxih3i4hsAEzI1aTvidDSWXzHaXrYlLhIfVhfozlvkj0Ew6NjDbqH4yMBB2eo1cf
3i/WGLFoq2/0UF4C3QoUUd6zuRwV3qxiFTpy7fuRvq9apR9D+0GJ+qwbsk1ZIAOYiGGy6XHTROXK
znEL1lG687C5bUbzEXtJMMfrkurpnKEwmFn8rRS4LT3j2Cw1h+0MK6NO19oQ4Vatn+2p4Ic4YpeA
ZbPPaceIE/5T2Tbql/rUwfoAqLnqtI1yyHpUcmmfZ+5Zow+lWs06GDfMr51lMUiBgsEq75SfreAF
WaCxfJy9CIOmdQp9nMoyna9s2eEyyH3m5GnnDCrwVxYC46bLzmytv2LgV7+ZMF2ZmpBXrng0LG3T
Rd7T3PEKihS/gAsIxMUo2hCniuNNX+XrYSoCRr9cAxy7TTEZwJwnui1rRp6Y+g5v32XUefS0yy8z
yq1Ms6Bxx3znzryMUaLXWFhMCnrAO4yXaqX08bkkOxS5fXdWdqPDpA/sBW7HxeYt2YeLaHGf/bu4
vMyc/GBxcRjs9Or5+OmgHjzBVMbt9nZJ+fO3/qpJOJAbFgA3ShITIK3DH/yrJjEZ8MsDvZDFXgiI
CP1/FSUmRQlRQJ80JseNl2bOX0sKxG6LP+ixDb6c5P9Rx+YdDvQlagpVjratZ9EcYl15+zxLWE51
0/fTsRwZfTYwthG6tQU5h/E143CFdqxO0mkos43O+I9HWdnDp8zuJjAAomzuX316v1hdfgoLvwRt
KQNpieo0at13rQ+UtDoTcT8czaY0GKs0M8On9yp8odMgAdkMo90/epwtklVb+LIJyMZz5oaz49n0
Rbzyq5BSv+BvxPij8tz4RJ7YN3bKdcJvBpifafv7V2y+r+qWVwwojXw3kiTNqHdLsp3gcIVDIY+A
rKKIeXZz/mmwqUO30lOVA9F2MtJ14iEczp6Lw0ZlurUrsHMYOIsr+TWeus4IElD7axINFaa6IkYT
91ong3BTpfFl1hNQwCfXrcnWiLsubk5BdzkTE4U09zxp46H4s5iAbs/Y1F98D+8rSaAENoMv+SJc
7g2oe29vCk9p+ODqvDvCqxV3VcROubKZ+lCv6rKfLsepFTd1aOQPv/8wl3vt1d6i42anb0nzi1Jx
+Z/lZb2qkPFMR3bdReWx9BmJBJioP5IDBfUUxne/v9K7XezlSgKu3xLzB23nv7vPag76c8NZ/Ujq
z36CTNfmu1D6ylxldbzRG5g5gaUrvwrIc43FRzfNclO8faPcKCa7uEU7ltXh3eXJRSd03+moeU3m
QDjunacsX14DtKxug4+sYp3nq9+NeTOS6coq7xtGVEBnQtlnk2u1ekDDjJBI6uElt9rapNXhK/Wt
1hhvomukVwL0I7vds5nP/er3n977DiUfHxl4lo3l+EWK214EwFdflO72Tuk4IXN8+rB4SvBfMWhI
y2RprywFRPaEMVfZF9hIRPbmBoYM3pAkwM3mfZe0RapAxZGHkycdviWt5X0dnDr2Pprn4fz0JQNv
5CZi/CP12tJUffsq3dZP9JYU4zkiUx0Kf01JPu8WrJ7YShotcE8a/WoolNMDZ489/M8lWlZb7/JF
fcjypriuGSIwrbx8jO7HtKgOiC5yVaPhfCJu5TO/qQxpUS7SBqZbZI4w7crjuGgfzaKCRLR9GIP0
Io6YQ1zsieXk12YaXUbErKZV3nvNUSKsyBeJxV3UFiNRJmsD8w3nlT766Vm+KDNIbvZJvKg184tw
M+oxZihuuuSgvUg746LyGIveM6fTc90RaeuhsmBALKSH/t/0B6D05m0TM25hF3oaEtIcZ+EX8SIs
JWWjfe4XtamuO5xm5PIORiPyr8lQuzz3i0KVvIhVw6JbtYuCpRYty6BKvCB2Mm2wPjVb40X0yiFU
kPsaYc4Fw6KLFZ2FQlaLizgkb7iGniP3bDXmGMDOQiCWXv4wFXp8araivnEwNu96kWomIk4xP/lu
1W46fUrn7ZD50VbDm/VEQmP8TpIeSY/cO/Je+SL1TYvqZy36n3qRAttFFaRPXOxLfpQSbRENkQsR
ENMXMdELqf68F4nRXtRG60V4bJEgI3sRI8dFl0xeJMr0Ra60XqTLyfKmMxcfah7C0mhkUawI9ZCZ
+hqHsWnOj92oTYsHVbQs5dWzqYpUWi2W+L6v9aPMJNF0PM7NvCOFL0PizAkdl9TMqxsdCPchVZa1
qIQC9iaddqbX4bBfCv0wZD+k1T02G7DVkR60uTTCi5jOHQHVTHljvOYIK+SZ20mLO2oMK2MZDMde
uHW1OA0vBh4dRrQ0fk3r27AoSbdlnrRihXcL5+5mIuRCO0oYAltZiC4KsyAEFBYLAPLbMfdy2sUh
VcHWKaNiDvzZYcUszYxwaBG3Gmpup6LuElM1iJ0qSvzvWj94ib7WK1OS4fZ7/+ggooUnpeVJz0mD
cuqaWe071OKWzFMUe1CSumFu0GK7Mtmq3C3UXu+6og4cEx9p4E2OynctjESmf7m2ea/VxWysOb9l
aKZZoWsXpGw0QrWyLO/TohDFwWqFzDcZ/J3ruacJuEVpNY3TeIw7uvNejCKPFDHU5Q2bsXWCQc7M
tn3NK9hUMo/mjW9MM762VNXjeeETw95oPCotAX+jP2kZspKvo9CK+rUHUAPV2+uoT0pGaMzfMCcI
lxiOJKIELTZuDgYi5B7nV+YGZOAba51USbie+5D5lPg4awFOckztwIIBNONnTWftFHuEvTXqkCCq
Fwuv3hgw8KtDnBhjtMmEHaNS8nP4DWhWc/tEsFEmBlzOK2Iv2ucW26fi6MVzZB6Nmf4+4sVga9Yt
QofZH91aMKmtxB557vQlWxKnk4xfEGQxrC1sT6N8JFBTxicNvMNpywlkTk7BC8tbG1fdkzOF+Op9
g5sXzhm4hE3nzrQ38LkvA0stuMoBDsMNk5aax5xOvLlKo3S4wf03fqnb2CJgw3Sijc+wDqJ+fsjf
cfIKumnZDsaRCJNlX3XSMW4NSVBlNboAVAMJE3LaDEycTPYtSTASmR7W94tE88RdqTfLzZmmTYf0
0mEBmJQt/QDjB99NPJa8sIrornHKDibu8Ghydxesku2aUUoTSnwnQvMy5RSXXZt+KezDZKdjfy4n
uRSfnMgvnUxzp001Fly6qmZmaU1mIWfyxd7y5peXPrI+8brwJx9tp+Rd9A0gtFWcVdkciGzg0anz
KEuuStCfZO96qoKIf2NNNWUZXzSGrbDMWnWs83XTLu/PCy3Gfp7ofUPaDAyTtWEaobksGjxMAe+I
BYSszVIny7K4I30jTgDuJAwIJJXAfUGI8WksiZIQicE/YslJ704jytyUNh0YmBuf3WLXlToHdBE1
jzYQi2YhNCbmSeVHoj+F1o/1WbVeQ0YOzs+uNvlYlwSoemZ0unM59R3pgIZhH9n9SDur25O6K75D
B1zWkKTJ4zXnAOZJJUANui2WKnGvMVd4W4x11JC2ZJlT7RhfJ8AzTok2pc7aMVsTbFnu2N6KsKW4
a1Mkg01uljwmsxZa4mCXldF8K1iQ1YlvcEttCExzj6QOOZ0tyZ1hwyYzNqdG25tuEIpcDuy01qBT
ejfpZ4bOiltNUaafzEK2xlfoCKpjJpDhDYSvTf7UVBhLpn4ELnOo+VrGQMP3C4V3GOT5pDwyKQMW
It/r9naBN3Y/jwsrg1hjN+/qPKuq89Kd7DOGu9qEhZuyGE4jMLJx4DtdEd9SiXRfdTAoADO8pBtW
WdyhZopx8Bt2AdXc5OREkwejmi1/WJHpztSnWhLJ5Y+RI6fhhN36RAvr8QudKm0A3dm52SEBznM1
0cKYdy1RzGSTzEsDMjFlal1OWT47x8Ktl7xnPejuuW3EgCwU1U23GYmnQnbxy2QJpnmL8Nl1+caY
rKldDzlOgt0MgZmXak+Rt1YhWZYgpGPb3OPAZ+prTGeGxyERd9zrRXdZMvKXBdasBfDCIiYnO/WP
0GlH38AENHifHAKh43oEkWOT2M9haDchUzXY3LmjN3Vi8W1ycKCjmFgywzTV1rF1Sbg5dw+gogXv
a5rQm7JWqxnE2pESW9Gq6uV5nuNpQwzKom0X+1kMPUXXD6phohlJYyg49Dlj7/yldP5Xpv1ASQGR
uaiZf6/TnieLl6RNXnd3fvzSDyXFx/QgnGXWEuH1V8qscP7wOKpiBn3d1dH/wCILaneZb4AVdbn4
XwKKu/ggOPvxAzR2EHv/iSbrvJxKXx/mmI5logej7fjEi2jDvD1mtIbLQPQmik9m7kMQlXnkEgGj
9W4q+tL28KhHhUeC3KmuE+gpx3kUCz210I0AY1i6MSiLblLJ0JhNa07ZRewjApKoLVPyR+1uEtQh
DEE2VnQh6mbt+BNmKmItC94wG72tip34dMjH6kyPoNmsKjM/Y5RpdulVlr8rsCFS7Yfezs5yWwYA
2cN112cuacO4PWTUged9p6g64J9oAe13SX4ESswp09HGzxneUMyQHjN6LXQZEtGm3A8lsecKS9PI
TJORIIP+Jcvm6glgmH8+Zxbh4nby5YYfYNkd3In2OuzcMZz8iBCggNBD91c/LLNj91lras8cwJvv
Xp2ICyst/UMVFu23aMKfReuqNi4Tuq47qrX22u7s8STN2OoQUoiKBFZqfoN7o4PhZu0nPG8RxmVb
O0Z6GZ129axhrYsYWshMYPPI2l8eAGU/DGJqrtMRYHUW+8OnuJbyBpcFenOuze0XcOvRQwsCXTCn
BwaJy6jbfjWXLCeY5w8MhWd5wK7aHmJHZF4ARL99atQ09oFpj/cuMEA+5DL/kidS7sWcyK1hJ8nz
rPf5GafSC22OnBMSGfBjwnk+rcN8wLTidVtv8jtz3bqJQgFXvdnyfUbZA8Uc2jafUs9fK7Rua3ZW
fgqRJgzaqnB5o/AvMF6EPaYbR9un5Ct3DNDNb2mQx/cZxOosYDSFZcJ6IGRYuE5qQN5xsK/GuHKp
Irj3Dg3HzvPeFnPHqVaHy64Mcs4xEGayY8taPnYlp6kZmvEKJML4PUlNogL1hFEUc8Gyr6VxeZm4
zrSyG+WdRW01r51ZMbO59YvzWmrpmalZhgqyYrS1VWUrQAtOVUd3oTebWA/7yP7STCOJ4owBxkuv
jJ+q9WI/1zNbyuAhflc+6uBcOOIqChUuW1/b1DFm4VgNML2dY0Jo97n0rOygtxRCY0r2bA2HR+3s
Mp5OZwY4dNtUyPKTqNLwQSvcSDsJG7NJN6L0jK8Nvl00AX3sr4d5rMLNoDLjUXISK4OobPorA4Tv
ZxogzGOoR+MpawEoBoOSxEhxO/t728rYqVtfVMzRoGygep5sAOAxWb8eRsQddUZ82nCG/9K7DQF6
w+amDeAg53taJ/7nlEE958TTlH6YRCZuybtXWqCA15DmjJcMWU16c+vHZfHkRLH41Cb2F00fa2JM
rYUu46pvTt0qZFrO2uWCgygfMOYiNeKowkjDXPP2UXo2FaXy0ppoUwWlSBv6YiURuM9ik6A/uKYr
o/OFvYJ3LDetTsyP4Wn2xgfnwVRsj6HTA4FR8t8J2HjRM7deNidZZQAY0Tvap1ZMEwVvdbqryF6n
q9ZSXqCJWt+RbU2uzUFzdlUCE3RNTyW0N7bX6o9mFovNbLOYDqZeq0AgldFFknV+iCBJHjN7iYCK
ypLXaDw0g0KvSO9xJTdq1RjSGlnMwv4QRlPp4/mGFDx4qm73tuZ3VKKCLL+jq+7C7lrtuQJBRXrX
SIdL1SiNxWVmEnilpaBOhG0PW82Pm8/uqABHAUx4VHbJOL0uCYsNY3rpyFgONn38yFZzESsRAlow
a86f8RgeYlMbGYKo1zeQP2sGg4nxFKhtEhR5RuCs9E5sjFyMvC/zK/RdmkVRQjePQ/2mIlS9I4d5
G5VOv+sWgEVi2cYAFTchNkupVwa4wtxNw6yMr7NFm2kzGG6zrqy+gJ8TDyadIT+9mCCQDv2pjWuY
5rjdjnVyP2tRXu6VZ8PYePBBx2E9jlvLkPKh7xU0lhBENPy2FD5/yoGfA197zSwZ/ZrkSQQTiHih
x5izwxCNdw78susGN+B1bzAkbYWJP7wbW7d8sLTWR5bxyvEkVlF255cuhuZu5LHymZ52qfdTcUnH
FQQrbPlAJpl9FFSFQTXMuLGdFrCTwW4XTIVKjr0JJqDxoc6tiWAWR6LzvFw307Y4umI+mJwOO0PS
TXtF7pomoMHLnydp0smDe0C9KsMb229dvH7ZeEsa0+coM4TxN2vW1AVonB6nkdZUZ4rU4hGIUH0z
c48fIt74c41QcxhV6yAgNv12gt39ObMZKRrMKH37yMjVNrURkCdD9uQhwn6TEZkd1j2gsVNTzh5H
9Jiu7ZheMj+3xWgNwSOs8s5mkc3C63EOD5WbmuftVBH3Lmd7GVLfV5dMsmT4BZ/nbVtNBqD6GZQU
JoNd2rTaBUXyYG048TpXuZjjr8yZSfbJpGHTa5up5jpM1DtRHM2uzKwdd0IJcRiMvrsDiVVcDgbx
ep4nnBuMx245XXrwm3COD6iDSulrJitwsOkt0SCEkRMm526hf+Ca2cSML4REk9sXPb7s89kT06Fj
Y2QcvDkeS+E/61Uino2OFC12Mqd5SMD0fNbHMDt0lVbvSivW6LUOLDXcfjGbtI0HDuFd97bJkGaX
oaAEqRmvtc6k4T6aVeJfmGBKNhKxq1yRrzYZMDUiQWza1jSrm1KJh4TJm6zYsR/Xpw2ypxHoJdOB
QK+M4jHB5X7DYMSuuSThnXR7UkYNDHaXFCB8H6PRz0xXJuxjwkA3YKoSNuiAjZ9PvjJnBbA8gh9o
+Wprxa63rQXt3rgs3TBIo/FqNswqPZXkBot9L7X4wamZ/PFkujzinMcz3dm0RG4ibCPuBH/rHLmU
ztau4tyv9yfcsmabneB1RdV4asL5kbJ3us8yrXxOh8m8E7L3bo0mqk+aJrltCJVvCqspDh4ckMDr
hyLwqunazedHFsDvdhI/pdJ9XIIkX6xqCZfbrYOfz6GJJrR0z9TD/LIx8s1oF9oZX46JfbXODmUm
m+/W7AxEyesmgyvWWD4Sd58wLr5S8oqmSKaCHu8O1LgWFM+t7/btppjN+SqeqXfw+41MyPmz8fDv
6emD0xMHlYVV/fenpy3doeTr0+vD04/f+evwpP/Bn9AdTjwooQyCpuX0ow3te3/Q4nNpddPRwazy
6hRlYZrTsZ5jbMGVZXoWjcAfpyh6145J/wfXOO1P0xXOPzlFvWvVkMtl1jTbF/R7/hMs+tszVMTR
e/brqt+bIMhkkGcCsRlopzizWXoA1DhtySB7ZrysRQwT4dVn9Yt257u+I0IivWaidqbOEfLn0e9N
E82wWie5G3tz2HiqcJkpYuZrBQl3/z9cCn88S5gNH/I9H7i10sEwCkfubIPgXW4azC3p4npDj7D5
H94VH6WwXNp1Lue4t5/pbMCXxykjod1OyW5CKFm3EmKknLyPxrku/b5XR+CXD5CTr27rFjcFB+G3
l2IF67Pc4QMUSUiTXplomL37fRrcdVSGmPcriyMvYZiAdmv1pznlb5vVSzP654sTO13uYhoS796n
nGJoVpzfSErb7pJuijclxdM/Q3LzFh0spagJzEXDLOq9u0pHgqkbmrDftQw0YTSAWQK3cabGGzZp
XeB9/v198q4D/3I5XB+6iXLBbWIvb/pVhxULvmnFVBK7SLlsjln7DZr9dz+qipWRF6cucJo/19Z/
8DGSiTCF6RA6tQ39PXM8jLN09K2q36VIHaRBRc6XJarN79/X8jG9/bK4Ch1B4vs6kZb3Jlibww9A
kqzfWclA6axpZwxAu1CGCb9XL5wP3tOvPsXXV3v3peG7Ad7KfEJioyTJQnJn0YDds06XEe4c91dt
ln35/Rs0l979+3e4TMImzE93nC75229OxZnrA0wCLRy79oVd2fldBAz2AGHL3wOMznDNX3t48gMq
p+6rK3X/BOjYvueovBt6MWz6CWt5O3r18zRZ2kG5tliZoWxuZtjOENWiwMia+YOFyfj5MXIgAZA2
dh0oBD/dcX4XuWYFfWKXjAA0VvYSFlsRjhs2EIKXqSSQeGuG66wtPr2NmU/2Zx0w0CX8ovpIlMcK
ojoSFyj5P9xnf3tnOr98aUsUmifc+dmOkgrG89JglJTeMTSa2FljegHl57tyw+y07hNDk4BOjihL
6yqfyxPI6e0ZDcshWxeTHFYDxSKmJZBqUFNWFt2zdVj6jLY2I4X7z2yPpjtrhzkbcQQPkqlF3jJ5
EMjsXU/r7E6CNQwEXbigpfDeWiCLiKu0Pp676URmLRZjLce8FzqC4Y1MjLWzT0jYHSdVhVBlzdm2
tXrAQ5q8qIQ375uEkI6i2l1NYR6e6cDA7rW2QV8rM22ZSfM9U9a1hMuBBhhle+nG8oK/XG5/f7f+
/ID4Dql/nGk40l2EzLc3K+w1p3dwGe6SLj5qWR9jtkGXS6bbfg7rTd9D6f4frkhfBtjAYogV764o
2mnwxZzJXRuGBwPaBEmZZ1HaZ61Fl5n+ycPvr/fz3k4YjdUGkPcyieO9P6uLxMD48F7uUgVY0yQX
f4jgSm18s1Xr31/q59vUd/CsmQyJEotLePn3V2t21DtDOmLp2jHyzzmttMY4VGPvffAB/vIqtuuD
PaDjymf49ioME9EKyQCjnQZEpl2BO9b2yM/+5e/fzHtjIDsQ78Y3oEng1fDY/d5eJ6NjbNAM7nbT
ZFRrDATp1p0KHG4dwydtclyUFNz4umfhBvHvacjtKjtLPlqWFpPO2+UUyyTZP2eZ20Ka8J2/rmkq
KMGDB6Z+yr3NiBtiS0tcbu1RJn5g2bN9MEpYqa1efcur0bvOZDruIkcfzpm6TvQ3Y3bQ7z8a85ev
CZMWKA6AGc77iiOyNQ3wlNXtQDqVSIzORug97c9SNsewq/sghmb8mNMTDnJoPBf9wsdxE3BCwi8r
nAH5N0ZxDcfMn1Cqxs89qnrQJLK+UYwxXNUycfaIeuNJqYAe6/Kj4uLXb+AFa0FJz/P/zn8GHlwU
iiz3zo7VdUS8fduPdvQpZhUL6sZL12Fn6EHhuZIdqy1OcBg8+Yl3y0QmcejrMAyg2Q0bGtHiqpq9
6taH/DATMTyx/Fhsadyq9ZilGnuFzBncCADt91/B+zk3L3cnBxZs6H++g3d35yjhE0aV6nZKS6OT
cBbliXSmcp1qSBZJyyKPArpKU/1gVWoIuhoK3u9fgvXLuwCkig6NxDR+GiziK9YSrGPdQomV8C9B
OHyhrLr07K6EXK1/rfJhuqd3FD9jYpT9EAXQ5uM1eHpIhBESvk4QvCWWtGC7x2LlmX0dxFxwNxGZ
g/sfGd9UaRgsld4NYvbGYSDx2tXEPVBHNKDB0c808pf7uaL3Mug3ruJCEI2XXKzonA8+859LN6iC
JJiYD+O4jG9595E7TD4BZMmC0KT5fUmKZUjztTaDsa1mx/qgTvzFsk3vzuHkSb+PWvHdiaJjWkTZ
sujsUMO/Cxyg7NpDCsZjFh9caflL7xYYrrT4d22MvHQF365zUFB64HsOd1Ib3ULPje4ZSMx4iEJx
mmB2OX1w3dX8E6a1f4R6+cXu69KJxHqN81qn8H57aRklDexfRnD0nnrEfno5ec0y6vd77skvHHnd
Dzaol9rzp/fqmAK/Lgdu9/2aDsm0m5KEW5ZjeHndW9Q9KrTWqoyHgEng37Bd3FZJPq0jVVPc2H4S
DF3UrnWqld8/Pb+8mRzXZmdhUA5O3LdvPenl4EAZ73ajT99Br+kk2PjmGClYRYETp99/f7lfbJpk
Aon0EFhxiGG9+5JdJqdERT/xJat22kW1EQYz00k/OCP+8vM1UDK4k/h4bTrLbyqAtDMidPu623FG
ZnrqMNF1KsGguaGvHUYskEGEzWfNrF8ktzAiBD8gvjGWj5aU+9Ea+fOhHG8zp0IO5YQFiEW+fTGj
AkrCvCpezMDAEgy3+BzaGRg+jaaogCZcd0W5iz1prqqs1z94rN57hJcVmnXR5cOmbif/8O7yUE2w
G/0/e2fSHLmRZtu/0vb2KMPggAOL3gRi5hgkk8nMDYzMTGKeAQfgv74PKKlaytKTrHpdO6WMJCIA
d4f79917bmV2h8USyVsjOyg0kEqHuz613BLdVk0kBGhyCBvGEtBgVF5buFu8hDQjQAis/UqyiW9U
4tCvsYeBQi55MP33vx4Zf7LQkB5MAB9Tn33Oz0w4CtDp4lZee/DmqNuPAl2Q6FsIHuSL/M0t+ZNL
oawRMkA/jXfj59pPmll90yKUOgw6Kt8FnbCLrhKaT4Zn/h++FntQEga9taT2L6taUzV6aHxaSK6d
dhc8qd6+XmR0RboyVcR/Fhrvf1k9/qsay3toi0P/3//vTxYxrkRZhC0iUvCfKxW2juKsHrlS6pjx
Nhqq5hFmARAck7ghUP5YtWryXv76on96Kzlfw0HzLIEH449jO6a5j5jbbQ9o3FRYgvTBv1XSNzfx
cf71paDw8cd+WjXZaZg4gXEKOB+u4t/v632Q1GOsLYaI6OhVeQsSCZAPYqKzDY+mCOkk2FuPPXkB
XlNNxp6T4zjvNOrH8lL6LpMrdagxnqJ+KZ7tRqF5A6HtkzFTwFjfIABPXqmXGzc5TKZ+HyfFSp8h
IRuGNF/JCaVXo/wNlDtZe9owznL1gbEBECb1Dpk/tPA4T6wnb7RRwBYCptGe4PLZ2zmAre2XAO9x
+YPukkAODEneS64AXDnRSiLtkk99UVvLqYAeTMhKapVEcJqNdS410qkDYhHV37plNfo3YhiX6OJh
/q32/NvAGjuRljIDwQlyAjZRMcY3vkTJsB2B2Wf70W2LR0VIRHTuKqM+Wl2OpWeJO4QNQZI+l/B/
ITWPeAFOMp7iJqTlVef7JU+XeFeil+muM8VxkrQIWu2wJvopQJCi3GUGaos2+Qo1RGRSdygbe9uU
7rq5SkGTvEokcAv0nmEOtU/I72PjIgeFfNFny/0USfVIJkQ37Aj1COSDWZeIUyAlxeOJTexMpxHl
zV5AYSVmqIm1DkkLCg5VxytqhxCA8h95YbgX2971P8EVLcK5KGsn7InPsAgvbNxj6SMV6EgHwODw
GYJ/8VIYvvkwEI+9iaCIHI0VkOW0wd1I+7Bq+/2cyOqB/KSNEglyXvS5B1vk9L+CHH/lqM6OWqbQ
bvrXLPfExh1tKAzZ7OyR534XjjHtcD72fIZOHrx+MneBSL0Dgo56w45ZEzcToIoRzfwmB3R1CNwh
rkn1qlsPeJKzYjZm9Bhp8YxtbecRvXvvBmW3s0As3efEM4ajmVpXflkkN4jsC+J28D7QDX+eteMe
XMO6pKh1AP3P0QmNUh7OWT6yqUAMUPCW2Pa91Bfwpqd2EBiv9QIIVOd3YOZRKYvunM8zcW5mTj4O
bTSS1iKFEy0nHs9JiJdI/fvIFw8IX+edNfnJXutOh4sxjFv0VvZBs3V9IJ+k+Vr5vXldJdLfLkPr
bUGhde+e0UI+GrDI+BSsD7Ku3VNH23Qjod+dSF+3T/1C1itFirONVwwspgUgZHkpkdi+VGl0lK54
TMflBZkzllYTvnI3Ri8lhKuOGVj6JzXKaq8Mwr1Q2z/lgR+d+8ghyS6u/Z2ZIXkho1sjDwsgS3Nu
eCDxXd23cQdMmXY4eO7+mjwCuSlmumiLQSRXOzVH3xlo69L2Plalr95FP4zYDSBa5dtcpYOmGVe3
FWa+DTvNjv4nnVcCf2oS2Dc2g+dziUhu3sqWcwQvUxYJxCDTl4Z7f9tOjLKM3LGNn1snkIILmvah
Buat/Sv+o97NTIhd9AsDz/+FiAcybOXjLXZEmvJWr+Q8w3L2wN9wFBhogJuDXGl7swTicXTywh63
pd9B9V9Qh/jXhuEN2SaXfhdvikW56G/QgfQUaVsk3B13ajPkVbHVfqmeEqr693aRQTopqzw9TRnA
GRfvxK012f6+TtUEKLilGJekvUmWXcR+kvpus5PaLK7QBnXfht6PvV2x0FvPJjd1rue59x6FyqP3
gOI+0MQKmuOmiZS51Ys/f6LPVL53DY13Ehd66ytidvh7BETcAYFrVsb0tEVMvhwGdixP/iKyL6rn
7yxGgRJ8sNuzrjlPp3MlTjjB+s9U4WiDZH2iV/sRIyGhq/6S4JH5RtBVvs9no32RLTh04qqG4uQg
L9+nqK4+uzViezwq07T1IrcctqPumRyFbbjIiUWOG9hzQxSHzglReb6VlJB3nEqDbp9zbiqPBGzw
8wNA/ec2mlYbg5ta/iaIpyglgAZ+f4hQ0Dk15PmtY9CYznGQJY9mmRSbWiKR3pNc2xjPiN/5inJ1
aV7Ftuajerl6poM/TjdxFMV3qd/6W6CI+qYeyHMSieCvwoQ7CDP1HtVgu3rDTqQ9e02S3KEpbr5S
urORCdbuHTq91iPMsNR7Pc75fqpnUNG4ReO7omiUDBs3ce+YRC2TiqdLER61URmQJJwkzVun4o4A
gc566lPud5rlCykH1XLwE24qnMAFCLndXhq3a96I76q6sPJ0A16vzdIDdzY9unPJnzUwOVqdaM+N
lQXXWvXN24CA6EUl3FctZfuttmJSP/QIHH6DcDs6EwWzHMZg6L8HU+/eCVQh00bVQXw3py4K7skD
EvQdH4iA9tbYk0O8nzMRL3aNftRutoQlxaFBmGML+TsBU+WPY9RvWtDZT421QHp06+hT4yWw9dyx
/urFXr4dgO4Tt4O/zNpAk+y/u6Nj7+LBbyF5mtE2xnRz1ZV8eUhi8yefUE8w5FF6dBp+uzGN+G4M
oAlCC3HZgVemT8fCaYtTl68ujiGgiLNFLBOdk3LgByIV+Js4nophm+kGc71mnlPGqvrPy0LRGmZz
/13Gwg2jaClOVjeso3xEvUnPxXYfSf5Tz9j0AWtMNR+ycM38wR+65tXJEu/RCHRLsmU1JXeLV1aA
pETVvRStnu99rx+fTRiMD+n6uO0u8q9RMBKsLBQXyo1lj04XbTebjARhF3fNz5Ll3oyN5d3UdXow
ZlwXG4r20QM2EXFCfFdde87EX6x1/sCWff4UmHRk9IQd5gwXtU92BlGF6FIp84XRiGZ1Q72lJ50R
rEgVekaNZwgYZ2ng3/WiB5Fw5No0Y98up1IpEreSkZGkjbZj6fUEI401K7kDs1db5H3q+t4gj4eE
k6XgWZu9nxBi56BuDIN+eK99gzOTMkvCCcqpfTfqzHoWMTJ2NfXWD09leBiZeu2F1UK/13bWwDWx
KxiRXeaOP5DRa5dnJhn7TcNt8XiT9wdzyq1us1Jvn7RdGA/BYLKaSQ/2ZeO3lyGqKPy3dnM7qKX5
Qt5Le7EGP74jrjk9DMHoY4bzsaf1ySrD95nfSKeGz22aVualQ2LHGl/npXuqcRq9s6OWN5yJo30z
Rh2LmGdL6qaDM9IQdvyvuveH26hsYgSBhToKr+TR8Nq8djqRg3uScXrvib7Z49ntPxF6gzNGJ+9D
XPO/+qZptpFqnDc3iIGoN/h8GoF/yXZIHnOV4x0s7teGjqZAQtQxDzECLg9W2c33bEJIR0Cn/WwX
sQgLo34k1uJGgQajF2mmnGVItJqwIZLI7p9BwKszgYkdl829O3PCx4NHjXXD0bTXzdS4mT3yiKrF
jR69yK5PwZyOMYtuqTdWRbOxBfl7IlnzrJaFACnm5o0ZT911FcvqHCcQK9jqswUMaP9RQn0NXCxi
uazmh7xWzncEk+c2NS2WNBzt2unbXeVZTTgP4mqeM/GZ/TaxAOZcvwXT2meqIatRWT61US3pliVs
SFVWL5/9eYofTGRdiI2bo1cX7TaYDBwdaVsfydh4pf5XfiF8TK++SG4SYN+YhZ4TTiiXRSRruFB/
yg1E2ESYYLcvRbPv8StdJdbKqoSqdS/8nGCWLOsfx9bwWOqC+GEkuXozupG8H7G1oExz4FlA9XpF
3ew9Y1Ysjmkqn+fMLA+USxP2gWzlSDNYQB+nU3KT+hRuass+RY623hIzmvYEVZmHwbbAVqbwXifF
ZOybBKxYTqkwXhbvis2F+JwJl0SEud4znViA64zTaey1wSGA/PVOmpT9eW6EdRuUgUa1UIonAoGy
cGYPu3dZu67KqC+eLVfKy6J4Sq6CgbCX7As33dDh1Cez+4em1WSHTQwmuc0YBmlVxCkxCRWhok2D
oluUBPfNDREXNBA2gSbNYZQeG3qoyq9g8fJzDMZlyIkn3rjCuK6XbL5o0/48YKTcMxWh9OtsJSli
/4/keFsKN/qElYhtBlLVnCUQ/po/pA++2ektsV7+VQ90iWiZBL1ekW9ywEh3ZePWdZhMgUXTotCn
ZalXrLXBa6f0jZwJB/e5iWdi+TInqTe4D1dHWldxLCUZmmlED03dEBmRvZS28A4o6lZ49EzWbqsb
Shpjasz3qyb2eqGYzalOKqLEoL3m52BKzQcX+m6XyfkYqSFUfp/fFDzlq77Ci9uLGvgtDR6iePvh
mrovAvw+O1qzEbwE9Ew557x2dbVaTV0dtmsmHD74xN8oNVgvmPu6U23LN0t7P6Kubr+yYy2+Ismr
WbR645Ms8ME6aox3gxzLy0II0LaAfE3TOxh0SMhd0rAdmo/4CVV6JkV3EujO0TMfZW5hWKyEV98Z
hDPi7FxkfUf5Brys7WfQHseiYBGqLTf7WpZZdbFxelxQ8+cFcWUsoFkyDd+L3obE3WfJd8JICN6y
Df5giwrg7HZZ/bgI259eOnY8PLeUQw7GKKLSlOE5p6LxeaMEc/OFtyW1M11YeMpiCpK4JlL7if0x
J9O8TMQ5zuf+e5nDmOjHniJCv0DbzsXKyu3Rwn41+8wCPb06spDhz/d9O0dfEYlyCBdRapAPqKP+
O5hdoOq2VoHc6dytHot2ZmHok3mq9zIeVL0XwURFY5wThkdij2xw6goXcwLHGMM1GXlfXcvld4Jm
LrqthI9N0m9lMowqh/wzlPl8SvS+yKW2FSotySFm5qJZKqr+KtXuwLnRrJSF1L+ZAN+yeeUva9LI
6pOYKD9uExEsxoHkC7YAAx1SsCFzGVxniSkqLAElm9Yigj6KF59XHTngY/RVdYpkjHgkLGWDnRYQ
7ki22GZsHdgcEyS3r7/cTFchDUbmTWxPqHsTZZq09FxvOE/UB3hvWGNaaAAhtSBuPW7xCoUpKtRD
kWaUe1AWpBwwyfU9NhZVoDu7dWdrT+Sye7V0Q/3oTigqeIT0W8GKtyvYV7rUQ7rGzLOrHhWDOpRQ
zJObQA3qXXnURjejDTPhxjMsUmwWZR+qEY8z7Ep5yVG0Ekrb+OYTdr1+AXUksIeLkS99tJXJZ2RX
zqdOq4iH5y1zZdD/q11Cgc2UuUvtP1m21GW4i4pcjoFFwu6/p5xe0g0fNrheetX/SLHPF4dg7LDV
jsGq0DdzTCRhYTJ/NhOPUx8r6n/nCU6JuWEcsqNzE9FkJxMNfL0j4rXIWFxSQoSYUxy4eQnz/grL
cU3oqsg/K0NbQ1S5SxS5ce26hSxkZRO7hDbwk5XBh22L2jzTk+6OUzk6lzL252u0TOkzyZjTp8kW
6pc22H80qH+jQUV8Q5X1n5Xhf2UhEUrbvX6vf69B/eV3fiMhmUCNSLgha4J+/opX+6cEleIqdEbe
Ki6RB0jQJJ2w30hISFDBDFLi5RhIOXs1/v0qQXWgtXE0BK0mKXKzQQ/+HQnqh5Lgd2VetJ8w31fe
o8/lBDkxf6wpc9Rt0FbgsAdA2mbBHj2Jv4wvnQo4hZzZk0gistmZ+glelH6AfH/t4GGedjEnElei
BqwXCoXnNfksd26qX4GIpKjFKyDR/4D+jb8QAHOfQ2F67caTQpSt+b/ReMRSwLU+ma6iQgSXd6Rj
lfD6K8muQoLtS85SlFxDcmAJgT3TV2NVoybHm3MVVyqMMxWFg5CwRNJoH7MWgCtCFxFP8kIBZ0yC
uzQddhO73LW/6dtGGeLxJyEdPwIWCMIOUMeHMdUG/1d14X9mzd/NGrRHfz1rqurHtyH9Ng5/mDgf
v/brxJHWP1Zgt+XRK117mGvb8TcqofMPpDlgn0B600sFXfi/E4fZRkuZLhy4U0blmpLy68QRcE1p
erk+OArCWmiK/lsT56PF87uZI3wa2MDqUFFbEhXwz81caBweAaKpOtZVbG3thMzIBMtE6OInWrz8
zTdp3Te1HnbQo4IQyHyPsnDJMebz4jMH/8lXfn42iiG/mTFIKn+NWTY8KGCdg4vJgMyRASteRvIL
eSvovXBKc4sNwmFGtAEuDCMFATIGIUbhy0cJD742+bOcQnZWS7ZkbHFNyDPsFMH3h6bZmtss719U
ETyNbspbCHsosZrZG2c4c1uU/HhuacKGlexOjepeLPwkIZYIh1hwF9xfJJ+JenvIHOtN0RPgd5uX
ogYXx9l2M9cSPolnX6wE1rjN0RVk90yuede+eNSUNsMaBjIZfL0KTgUGp4qMMEOeus4/xYSAgT7h
1ihQLPFQOhud5e92bswYUbmVtd/1W7PljxacfSFzxZ/4CtwG0z+V+Ky3EExAHZt8BtUIY5eQZrwZ
E7s+ZoIsl7qIi63X0lJRubhM/jjs1t/MBIyyFEcyQZzUPBEe9/hpnWHnDpa+xDUWtaVQu6LnkpBQ
3CtXtHz8iYrT2PKBPmpKpo4/5f26oZIUCoK6el8qTpWt0xGIHWElxjdCCyoo4m9RYVjch+AJ6uWw
c6qiCXsT3cuatLaHz+FvahNgZIfk5An7Yk5qDS4boj71nghPfZx87p4D0AA6gDz5lvH0MUjSdqHk
L9p+20hKuYBILqVCyEBK5xNUAQVpZW0Zmu5FpXyoOMvFCaMa632Gk7GOy/ksg8HeqYbfNgd+Fjzt
LfJXKNA1AEqpkoyGvgeOBwgE+314NKXr3jKe37FqOhuEez5F/vSNtjzPXvOvLMIPqyyj2k6DT6Cn
qvmdkrvUW42/teHF3phtH4Rd3718PG+2MbSxCobVMPF944QhQ1AXj77lfTF6fnE2rfidSc6o5m0A
z4PR6UuGSr3OBbjay6ci4Z+eT5KsxQdh5nFAanKMdNwuKeTTAgEHRR3zBIdVdJ7Ihbih/dSEgexf
JGnqoSd5wv7IYPKZjR83g8ayojHPjzZ5+VaSObSLgH2cC7t3dyJi0BZ5H52XKrAeSHjkbAO9n8Y/
IixnaJo9jjqbnV9tbksKPNvWVHyGOOmv/N5AmQGP7tppqcC0AxbAXDIpl8m5TicOvRjUGGUkX9Ap
qvIbbJbmGl1pbn2VwPRZ4oIGS/5Ogk56UYl7+zG9nEzro2mNNjGKQPVHMPYEorPtNEseN55VjtyJ
WVHAQWBFZjXTMAf79vFsjZKvb0SUCRVh3LHFEKgaSuUO++rwY5Rrmet9jQPq0Mci30HECfbQ7guU
vgznjwGwjnCm+CUVujo4C8sYu/hhJ3BJHT8e8zBODvOAYTTn9rBTVDVfm9XD7SZ8VQ3iJcT9bxyj
wGH1IiE1XfiPycrfY5BB5AYwe0yD2Vw6QwD92IrOZjdW12AF5lt3dg/+lL0ZMZsEQ07VdZTb+a6Q
zIhRm8YRATD1ekj41ws4ob30GGRV6VTXBkHGGN9Yvghqfa16FgdwQdA0xCFICqqVlDWuI2tSoegd
L5SD6Wy7zqUAYPfdafJ6f0Ug+ds5LU0CnFCIGRRDQhlbLG4Tj86QeXCIRvtCG8Q/aIs6PfASe9cI
pUICoJqQcnMaTrhKN0yRmm4qK1gpKQB8rE12QDH+Y9ICq1KhERtP/O3k3u0YEp0rLvaSLVT1sRi6
sCN57eDFXfBE7nsPT19ek2252gjh6Yn5dpT5O9s4bs3CDPi413ie6K6V/MnR4rmKCiSYmId+a6C2
4QjiQqcpjOie4hN+37otDn7UvreS/13CdWDSUydJWU+EUaR7q+u++Sbx4JUBGq1u5XNZg33JjeTe
mMZbSSIDVTI/Pi/pzDnaKPrCIgloMXc2snS06rNBCIsusJ1CslYbjx2Bt0Pq1WNf1F32Zmf1vIWe
G5AkZdpPbkxKfe9PTXYDiWs8p5PJI3SoqEWcdi0x7jIiJDdJnQ73CfUDksY8q4jlviNaOwuXHNEQ
sPyux4mdNFbota1xbqLx1aAj+J1MtG8iNWkBxM6cv/utY2gwboaGHMDyPx3JiK330HrmoNl0RPqG
FL2Y85lQxjbmVbQFehrdBFOtjX3hUOi5hS/pS4IABN7JYdGD8bLEnN4SIs4KjnSBg12jKzgjt0ve
preu8uxlF5OEYzwgRcjPifSefrcV+xNpy7rj/2lfQ93EB3csKT2Acf7jiaAIDFsjHBiPMl2Ww1p2
TnNeLk7lP41d7TCsmHWCavj2r6+7qlf+5brCwv0DAFZid/3jdWE82gvdtvFore25GSPBxknz79Vk
5Ju5yd//+mo/aWnW3dtKMLU8W1jQr/2frqanmOReXY3HYmGArDuBII+MHb4c85fv9Z9DwN8cAojC
EdzV///Z+eY1rX78fv//62/8egDwOOg6nstYxP7Cpj0Q/3sA4HjMGAFvCXgKKicP97eDs/yHWJ08
nGmR4lE1Q9b02/7fWbMQ2Krj9qGlZZMH+W9Qyf91/JDFaPJ3VjU8w4gP93t51IKE1xkWPPBwMpZg
5y43UAd+dzf+ZCL+6yUIuwSww5Gbj0yR4I+XiKaxMGKbF6YCLZNrH8UgWx6PW/rPe/5/uMr6KX7n
3+iiALtTwlVk9bU3vtbzj+HvNNR/90V+0q3JtIZLprjEqC/SvCwpqYZvf/0tLPPD2fmH9WO1bQjc
PJRKBQXpn27XCkLIYtUCfzWq7ltNXMa0S012anLi0m6UFw/sm9gmFGN0dnoTnEHvzDsvmyElz2o6
pA1BwHaiHcDE5M/hG5UX2y2Vu03UPF0H4Gn2dcR6DjBO7UHE0OowbQLf1hff04KvgU2DpHbp0bP3
6+Zr6TdbIPX9DqGZOo70P0iYT6jGBpa3zaGU3hT0RzZ5O5JtlHb1ldeN2SkhwvjK9LX3xSglxcOE
oDo2yoZ3xQlmCdm+9LvEcNXVEFMq2eTzgF5kzMdrypH6E+QdQjZQv9EcaL95dinPUVpSEDFatUWF
VB6E3V+DNR4+zdXCQSgarYMxymJXO112EqVJ9O9oiT2gV17pc2Pd+GZe7mjhz9D9ZvXgSLJpRO4P
15IY9R0GP5BPiJqtGxypzIcsQGlbj8klytT0LRjK5aI00ckcH2bJKSDjeqn+MUEPeEkamiPbMij0
J29C10AAs/Wj62YUJG4vhnejFTMU7KwYngN77QnM3iAuikMe7lpusEsWR7241EbLga2kt7jetmyi
4brwIt6cqYjBabqVbEI+Xx4G7iDDsciM2ywWPwaSNjbTMozfMz1/Etr+EVSB+2W2qRKL0UhfBgIJ
TyYUUuj5SWsdqkn80EMNMDShVgUEwpw3WdHwENxID8+AZ8WmREoRZrPMz2Xg9s8pxXnq7q28QhWX
3DQlEEjH7awDOYXJhXDGjIOvQ4ccyc0eVY95qKGo5hsCB2LoKgtISGg4WQgXPz67vCKPqz8pzGzN
jqDNMG+XPnncbqYe81qPj0OD8Vh3Qc/AoNp2gV/Epr+IqDpAV8ffWI87RcbBnY+9INm0jhVxJEFD
aLN23g7oMbJTZnvlvilaCn9zm9J7HLvIesDEGl+WeKV2VSQ1bmhJuHd2YWUEXMcmQNwueouQReMF
tI3o1p6COgrzRMpxI6xq5DQYiTv0U/Z2YSMbzjoWZ9Ql7XVrSIvetEYEEDTefWQ4qC9XnJ20yvh6
Eu5zVLb6Mkg4gCHOTPM4Jq1Hg7cjJgClQTGHeZpEbwNFFJotU003whiNQ70k/rvIciCsMfXB3ujB
0OCYe0uoOu1igqiILsCMvDP6IUCBFaz3IzJzb0uf4ztR4dzJXs1UdeLGPBL9srAXD+zrIo7Fkznn
ehfRklZczLUOqD+7gzuJ6cW3I/W1itzkYpateVRY6j0Uh5CgU5lSRynZAn2zaFed23Isb0dnnl47
x6luqhEj6Wxp5wmI7ZKTQgjgaaZ9fjXZ8XLvKA5dcdP592TbVq/wz6ZLt9DAmrNkuIV86ZHqKJeb
vg3cq7xxqoPVuiqEtOM9NosDB1ovWDAnw+ecYdpcoKWHliCnioZLR1OtIjoiwv1aoarappii9yqa
THAa3lBukqJOHlsKLN9d7fW4cFiEcqPscelY7nbm0LBvFiwAADDicts3KXgkuh67EZXVVTF5et1z
twnai5ItN3tb/qYbJd42C4B52bLSZz5t/GSDdTwv+dJe0X5ewsKNsJ9mHrjkjVtmwYltq7uHPO0R
shYHJ7cP6v3gzTW1nNg4dLRAiPvyHMaEzxl4zy6BY+LSdSeDsDW+RgvCJILGvJMRwgzk2kUQqghF
EcUrPVOzos9YFV37BtsYbFyt8ktRC/+QEMITDqwCX9M0QHyspDwONiRvaVKYs2NCZTmDkh6KkQTO
KJKj1x4g1Nsgqx77MoSA9z4Yi+eln6e7wDLz88eP25XnPtK17E7LHJf2RrtyuptAWd/BWOJU7Of1
smMMU/xZBn8rrJhO1cclU93kggYxZ4VxsYFFOMWwAumG/rNcT2sYTfhR0RHWka4hfxWRJKHdx/aD
qOboSyaS+lmlJeyfYKwOrquB02rL3GAlK8OpNYPQnMf87NXjK2eE4eTTb8ypzsMhpSoFAWdaASlL
p25R0nD7qoTyYAd+98bLZ3VjGUMcgPip52NtBACC/MZyTp1NJtDG9FV5xjUy5wgtPDSsiIk0R6e1
g26SM3QM0tx7tObefBlAIVND6Hl0Tcnh3W386iCh38LpaUYu+yHTmjVnBYim1C1lazw1qTdN6A94
9D6KietaOt1pLJzke8DR4pwXmfdYdp57FRFuTfGF0qHdEkfL7Df8A7vR7uQ0Rv48BSnK56r1HlGL
GTtXdCCAhqE6xDkn9G592fUBx3SDjv795Eljh+qQPLWgp0BLqeze6RbxapXYXqqGAe5FIgeXyOFG
mmLYlcKsfmS8w092b/ZPyGv0MwMpvvcSFGpDNgaPMHpViA4oOKRdUx0o/XkvAxvSAaWBHV0XwHWX
ED9LcLAjlAdwLvRFG6b6oTgffiplg+FnICpquxayfnlOOVFM7wuobSpDzrQ3RWPdInymihDlLDJO
TvAFqtWd4c7pl2rsffKi1bw3zNH97IyL+EzZF12J2yy3vKm8fdImxnZJU2NrNCI5yiiqb3RsdA91
UlY7uwNbZOTOfPtx1we3TIAO+/4dUKC9WWEL5aidXbmY3hD9AYqqRj2FNQNxP7ukZkoSsXdVkA2n
chmcXdOWVjh3pmASy2A5jxCx7yLfik8WkjUgH+tY1j6F28AQPvsKX1xpP51vZV9BYycSO7TEoFpS
LKv8jkJAeaIR7L0E9JEOQ2SSqQiiy96aWvD4datv8r7WN9ZapYyngPxAc8kTlkCL/GkjfevyZb5l
UVhOdhNVd4DsNDBrF/3T0jfLM6Ik1wWDPWU7DWBsL608uC4CxOdjLrM7J09oQTt2fhZj6V5lE4o/
S07GLuqa+a6VPa9umVTDQba1QXWdeIOcAkIXwZ+1YMXxblKnoIs1snq0YjfYQyvomrKqn3DoV/uR
BYc9UCX7K3D1wx3AFxV2I1UjrBZYoiYLoFLkTXvHtuiDtXllPPWmWePhKhU7ZtS7lNpZNsy4Z2oO
Lnneuk9JA/MVJTg4udVhsCpE8yPDqUQ3cXaC1HozY7HciJJatJgm820hHG3czCmlA0NQJE16JiZu
KPus50lfOuQ7Z28Sy84flu5EGoVqNlQMm3ZTBp6aN2gtWOmq3tEX06OftzGcgnjqiH88oYmFlhZE
iboegSyGET96T3OiyrFnttERwJ04pKajCYuKvMOEFGX9RghnZ0KZkJoBA09tsI9p+QgJstvVflbt
dJMYh8GtYYKCubO/Iqb1M94N7aOjnKXY4BK/iiN1PzYL4FHRItDIjB9+S+IAMogXZyysDdn00TVf
I98WZs3K6cZ9t/f9btrRiLAPUZQSa8m+5EpEbodMozXljh1icm60W4YDIk67SWvqrV75TVbGt167
d7PdO3t7xjTLvq09+Ym0N1KnT1MNkbnzjfjIanXgRqjQWhUgMUDRfZD7L0aFCQ/OMQkbaY9I35/i
eNVE4UH0B+NUuQ1EAtnwfauGsEtkFrgsiIq9mRvCrCrYG7mKq52X0urZ1IiIDlpnyVecGS6hXFYB
1WGcFYJ5XT82kGQ0rRJK++S+J1dJ5jX3VZU3L0ac05wiEeBLbzTjN5TN3qO0OjFvCx/81qgWfbbT
ID+IIhmPRgIIks5EK1DVdfo+iz3MLHFKvboc5RLOc0f9UXveDoV6FEZdkhwwNWR71eYcyc0iPceZ
BYITEPhb0OnyygoM56hB9gQIHOvYmZq9j946R3/1xvbe+jJ7lX9jEUtAuIDt1hdFzg5AwHqc7iO9
QERfkmD1Pff7ASfF1i5LOKJ5YCRgoTue4naO3DdUJu0UqkQvd8IasktFGXY/4ln64iFOppRlJfbt
Ag//S14Q/5GLtPocoeCJUFSPzrO5viE9qyRSDJbbca6q8SpJfXGTlP3wuRoc9wiKb0JEHKsrrIL5
twExJ5pbi4dLwGN0r2RTfi97aYbKs8Qr/p3/Ye9MliNHsuj6L9qjDPOw0EIxMzjPTG5gzCQTM+AO
OMav1wG7q5UMhpEqaduLrkVbFREAHD68d++5lcknIry9QXT2Wa1iB84uB+zF2JU2Z92GqiheEvve
KkkfyEIHTVjSdfFFpY1vWef5TyaS37UeTP6SPNBp4zR5iomzGBfs8SaWwriI20WrDQj1YQWepmme
7lIMX5CAPZ3Xy2q7HzlVrKrYmha94a8iGLWrJinuKBI/DSAEFijv4R4GOmKoYORQbIhHuFHWKnPp
Ki1guBCw5rAz3laBi183K6ozNeUmvcOQrRRyhDGMyCHLhN9qO6uhWbPjuORqb6PKW5Q5tXNi0EJ6
gHVYLjh3+ltOMbPKM0FKaGkK/qGXX7FVTF8Gw6ruU5nJJ9GKwdsK4qCMRYJIKdsi2A8dIN1saWxN
ldfk1iGKbqpkeM5q1+xQ+/XpvjPbt6j3e3SfvnFGD6o8tdjZ/iqF7i7xuTQY2rMLmOl5tWgsLd+q
jADdnld1lnWiRyQphbpAEBddgG10aenmabMmnFKeg9ELl02dmjd8/6+qxInesqYFJEaZ2cIK1bQP
qqa9ArjOuSPK44ehbiwWLtiFBpr960ZY1U9LE8922vTPSOBup9ZsbJogcbciQdkAsUjTBt+DBT2w
zW/BHvZqGceyvnF0BIXLEI6sG7f6ZuqIYnYY8TvNr+xtDBvwzMzckcmlbkE/FgFn09SMfjojLZKS
mXCBnCra+NHg3XHUYT2JguI5LDx9BUbn0R7s/hQPnrnlr5grOUh1ayf2K3DZ+hLGyPgzmsKONJQe
Ll9jjel5EEz9tqsJfAnwCm5llA44SwMeihV6j3Qt7bukq+pN2iZ8sHVAMAzAeZJ43GDjQGFVVkzG
QeA9MCFnl4OY3L1E1rZQvXLXIi/DlyogqCCve39HPT+9wDBLP2gO8ViYkCl3QwMdNur68qacmogd
rnZdFIU6IVapuEZP6F55Eoeom7rmhYGg67cRAUWs0l6s6zYB4lDG7SUS3fgMcoZzi04sKKPlOIVa
+yMtNXIW8DLD9EhpzVpiNZFVcB2GrbvLe5AbFfD3Lcrc/JaYDp1uJyr2IOj0bZ23sD4nEg4o8u+t
2aah+vo5BvS7S6OYFYuN4J6JVNsVVtCdsZXz9vAQo4smkhn7X3rYrUq7hBAZ8dOSqfiBZL2VHAGI
E/1JKHSqnxqI20+JtUhXVEuw1dHwu2tNbRhh3ZpOAJC4jsxlVUo5YEGohLOR5TBxNIvr4KIc6/yu
LFBEo/QJMGA20UpQwrpzzeZtGHB66RNblZom+l6f+l+ew6nByclQZ1PFIUlC0pqMLKX3HxhrjhM7
zTTTPd+/8+QV7kMRsTe2wyrasSvMsSD4vxozaVcVmNOljhnSRLC9awf3xeMIQsjOmVMTe6Nyl8oZ
ZSKt9Y1fdpD3p/bcxnMlLjM9K+vLKDR2XaCFv2Ps8FcOdsjrZgh+y8HWHiI+vXvT9Op45TR4uhZB
PQAeR0Gy0Eqn2pJn067NRKLOxCq+8HEgX3xdCP3URfFNjM+Oi5IL1z8s4o/lXHcgDqIjG2nX29Tv
8KCieBQVYxJTNNlJ26+v9qmy+361wLAALFKSOrRBk0UzsE/y6t1YRQ5WDv6RFIRE5JHIV//8Ukji
EPU4JAoy9X28Mb1BSmIOBjcW+9Edyn+WjLQzznXVZd+Ynw/M3TayIRR26I7AQ0GGPPRZo7LVx9zi
UmVdtmcZAp0dDWK2nAzehYyGYlt1DK5/fn9Ek8B2wRAKKu7gxTlJaJgajtHdmPEUkcazSoOQXnAm
tb+5vwNGwvv98UH7WMjQFkJV+vgoMyb/SQit3hVjbIWLPASKqkk/PclMKpo55Y8rMRpUEPMpPkdA
O3xz/bkS/7FSDwELhg3wLX/u0RxU6mlwkuaSRc3OLzQK8CU36Mr+/uvn+amNyUu0TAYm2ix6RYfE
KPBNalSBWe+UonRLOhS7iMizwovcREYzjSbalDbAs1izSf760sfGz8wWNekrvus3Pz5foqMHIzKt
ei6SjGthOSqirkIh2NP0XC6siB3YGKtw/fVlj3361pxFQ3MTlp0xO/r/6ORYDXI0L+GyHqyavVF0
90Q0Aml2GbWBx/j9+nLHvn2LOUa3QX74SFs/Xg4noG5o/sjlGuXcSVNuOfwPaxl6+jezjDE3Yw8H
DJJyoB4092CoHTRrA9D1/3qXpPr1v5r3sTmG7eugGJsakoFzSsr61vUn/SUmWWCnekrxX9/usUGL
JIOesW2h+fv00XiWomms17CTI/saMyLVfEys31zl2EPlFc7tq5nccogvtYfQbu2Cqed9FuhSEijQ
+A+Q8hEV/fMbIoKVGggiflqM80/5Y7hkQ1viwOuZUHuZr8wed6VfPf//XeNgUkscZbos1GCbTHU+
ufXWxhfy9SWODg7Gn8HLYXigCv14H0GQ+n1tqnqHhZKB0Orm3qxKGmVdnzzFGjOMLDsdly1tFmFF
OtB/Mgi//hGfPz30CihLfb4/2GiHvUfbEa2lVYGEiD47jiuFpwFc5Rm2IcxsIii/WQw/D0auhzyW
lFwHCtfhtyc5VvmjsOSuKAc2KO547cWG981W4vNYhH7sY1KhtAv89Z3788cACdAVTbgV5C5RZDQ3
osI0LbozL6WX8fXjO3IlbgJkIWQTB33YwTAJmgQkArmjO6Y2FIBacwom5k7U6cPX1znymgzPNnWD
d8XMZc8T9x935IqCMLqauMAp0dd1/qL5Oa6+cpnI8JscTvPzGou+8I9LHayx1KjcsJiTCVvcw/h+
7Ih8GY8YzSHoIOV35XQ/OuzHCKUN65VE+blCJhv+ADqtrVEBqnVK93drNpTRitqiAF7YU7Z3/FTs
lTVoJ1EfT+chdIAbW5bWoo3oFnGuUuSBqVRBU8+Hi75qqWCPrZsvKbMhSHST6ZsbtWdq3se5efYm
QVHlA5gpUAefH74vDaxWyzNtYvUYIOm9MDr/hiyp5KWYWm+PN4z+aR7+qAdCp7xspGYyuCeuW6wT
h86sIUW2NNt7jETlEuTnEif8jejJ1AkpLBUVUIwmQywoE8tbhHVKmEvUkxhcd6a311KNsDd4szt6
2/1KKR/t7IB/mxKed5bZaBnSLIDcx3y9wvi/nLxoWNncYcDTMrXZjtjoP0nDLL9ZtI6MNeBqBgoO
1iy2/AdjDQyrZPcx8lxSrTnrIFaf8NaHXZRidgOAavW7rwf35w0PBFZQRLg4kL0EhxsekJFd14ui
2gW+IqsvqYo1gA3iMC1BuqMfqbOY0uudncBC+frKRz5fdnO6i0wVO8mnM0cdjZ0Wt265o8w1PnVu
bzzjpTDu4C+lb19f6shNIvBgNqLWwf8Ot470RTlvjm25I0uarkhn0MSjE4Q6MS3rE/xo4DEbGuzj
ojcp2n998SP3yb7KcumFczJAZ/Jx+vCyiMiHqix3DdSOLQCRu4i8tzkWs/5mPfl8JXuepAxw0QRS
O4fkNmpADUy1NN+hqgYyAHPD9IeWr8iy/vEwZbuBYAphFKcP3T24J9FUYJ66Fpyi0ZIg41J4tdJL
wiXcDYWn13/6AG2I+gb7G3CKyDnMjw8wSnL87LnktpzCwp4/AlXtR3o6TW4RxvT1xT5/gFyMrQ1b
A2i/5uHyJdGG4MUsuDPNvost7VFO/ms6WHdR736zB5m/5Y9zIJfiWOpya8z5h9S3woqTsdQQYlgC
sBG10gBfITLZjlzGsttTpvxuN3r8imBHkLHNH93h8mILz6/mK0qj22eBeKlG486qM4njwc0hMJjf
UP6OjUg23uSjs+vgivPT/mPpdBrOHSr0sp3WtnscETvbzi4TV//mMp83NmTK4evBMYcE1DwsKIDz
ANXIn951mqndaR4UGQFgYP310Pg8i3AVaO/wdWdu8aH4c9BMWNmpke1qklkXVHqWedr+9kr3OpWK
hrpPDjq+7K8veshI59jNVZk48O05AbPlwacWFpMKOPZluwBr26LPA8pwpcimc5JVtPW76LwZCXdZ
gPTP4qU3ISIuG93bqkFGJzl95E3Ptgh4lLwJSGVdRUKwOZi3BbLCq48szr0PzN7dRapxvvn1R18M
zgpGnEH01eGLQZIQ53Q2COrqacmmY5DutYE659fP6OgoQ1fpwa0mdeDwmy1syTKC6WZXEo29qKpu
p2cwTTz13a7lyAfr4AVDVQkFkTPswWhGTo+noWQiGoSFkCWMTwZXHzZf382xGQiXMWU4kJAUO+Zn
+sc3M+HUHQhcyhAPQWHvvDkzzMF9Qnjozy61//kumjMjMlGWDEI20G5/vBz8A7dDcJVxdgxf52dX
J+51UYePX9/VsY9nFmmT+kj9xjwcxkOTlTBc+HjyxPGvstGgxRY6rzRbqk0dOf6vPsfsTLWw+Wap
OjbnoYjF8cfi+/nQQ+lUjy3QVbsoMi9Vqb1MabQR6QPBz7dM199c7diA59iDTxDPO6aCg6eZc4+e
C/SEZDqRbUkO9K57E7jz1w/znbR5uHTwEPEz2oaFzPlgXg1aIFIOJfed3/b6QwJceqOhOF6EqdWB
0Wq8/j41sOa0leouAflnF07uWdvYR9M5jQJYb5SKlUFGxzrvffQYLWC8b1ZS4+iT9zhh82VaZMUc
fC512OhOXxSsNoNNm0DJF0MFFem4fnOSeP5jO1Cd8EBbneWllTxkfdeAwaueYxQdIF7VXvQAbqgi
BQt31AQMRO7j6wd55Fujp80W1PNwZbI//Dj4c4/fkAxst/tyehWToTa6QEwZ4t+rxpevr3XkcRjv
GmNnLtSy6/54LdMYCYXxFVv70HjVKTisCkd/gXJZ7rygTAF0ueqbHcaRj84w6Nixo2HF+rTF7up8
HOqo4vZS5ylOIm1potqhj1FPC8sc5b2se7lCjdHt/vm9GgZVTCpSbBAPZ0pbC5Ab+g2JjuhDpdvD
UKrza6rxZIhn0cPok6z19RWPvUm2bJQBSMINmMoOnq5Lt7GxsU9q5JgsR6NDlVBa6hoKPkg3l4P0
19c7suZwg+yhLBY2NosHX2AR1gR7VzzaoYvoXNh1v9JlJTHZOd+lGBy9FG4TQlLYMPqHi6jw7ESR
mgMQFI/olQPja1F7yj1NWsP4Zvo6NkahqjE8yUCa68Efn2KHJI4wPclZpWjv2rh6cxx5lze8vySS
19iJ1T8+HDGBYbowHWJr2CEevDZjoNdmNlO5Iw0NjZ/X39RtvRLUAb650JGJGSSC7lgWlWdsHPND
/mNVFVOPAizkCJhHziMAoq0/ybtvhoTF3ziYlT9c42BMkBKXpbbNNRD0GwsybMW+IcvvxmxdfGQ5
KadJpPcLp6/FqnHT6L7qaw+xEL3a1q9hOBstasgSBFFlE1FJ9Kux7v0R0pOl6v1k2/G1GUTDshy7
8EcocGIWDeIsTrcjAK+IDE3Hp0mhD8OVY9RodVPa9zdTUCC2Ko0m21RFU291opkCDlBDdJnmOrvD
ihRCSJH1ZTx48ZY8yPEkd5BodlZcnHda3e0I47xLqqxZ8oSzTUGtqF7ECAV3iBOLRdVPYg3yzUEs
nPVnlW3hREzSdvP14z02NlnFMeHTOZyhGB/foCsbjLouYxOZ8Isc1Asmcwh84ImKah1qffX/8IWz
52azR/mehtDB9ZwYN7YVjSCmZDzXnC56MzvpVfnN5vVzyc+mVkpji70JZbrDkBd7yGKrHoJyh4j8
WogE7nnv/5LZPU3ocwQpy9YxnyMi3b5+mtbx61Kl5YlyuD7ckAWikIXoHWoi1Tg9xQOxP6TVatcY
XfR8jWaGM46E2bxWWSdXeYlIUGtLJnJpdpDZUEOmvXZi6S2ZosqGmoUwlAEntvQ76WAH6U/H6Dio
Y9AESjtFq4BYSmov3rSKjPDWzOxm6U8OmBCVkqGkJhGtgY2WK5WLNzwfxlXq52RLDr3c4Oji/y8m
Zxk3Kl17mmc+SMv57lUcm2hB9cCGoA3HC5kf2R9zBEhVyM1ZV+509TLS7l2Mvb7NDEKRvn72x+ai
P65zuDHCLV/kVQC8zHeI9y6pN0DnitdfX+TYguhaeBVJmcMZdMjX16ESEjtelzuaTv4SbvuCw/hj
lYG/BsT6jens6MXmmB02vrjbDre9bs1kVOIGRn/nFpxEp20H5g4FKFpqlXzz+I5NBC5lf1YLLHuf
Nr/5OFpuiopqV6f1tdmAqAIN+ljl9ZtK0CzE7jdP8hDPPx/BOT1w5J/LpHT45/f5x7iYGpHzfNmn
pUNO6tNkGnt/qvsTk1r8iri+eGcLqWDVBdZNAtFpN0aYGiIg8ed+5GebAGTYvYclCHtGCLvqm+dx
bNjyni3KSNRvP1lv+yFsNFKgi10vxZsVRA+x2d3mFjqSr0fU0evglJ7xKu5smfv4GJpOG2OBHm/H
SVRQzVEv5aj1q6qtv1lIj21b3wFDPqAh8qgOvkOLrFonRHu5U3hG4gaJa19e15WzT33jMq/kHeiA
bwoVxwbwH5c83LCmk52j0SM5XeshK7TVW2DniNvdfV1135w5rGPjlxPpnBlF9h21pI/PUfW+LabB
K5hmzPFZxeJ3D9Nx2eWGDwxvRtsKsBQFM/IayiReA82YlZk1or+gax4JUo4fQ0k8d2viWMDVhs8o
VvUtvLRq5Zd5Dl2t8TeD1/sPvsOsuXBLYnZgvxOhlM2lzcr8rfcmdpYK5oDQnwkluECKI8gKrt4S
AgBJdLGSdVuM5q1AdM1ib/7DvMH3jyqYnbqUOBi3hw1YGMUNJDLBzk9MJxOU7YXS7UdHOKfUTGE4
jv03w/fYK56dWQhlPIqth49dpEY0SjZDu0QGGrq4FrzLxOl3RWYGxMZm1qR//cG8aycONoQoZsgd
NvlcOGYevGl4ujld0rzYucUULOO+dW/tGEoKKD/4n1WePwiz8FfpjLt4twv4scofihb6j0LSt9X6
HuX61z/qyOhjszFboAOMgZ+OvIE7+oUyrXyXBZG9juvRPQcHOe3GtGoe09qYdugif359zcOAtPll
o0qg6jPP2hCQDqaOaHAmSEN80c0UImW1InuDINXaEDvQbAPQaAtGCspJJ18HUR0vR3oyOC9sY/X1
D3nPzDx8I/jCkWPM9DT7sFSoI41wCzCz+JZTsLrvvobEyqdrtNUl4FJFhrlKUSNjsWoWUU4R2dAK
+qikKHZXvdXrm5EghaeY8JMlbHj9iW0xyTA9QwrHVLZB1AdFpI3fRsTYTNlEpLhpvEYrbK9qrVS7
2JXeeohbb+VHp2aVWbeZVQ6XfLaY0EA5TI+x3wb7XPd+6O2YfXMwPzKHs2T6eNC9uUN/WDii3Jbm
DVzfnZdnw22MLA3k4ZA8JoYWb75+1scuhfAarQFudJaNg1WTppOUxbwsBRVxBEL6s5sPJMMeJEr0
+PW13t/b4Xudq7+kQ1Fl/ASkKzU3b/si4XDQOZAZFA1jzF6TbWxDUXWr0suNU6PSwys1kLdumlp0
bSqwnbaVi60geufk/Qf9F9/wDb6BoUWr/z8kgU/kw9Vb/oIz9e1PgMO//pu/AW4O4EOKp0zTBAz9
i9L2N8DN+cvjy0XLFXDMdme64b/5DVbwF9tA4G7ULZjcyQH+D7/B8v+yKabDQ0VZ9y+0wz/gN9Bf
Z3H+c6AFOv06RCD6XPahH3MwpWcpSCtjQrMzumP8hGaiFCtXWD1epamolrhKCrURcrzKKxNTWk5a
GJqcgJBgXWxQRpeo17EXPoVJW+B/LDN3mQR6/zYoV5vhTOkSoRFm+khdlTDNmaHyZ1urWaXaRGzK
iEy5kfAgYjeYyRc8xGQXgtS6TRW8IgTQ00WeOqqHRIVe0cOObC/DtKj3NCFJ061gM2leHi9UDJIf
REV9OkgoRm5h5XgfnXTb8+NMdNeuOMEkFJ5UWq1uCEIBQdwkz9ABtKckLzD+yZIYMjmU8EzNaE25
21oIvxGX0wDjpRia686PXh02posy5E7xr1yDamEzHGTxakTQv0iBt231KPstaisBPB6oalXqrH0O
URsbUyqxkRNXjzvz2rUGcnU9da4qTGStCSPK8O/Crj03QsTg8VDeYq7HNAHDZ5FnZbcACzz/o4AL
XZzZvngKmdyXlHiHPfirZ/hoJ65EEMI8dZ2N2TNG4hRnaXU7pNqEywa6lbBiIgh90W5aHSYX0PYl
Q/BusEJ40qm7yEJ3/gly4aJYWwZysLZwwHUsepq2QWBc3UZNkD9UsPgejAFv9Tu4TUYsfHSXhgXs
OrmI9eJ3M4krJLfTLoSmr+xRvlS2Ud+JgKNnnBBVsZxbxD0Ur6u8d3ahP+EWdpS8HLu4foKqcOc2
SbWtBnLSjWaMzlws2euJftkOEyoZLbl/n09Ck+Cg+/vIDqO9XVTEzHh49Kgphe0vTZd1ucR1YF0r
M7cuCuD7kH3NeIAtF8tpncflraUZw9qqS4TqZmXdNLkKNo0flivLil2ieF2yfMidWcU5ZrKuGECG
o8THpRUJw4DvhDUxpbu6UH7nVhdAbNvTKCKPZtPXmnPv2X1yaheu/gxbGuzEqNgFJ6mZrByeZbUx
/DrEWwfZ4LQfpaNOKuK3MWWmavyNTn7SsLpWFT5VnCfnuVlbAItLSGP5LG8lCjxaiiI1bv870Zcq
UeM3E71h0q34aqbfvlV1lNAjeXv/cyev//N//Pu/+fdM7+t/zdNoQI42yg70pBwD/z3T+85fLpHn
KMTmLcp80P8/Uz2z/t9MW/0vMn1tKAHsL+am/D8h8/gQcA9m9nmx4Y/R4KdATOLjx2NZgPzTDys/
31l+9KPPYjykmPHX1Aaf2F7c1p22K0HYP/mF8YQJxNjgJ2S71+3VHINEcIV5YvXFeNLMIUml0Tsn
tNvzbT3qYuXNYUrYrerfY9i5GNqIWqrm0CVtjl9iydFvtPdIJj6GlZUTHSX8JNmEWjms28i7YeHw
r/opYTZSxWnZJz1/DXCF1Ut0blhYVuMcCKUTtia74nJsOK6JOTQqJT2qnmOknCZ0VpXXe0tj7Nu7
2TG5jObgqXiOoLI147qfQ6kaFT26dpEsOFoS+jRHV6k5xCqd46z0OdgKOCh5QnPYFWkVa5v0q5YU
LIAU2DklwVgFCVlVa9C5Jt5tVc/xWckcpJXNkVrWHK4lcgkFvyFwq7aJ3urnEK7eJgiIqfhVpQR0
2XNUF0IifAxe+2ISkrAkiWqfzsFeTEw9iSrEME2qjNYE0S36mCAwnMMbRTIYQUKX4RwV1mpy2AmL
2KnBq4ybQBAppjrCxZjoN0XQX7MWFDcZgrEz6As1rBHfyzKyS/LzGsVvvzb9DpB2KbOnllCU68yK
oV82mlrC3cADKKKuvpWWRi2TCu+pnY1g27XCqRFSuBIKm0gu6irvn8IAIniA+eZhKCzMrGinsDxW
BDvFXVCsmx6qpiQS99rre1DeiJqIeTIxySrLFz+8JKXClaLMfCgzjihOjp1UB6FyYZfvUHsjJwMu
0kV95knTX4lkprMkgdkCAWqlXDSmKFm8w5CdR6WXe6lNLFnSL4HvJXnWawujKhKIlVV1OrK925i9
lz57Jgh9rKkYeIlFDB9SE0q9b4XFeiiS6tYAU3FhgdA4tWfIOQ2V9FmIEMJCYHhQ2ZNsMjZFioxa
6dZwNTodLE2VRSWSU3tYN0nD++sLdPGqB7DsJN24qqVvv7AAwbsgyeln3XrWiWZZbbqMGoTaUV3x
7wBVuuIBakuy15JpAQ/VuKNyQ4694k96Zju2Kx3AwZWJbuzBaeGo7pym4+YlBJkbD0JugjxUJyjE
bQlRqBw3Q7bDexB+zh9kfxDLNfzpcj3iVV0NEIJ+xHx/28RFQgGLFwZkOCSNu/Dmw7owyuRihC/7
moCk3hqtJd6cgciUsK0E7kN+WRqmwt90rcGfz9F8XkdTTAqOUzvu0gpj/9oeGIP4Qovf+ZxFUDpl
e9ekNkgDd26EwXgaV+9ZLMSUqntvKPgX8zA1T5yOSWQFdGXEZ9t027S30+f3kcYekKvhk8RqaYzI
fJKhR7tqB9VlL5AQLeIoJcaLDKEHEgnMx76co/pUYXvXtRPZJ1UWDjcGsQVwKtnbmFHr2ZyteKlt
a5d7mKa8NTPEDJ33hXoFs5NclHrlXlL4Gk8lrqSbUE/9m15qxTpmRGYLjPPhM+JWuegBOtByCgf+
UOdzRQ+FwiaPYu0W/323nVyCHWTE7qFih7F+f1tFX1S3STQ2KDWzkD4kZXnKZYCygHHazhnlEztc
UGzBjupG/Pm2J7vVywdG/cQ/Et//QX9jXJoSRXqTThdNGV90bNRbrbnrJHEUnVM9l4m/iAp3XAb+
ualaomuiq7ib6VYq3hVp/dvpg9PAInRjPj2WpncDDmxjdfFWudNDVDfuytEH/wwQExNd6KwzkJOm
GKulb5bVjWIdaxemVbVbIzHcG4yb99AGjAu3Yw7PDB/PpyespYGEbZkU40UyBKt+SFdoR/cYrcMr
Q2nDpTGY6cavIpgQqDfirVtlYGeDzl6PkGYXnpD1ruugqio/k/FKq43Xkr5hJ803XA3VqYwTcZpO
bbMuzcI4sUznV22oXek71wjRcnz7rUX0QhT+ACX31Gj+r7GtClSJTbHJofBQHiw7Ap+scUU2DEJt
szaBBrluddtij8PHnk6vReeQSBBjeyVadyPUAJikFfvAy8i6UfESegwvOHGNzSDbcJH2Y3aWuca9
O5JLQS7DSTaMxYmO2gZ1hsyADrRiPZRZyEmhJXFlEhutqn5IvSUUs6z0szHTvX3NwCegz9XZNIY/
dDgqS9C0i9YYf1ujuBGJ770lJqcmu5f6s0cu1crIsjtlNOnLOGrWmm+dPq0l/aXelmTskeW2B1OP
cbCbJuYDBDaoscG9LRyExssJOmcQ3sqieY1HzFl66Y8X5IXi1LWiLlHLUpn6CM6jbtdTZ5ZnleFe
0FHPrhlW9Vp3Q+PKmkZ73ZttWRHngKsug3uwshutoyhpirfGgUILC/hkRNa+sIR4aTlcrqgAB6vU
6J70kFqUXrHaB8RlbEGf/tJt/YeMrS09h/AeYse4gNHSYaMmlqiyCU+tbec+HEt96fIZsmkvoycE
yc2ybCz0ILp/Buo6WrNJ8F9tPLQ3HjEi9wCW5j0Ep/BlY7sjkp6wJ3TLDP0BM3N6n3otuTCNXbw1
nI/eiITK90FdAIeKmnBVdRqpO67db7KG/zZCikS5S7/wwrS6Ro9AknYs2VlBxlr0ovYvBJ725xJT
5XOPxuQChlu1RFA0LkDqTaucr4iZXCUEpMUlduqQSEmUQkManXWDyox9Y4bYEeNmAo4eyBb/uCx0
PonoAfaTdukatb/MLDLBeImVDgsioiycpe2Z59Q2I6bErV1JR+DZn3qWQdwAFxWm3L09t0VDmqOQ
x2X4EMhE3RChlABsaWRZLlRQahcKutMJO4Vsa+iVXCdDHi45vFVzzXX4XYJ2voRUpu77Oul3Ivbk
oysVyaPMhSsq+XitvR6Bui2SJZHiJ1nBLoygNG2vV0xguN0lEEmnWYpagVWA+Ua0o+Hzs3KSfu38
p9eAlGrqsL/MXE0/r8OyBh5b1VtpUpNo+ww/s6jPB4JnbU3bRmZE1Is//UhrPNertERHRuu15sSc
QTGIm3wDeojAhDqztxN4myGJ4byS2rgwWw60Tt50V1PGHi/rqoaVq/MvRyxitxJewM7nSPzDUsEF
QPnmrZ/TIaQ7qg3otmjT5qEAzyJnHkaSrMhX4BOnhrxA13vDClpdlh4ydhG0Iz3M3nmwxLAdaCyv
oLvcjjRBL4bEpH/g++l2LI2tS4rKMjfgsnRV9CaHcWsplrxOVvm6Q5iwHpBI7LEBgHBJm/AErvcZ
+pYboCrOyguxtI6TO5yGqR8HpPfBFDHWJJfdBBmzq3HqtRCku3Uq4twQ26zo0+iajqTktNw2PabN
prfBcQSaFrEkRFIn0CXQo5EsnB5B1snA/hffOFuVbAnJKXPWY5N2q8EXJrwy+BIpRLqubatV4SYE
fDdQpsZfMR6GDsurhWBmx2r4SFzMtaYH3QaS05xq1Pa3oTdNa2OcmosodSrKTY59TnbOk5zo5kzC
vUmCSlum0J1u8PSbqzxwUpBBwvnZDMBxUrOcfhqNoc77wtM2idG94dIgb9Ixu3O/66wV9Tl7bw+c
fkinaa7IMjLPes+VNxFblbUZkio2at4zNVrAJPAtX3qF5TkhThL6fRjuCy1xMWDr+jKTTbnsumRY
hkTosFSKfEs6W7KlonwXaAo6YgaGCc4d1uL01TOp5tiyqC9ciIzA1X7FUNSJnUuC/RhNLuJiY970
R6QE/dRtcqO8zEnP+r5s2Mc39s4ig+QEPv6tjn9XX4AhmjTiYFV2Mk0hIDBqxeOZTcDstciL6TEH
/HbexMUvDqDQICtTzjQQNTmnYxlWq6SMf8miYNXXZPHqde48Z4VKbdoy6Ta1odc/2L64azwpw40K
g2nJHujGSlLn0kqnCO4YNZY9hVC58saJL60t+we37dtTCYPvbMo7XywlDJLLrJSeQyizFf8sZaNH
SDyTYVMYMUuBjivtPcG5Yh+QB/6rH+lMHF3kGDfE6fmPqvbEj8kqyp9TXEGdAQlra0z56A2XrY4T
pZwTa505uzacU2xJahnWgLBOkjnhVsxZt9WceptEbf8DXx+QbTmH4jplDL8lTdHcmH7FEIrYlKTv
AbrlnKWLGnHO1aVW9x6zy+4ZjOBy+FcGr9VAaahl0/2O54xeHLKE2JKNuRsI8M1m8UgzZ/p2hPvC
AwHhFtX+jVvo3VUUK3FjzWnAGcU+gh5IzHSiivrWnBqczvnB/LB7Dn7hygtiNLEpKcP0cAgc/m/V
5/+q6oPS5quiz/+qM/D2L82Hqs/7f/N30Sf4y7UpZ7jQQumAU0D/T9EnsP+CiBwgxmVH4fjv5Oa/
6/vuX5Rl0PajPYCvYM2u47+LQPCZqcc7FONnygMClH9SBZqLRh+qQLNc1tBnkebs/+GXHnStwJea
tjBb+8TJfR/tldZd1KXiTBLGwz6PpIMxqMIVT77w+OpQQz1jnmLpQiLa33AwBafSCO0l56B5nmG6
u5jK0Lpz05Q4R1e4rO2N7V3EedfcjHwXd0Xj5Nus7ZKTInKN50qE/jqHB7xH/r1WYyN/dk2a8m34
dbJIUlSMi6YV0y9dZJwh6WaaACYy85bqPJ21Mi9PQ8/Kt60F23FQ5XnF6X0Z5GGB162I90bX9Ccl
BMdiWRCRt6IR5u0LJrccgeJwWXEI3v5v9s5jOXIrbdO3MjHrgQLeLP4NkN4xSRbt5gRNFXBgD7y5
+nmy1eqR+p+Zjt73QgpFVFFMMpHAd77XPCr3b9gyJrrQcyfzftL64OLJTD8bs9TPszUzmQ6VVW9M
z8i3RmXGr1Q48nAHh2hMbn8WJrxUHbao4Yo+LGs70EKdOxsjOGBHRjg38o2hJHRZNN01mA07NFLP
WqPuTC15NdlvcUap73Hkm1gNd5xaNjnctip7qu3UpWI2t9OtKqZ0B/21g0A3Fivdm42oo570pfKl
uKOec7zvuH99BfM4v5YNyLMYq+SOBiAeIxa0SEzrTFemKTe1cPojNZL1J/i7aTXAGd1QRTVsad/j
x2C/EdogtndDOZp03tn9txZYiMLOHFmBosUz3tuUKa57mfO016ty1TriXGSq2Gu+ts/Bsq/iulpe
7KGpt3U9OL+orsLRkXby2DEUb1mIir1ZJMXVWLzF3NzcpIdkbmkdBWPZH5U9p8/xLIM3ryYEm0pX
HYRyx0cFAusHBxR5XpCrzmOrT7c+KUu+iM5uTyl2vkeirmpbQEBiWVZX+s6ZcoK92U37WGZPnimn
XTaz5+WoQMr3Hkqp6KilYOsGsLWGExOVfqU00DuA7KFJKsUv89VPk7oI181389RbR7fjEV4oV771
vidfa5UYlzJWzn2Bj283Qbm/6NpgHU2G4F3TV7RV2lX7g6NUANOnzfeF1gPVFqMIkeL9i1kr8w00
inuuYzvbSyNX1ELlGE6LjGl0tMFb52o8msloczly5NWoCOyTuPtIep8zF4hQY03FovdRW+NPp56K
fTyrgcPrDbhbC8qrfJAyM5S8Z8vOvjh6KMw3sW2+eX75A47s8ty2Ci62Dq23SlxIPxMtsAeHun8i
wNjeL8mAfzQaWYd+4GVIrx6ckRyVxQq+pPCTbTnc8ECLzJ98SUXqYGmc+YasOFJMV6xHy5J7t6fq
F3tZ8ejxaPwECod3nfPLj64q9zHBrEM11jSK+i6pCK8AK5Kn2T3e4PzBEfnOnceOktCl3NvETFet
4gzWc7N8g+Mh9x5Hlc3McXZF3wakoXJKH1Sr00gNAj6ysjSJluTmFFZO9urBKXkCasMMZKJl8oZ6
Oh3WGWdN4LlXrZk2Y+7WRxp9/TQK6MLq0mIr2OSefT/It3V+T7358KoJ9kaZaxn3qR5bu5IkFfP4
qA+siIbmiwZ8Xomtr0admrTKGKc13ieszwlp/9fOm2sFWmHJZTh6c7Uulzm+W9oq22rImzKEnu1F
zTC59KreXL+xmNdwrlpmuKpnOUeT1VPMifqmAwZqRZtUzW2ulbea50Y/xqpWZ4Y4fW0Y2msKw5ON
T7xYa5kHrPfcWo+CpuQspMkXRm59n+utvqa6qg7NNKs+czdZmJaS4N4pfHffts7EZgQV6152Gjh5
D5GQQ86Hm3rTFoHKvxJ7KDq0J0u/DD4HTZ9MH6cmP3fXhVUFzwFPjQvgkOSF5h55otP6PVg6d8cT
cYnmtB1o12IwLocxPbW0GkcQBIJT0dvNtQNze071sX7WhMwvbQaRvTLaeENUIF4tZqLWTltbL9lY
mDu346cEBl5toPWaP8m09+fRIQVqW/Xt4dIv9mtS5PKpMw1a+Dh7BBumrXjbL0m2rmZy8Johkqth
QEUdAcCEQ1xPj3rPr54i32U1z3Dm28n0jywaKfycqH++s7x05EIzxoh2Vafmne2X7Rxb/baUU7fP
gkU90a2/leBYABOJ5ZoNlr1Ww8DAOnf6kka9VtoMetPmJtjSExCbh8CIs/exNgFaUVkUDgaPW8lH
/NgKU+1QlGCOZnUTvGU0CqyKctRfc9GIHXemZC869BIswNelT7UvhUB1UJ2vbYrYa+8MQMR7eMJi
Q2ikvc/n0X/CkS02Bhy0x2SQOt/OE1rEtsjdWInXXJq5/izbZf7Sl57bf990Cx2okx1vJ2s0VgsF
IKHZaken1M0BfGcjJzZSFWtQdu9lr7PGyKR+j2un4dmfpjGYtVuPetrXVPeXVtDdsw3Nd1TdBhKq
CTIFlarNCIxK+PUvWuCz/ZAn7CmmUTtJs1jPQA+vw1Bmu87p39g0xyH3WnBY5MX6z6xz3xyZfJCH
+OXly5tfTQ+k84pIW0YASlZd7JvSm9dNLX+wBVQH1hPeD3hY5nOWjuUXvoHppRF84QDdnUtdzl2T
sZLjp2Azh1F/6La5O9WLe2bUKmMX/lemO2tpVp29Bn+XnCbcHKt+ZJt+rbt6dl9bV/yiCcDyd/kw
8sZhNjXZ8A3stkSlb9nrq2VbJKo6S1Vr1ZviBsrsFQwrYxLZpkbULw4AmZtVO6bmiiEvO+L4Kw99
I703qgTrd90TcXoVZFKPXkJCgoTLkohtTrvnUkZTOy4Vnq/OSb9BQAI/dmoxOWv69zgMVZrMqn2N
lLwqNZ3NB1mczeC2L60Xj2EzgYnTZ97JLrZfSAqPO7hJXjQXXX/hb06bAIwUEIHkIBsb5gIdjVCh
KjohY54ymoe4yCzyVC7QuRKXigqeINojbcHxacK7FMWlMV+GJK4vDe/mYcHh0SVy/LAzCo2bwNXC
1tZYKpdocWV/G7esxexD8KLNUcp9JuDkuvNqqES383PL5vzty21LaxLFkvZ9wYp2ldZavF/suNv3
grN6U5jy0OmYCQwspbpnqBP91B1F/F793lu0g/iTM29lPchN2rXBGmSgWDe0va5HgeyHbSDjQSZU
G7E683e9ziato4pv6+iChvheMEarTMkJ0Qjd6Rs2m+u/tKxdvfarp7ozY0dZ20wcVK3gjsv/c4j7
XWv/V9I96xcE9f+3SWuP17CkNO4vp7jfv+iPYxzAHLzmtCQ46Hm3Qrb/c4wzOKthsWROuXn/iGP/
Q7u3zb8d47B24ezi/3dr0vnjGAe2hySKj7fr92PhvyXmk4v76zGOZieTRCfVA9gLHA6GNxfsnyz7
0pV2mhttcphq9Ej2yXzUHGSBo6o9rWU0NOyV3bMOUlnNwNYJmvQiffApD0ZsrOpdYxRCwGPJ3cOy
eLZY4w+nMrvT9ekejaOwt5xYZu0+C9LmpYZy7kQDqjEwMJG7bFrMdqBpvaDqK+doYYZ9QT04vIje
PQUpDT8hoTp8z8bS0VKdVsF6IaDbrAcDdzfQvEoc2lYwrNq+RhExQa6vv0lbnR/E63jRAdEmKu/a
iCil6XBAGW3zFJhdsmqDwj2PNlJlMfRYdExt47WGRbl4PoCdw6MjH1WazvdToncXqjaLh5tOW669
qdKSKPWnmPZxR4/90E3VQ+4oVM14rNdEm+cdLRjBwVSNPELr3LJ2peoYLFq1cUrUTLNNYLd3BKUM
Muui3tidZ77kAUtMLDj5o2FOYNgS+z0eZnUHAzhYsSCyrr2ZNvsBJPAqMcxr4i7tyildb63NrAsn
MJZXy9PyC+izB0cfuZ/QNkhNMHG1L5fn/db2KitiF8YdvyjyleTR8zA0FkXXPanXc9u39oUCAjxu
Xb/0JxA/tVlVF6Ga4lc6UOo6ZJTDtw41MHHjtQ/EtL4cOulXhgBk4moJFq+WfzHkvAR4JchfFmWE
XfkwjBVrXRmUj2nTWg/WFExHS3njVbZ6fa+y5DM1reTDqVxqUuLpmOvOvHLA14SuKWyUDIbtoZqK
x7zJiqjM8vZi0vAeQYloIOtl902edhdtyvpI8ol9Yj8mkFjM6TLLtlipyYHr5/BKqVGOV/og4h8L
8OMizP0a1n1aVgH/2zTl1KGUcbSSWj/Mev+d8/fv4t7O772hBEiPEyR48KSj7n0w4OHSiFSweVuW
i61ZXZSqQdtmNNNvF0JgD7rJFe25fUdvr20fZ9on8PDZG4PL/lxN1vJGua4j11rXJQc7xUimbCrB
EKEGe1Vn2bjtMWJvtLo/ulbQHvTEPQ9DW3shm9ycTn+OF3460chc5vR0tlyDq0mf4c0L7Bfu0j1r
Wr5B2XnwcQrQ6n+0hxshtC7Rj/r0SqLuTkOcN+YmWAW5/WDUZNpKX321yvP2RVo9zxbKJCvk98Jr
8g0w9m7GbGYeHXuE7X57p+ZvCDAqrIxOhUuvv9j0PkbDHIidGgftPJKEIvWo4lWq22/cDNs7k4XE
RmubCq5n7OxnJOln24VCPaV0NxMZBuKErEF46eAJ2hyFNN8YJet17xXNNse+sU9bnu3y1EFSDMF6
hjPuglK0MsQGFbJGL7BWphwcRyU32ZhOVFen7QOW0fyeCtt4P6T8mkFgW3u6Qqf7YiJCV3ac4JRS
zXahQutsN8NhbqxxD2dCMD8b7Xg/2oCIjFmj0HMGBkoHTskHrGrtUUe11ew8WNVGY6bXWYxWcRor
51I0/mdVV87adZfgR4q4urFNGvQTdi9Xxjh5h0LwUdqKVVqNArtI48PFnd2FSaN37y2rn+2NI75q
VG4e47wsNjoFPyulxzneQTuHLplQrc1tF3vnDbxd4e6LvHJ+X3rGYE6aIhp6rkE5T/M7dYds2Aqp
1491g9SssySKmYLvKiwVQTgE1HlfY0egdtNF0m4VW0gV5oCBwnZJq73KBkHPfQkHq1Jl8NCl3i9V
6WMUUx+7GRM/p7PaN5jKNbcD/ecSyBYADYFpQajsnRSBSrpkIZdk2fhmV2zmpKaXkW78MZ/65ySH
JWXvKE/vDrSdJT3PFq3+yrS0msPEZktDKICzzB3nUUiRaTX5u6z3KRie7Ma9n3hgP1qN4COSjVx6
+wYr02tryOaQLMVM9TTurc+Oq19GRl/HSWRowgNU5Srvoc4131wJVIlDZer+oZ4F/tQgLWM46t2e
9UB8l+S3zm4tpS0Np5u3TeAacmRbxuRNgZheD6Zd7AwZJx+3gq0AJDr7fxxknX2KrcaQoWcrjzl/
7MV+UD6fD2sYwBxNC9sEbu2/yswm+2zZ5njuhra9zpMJV5qhlI0mQFOFbubgIuMMs/QvurDqj7rR
5RvPZExDY9GfEfuKOzE4wS+d+MSCyVRYD9qQDS8a8/ul0CH1Gm7+sygs99uBycWRNrFqKuadAWEo
sOXeqYZ9wd02apkf5tWcN34RBoLfYpimif/cD7MDBKzNv7WUqAhN16Z5o1HL8Z5B1H3mORKsFRCq
TT/PpgY45gZLQSBN6PCW0/SVwfmxuRnFqMKYkK8ThlquyjnRrhKStwpNq2jegDxkF4IH4BSgCNle
ZMJgwy1YZ992V2fU2JWPIE1BsMKaFPvMyApMCgkfVlVh+l1qqL9ROwL74VgpsWSB8tHPKk/GN2ec
x58snup3AhnDptTSgGbzOACrM9WzdmiMdLiWDveb0Gob7cvW5/ZubmBKhJZ2i5R50LV2njaqd5Lm
JcHRRbCVMzoL051M65lO2CJ94fBgw3qorO4BFDZGRG2yahR6le/5zMl025u6mqPZ5qDLKw+ot2r0
NxF0wl6XUs+Arw70qPe5LR9EoPRtTXUjGJceezwuMGRcK0lh0RpDwe7A9E4sueoDKTcXsz2bo3mg
FSen8IK6LLVEE86eda1jAnBTOhCdBDJqaLTq3ujbjk2sA0BFG9CSPGSu1eSlat96ZGPDIi+bt6xJ
O49oft8aUT+11Ss1/apcd1Sosq6g1v6nywB1FvqoVpbpftpxEjyBWCk+qritWAFgiaEK3BPkdzAq
a9EYZNwRHYzK9Jzo3jlYbO99cJocnV/hSjJjhzZ49ujWpzc2ybEThvUcIFGDaCmsyQ5ZsLFSqUD4
xv7Ef2aQ+vxdaiXzg5+JeogmMzE+hgDktwLD8Y6ju7t3AnwHQORM/Q0cDoBJugZ6riW97akM94zv
oDbrdE2/ZKwdUO3EK1Jd+YQHg2J+q0ymY9/283ZINS1ZLU1bRwVa3z6Nsyt7DRa6pXehsw/zKlX4
A72RWESooqJi997uAh0qsB2vKOb38Gtjtrxzc2ZDKDveFny6o0IqBezPgNU2uYFKxc+lPXtzmBYj
Kp5B18EcGa3Ut+DOqZPvzAVHzMJGPGUJv9hOt1qUlWPE1/sTWaW12zfFzyQ1+yaSvev9dCkcQeLH
1MXmsWueYscTn65dic1QsQoIeTfB7arG7s8JzBYWq7fuOCEctkyyiVM7jDM7/VYI6mXY3P6ltCTn
1mKN50rUyUsupvyHdPRkq9+A040h+lOjpiDlAnf9Y9YU0H50ZsRijIkHk7bclE3d73wZsHcpzTh7
bX3PoDhBjFCjEungFlLkaek+XpZjpsHVGV3bOPET5ieT9ogvscgOv2vX7QpVD5s4sMp9nceoNtny
ouZp7CPDNJqP2Kq9K2kr7aehy/8kmf7uSP+Xp2Sqi/6/p+Tvj6T66xH5b1/x9yMy7TAkmRArSRrS
kMg7948jsmF4v5n0CxAm5+h8EzP/4NAGv1GIimfVJN/uEKPnWP33A7Jt/BYEVGehf3K7uoWc/h2d
kxzQXw/ICJyonLys22bF/u8NPZkh6p6PiHuh359aWISB+sjOD7eH5hts2GOAjPTe4qvVAzd/XKRy
gk8O3T8TAOiPtpdZTmRUKJuuMb1kniaPHMOnjpHaJ0yr2OTwZF0A7a007G3dg5abMR+OmNroJ72E
mRaWg8yt4ggVrd1iVkzTi2cmAe7QOvc3sk3KfSFmK/LYgkbFbMSrkkDo6qYFbxJpmOY6Dfp7WpLp
ImEDDtcMZ9yp7c1uO7tDfTCDZvxeDNJTRYeJLWj1t3ysvK2upHpvikyPsHFRKGu1HyBMDX5eP8FP
6ZnckJc5mXa6quwNb5R2YQIWE5v9YZPoPiStqCHyNDR0V/X0pd/ANjgaTDmmd1qSmC/DPJ3sHuyG
IScVtbRzPcztzfzZQ3AYOv0ld2TwNPF8uJtKMkPKDF6myXfXA7RAYQ3FvZ1q9c7uG/PSFAUUOnzX
lDZJtIGhGilJS+Q50PKPoKtxkyroHY5ys2NdZME2r7Ths808sZ+FY21oXWMiyiV9p4Tnf1qG6deR
zxFlBxn1Z9+bzToY5fRKCQrr5FimMdYYP47qIvffTbPP1o6Xgjn0q5dCFi+1xrcua7XAGRqHN9HB
aMfjVq3tTHqRo27ylDeWPLJy7J9GaMkAWWuZbDcUeqL2tyvyqR5ad+MbAhWB0SHbYdqmq4AVM0tj
EInsV7EabfXBYmGpcu5yoZsZ8YPNHHSd53a5E2OiRwk9RafEQtkJpT45fBerIg3g2Vs2PzS5Fpol
H0dmuZNTqPmU4BM7AxhIYdCI8To2dbMp23b66m7NDiHr4i7qM039Cmjdg9TOGWhbIF2ccKPJ3eSU
7akjd0UHrzvG34mZaxEYXmeXGKQQAFkp72hgrOYI0Xn6ZSxnncqrAJ2nKU29jGoX1k7st/0z+aV+
BMU1m5vMympsMTpPTDNOINQkphNlWqGlYVWYwXEoOOyFnaJSCO8uPJpgnE6y5kUhAdMttMztE/uK
sgiHzEx+VcQUoP3kwQ6x3j01jvbtLo4ekmJL0xD2jEuuT0O/ZoBlrFKW2nipHrzgvc9CDuxHaHTy
WvgAcylJ0j8HFr8bE5vyV8Yj6rBMxZBE7pBARCOuFTZGN75SbWFdtUx4KypAxaZHdIxZY4zzsaJM
v4t8IjUH380YnQrBY3vuzeXqOXa1XmqmFdedKHaZLHPfIsQ9sB0hPJ2P/bOTQNIicJcwIYhMww8c
y6OmrBmgZ+AXkQ9yNnRhbOqhmQcto8rIEbMZZtZUQ4qTDFFQjv7yNExgZFDIjU3iQIlKAkhsTWeL
c+KXzdV1a3Y8fvNDZpr7EFj9rimt5W7EHBVVk3dgc0cyEbThtGfOxsc4utU1LahOMDg3T9DO/PkR
NVqdi3Ywf5gMWO9SN+qV5uJT7kdKQvwZzOy+JJBNsrAmJog70qJ04YzFDrdwNd7Hdt2c5lSlETdP
/dIyBUOrKZmtCmlxU6iDVWwhRC618U2syL0oGrr2aHTmvmh7N5QGdCUYPoCceJO3jSmSlZCKHlQ1
i3A2re4RP+n8E+6YihbNm8n64x1EZyXn0yBvEN8zOTBKJ9t6/aRWUnAj182lO8qkn54gMNmbWgEY
csntnfUJwBDNZ+M+iJNxJbLAf7MqndYTTrqRNtGR3dhIlFjDHfeNh+CyA5jCbIK+EE5jYkWza/e/
UqFVF9uR1UOLuhwpdH32rvpHvBTxukZyIGI4DFt/aLUmUkxgbzSEdaemyB9u7cOHJEAJtZoG88Ut
LLsAytmMsOSuuiGDuza5tdp2vVjWdgxBoLAxzWLG81cQqodV7yX2T8ShYT160xeyzBBl3DMxwWRj
EjWuo50SDcs39KHxhSFPRrahlgfXHwOSGJWLxSHhs2G5sJUcP98bMpuoUeg1bljIQaMj7fcsZ4j0
vVpeDDrKMRFUxsdYxDaRkuUJpyQA23E2d85AwTxakHAepTQm9h+Lv4dt/bDoxp7pQYcGZBnuOtNn
3uASQtIKIvD9qLL4hcRuEaV9wULbLZMr0X5Y78ANx2c9dutDwFx4iKnJYpWbiWDHfVOL2k4/tZ5m
PSxLf+1j2YU1LWDHnl9Y5HDt/UhnszhQVR3ykUB1Dozy5C5xsg987SEjKIMtuKl8dnk3ykQZ+zuJ
5WcT+12+bq0e2KUvTilO2W3ltv3+lgLB/a7L1ahoc+QDlWz6giLsuOuhI055vZ4QxE8xNE8eRWL8
SKSuttqgu8dlaL0vA1PKZ4On6uK0zX1rFc7j4ttP+my3Fzraazyelsc6RFu2fu9Rku94w1MLWu7g
uMVHukABTVIvRiAkITvcGhV6Vu2slbW4PcBD7cmwxfZDG5fVdamdbOXz5BrYB9wbMQYUbSyBuPNU
hg1miOHFAFq6y5fBORVKpgdTAha20hoXkY7R2n6eNNwoul/ka1lCyfGAFv8I/Fht+86v75TfgSJt
lbXRa/HTJw8VEVZJtlj5sZdist61Vb6cEhuiGY6M+HWAchB67VCt1JLXK2SG5ZdT5z/ApJaRmaXe
YyZ4CZ2REUujBonlonUeuKuusd+8C0RBwk52cpeqCjlCm8+0PZxmYdhPOeTOQ50itRMvH0DFJsFG
Tpl4b/p52tqTbN4xZOLWDfoAIzWlX95IpxvbkffR4L4S6IWxiXHlZjeDbN4nH1rPbrshnR567K0O
QTCHlJ/nx6k7epVrI09XxXCx8yqOEl+vogR03lOqueUjQ1V2LGufR71j4P2UY+and1XVGZSDxOqS
0xdSuJba+pPesFmCUllOjgZf2WZrmJgxeImS246Z9rsYgyzOhDF1r3j3p31i5yRMfFoF5zR1CBqO
7y1WA3Y3jaO242gsd4rAW5Q5jXGolqbcOP44ffS+8HM2ygtDSoZOilkqBgHoEvVaOdUyfZVZot5d
YuEQDtuPIg7EihfyCzp3vUmxZFN0WmoQmlvdj4o003YxWAyXhHVWcGTETHaGTEX0LLPd9TgU4EA1
O/4WHahzgn2IHIXbdCGV0CTVsvSOuTfq5K2uz3SXjU6rxXoZhXEA6Mz+0WbaTNjL7YSl6b98z3fC
Dr0n7DucONCS47UhWfkwejTrNs/uHY8VcdjqMy53alpJOYKU13mr32/ukZ05CbH2yl4hh89tRnqw
b8G/au2qHnPiNrUnvNc60ZtgY/Qe9K5Fv/dwjJnUCsbpxRg74wubQn63TCzb9MHMCbpl5kaUC7DZ
R38S7P9XYvCT6osehIGgZ1HmUNy8Kcky+yAcX2bHbvKD6sc4D/zWqu570sDNBiWTcpg2rrEgaeWG
R5kO5aZsHGTmreYkLldaJ9IOa8o8/VSuSr5HqrVhabfOK19TvWvxiCPKHNSezAS7R2Pwp5Xe+vLQ
D359rhV/u2rd6s3ikwfYuNnwHbVzFuDV7nHDb6XnKFxHaiq/G6EbZyCO/t41jYVPMIe5i9e7P5aE
UG1NwO/bpudIhDj61FE4wbgm9NQ8NAUlBqlLLYNWqOJeH+kZcEnxkTdJxn5n52yYuRug19cEfWDF
whgf2wKfkrxBxXJ77eWOedTLlloGvWEEoB19jUA4oe/NhRV6Gt9Pz1T1NMnBfmmBkyGPSEUWpzU0
HIx6nkU6v7mHEcBKJPNufhsdcRenPr9W8ObTI3nBeDWkMbooohm2TwWVD52/XcEVYa3X0tPRhyJW
/p3PU5i8LzEu9AtkwrBVZXGYijT9Eft599YxenJmwsg0l0v8WDhLu/Fvv2yKIdKtRjFgHDpYHy+a
wPoRYpcY2O8ofY/5qX4UotC7laz4qz0Zwn3WNuUDnPAGqKBRPzdJY7wayq9fyyp+vkEhT7apwHYt
pY6AZCqFAzVgy9MPkKGDQj0OmDvKlRCq9M79lNj3ZVJ/eEtDjo1erhhUcKIvEdYvHvtyiW2qKXLB
Yj6f85dUJ7Hnp6PY+tRUglzsDZP2n6F7wqs+fg+aYUVIC/GxLWK14hWVG8gdfAinpqS21e0c4kt1
w6xzcxqvUIHGz4Wpj4lfo3AINuR8rT2fiowyyOVDEwdMYrRgkD5Le3Pd+hqWRjre94SG5T6B8Hhy
8CTtC9Ael9zh5OBNLheTrn3mfrU8JawG6f9iL05ybOamoTvZjK+NEh2u/FGPltRb7rS5IlDVK7Ht
zCF/KG9zkrVwXTULqTLEM4iTZkbqiMmXGoyg2pWpMGCkGLeUY3kbZA2nOTk3zLEsded2ByOaPdcj
iM1WpkX9WlF7VtxBXmwthB2Xw1iNgqxj3GwTjDGJS7IHKKi7fGvE0sYr2N105yakDiVkwvmlKyc1
/VhGjYxrqHUceLtrr7dovOsehilaTkCN5njkV9L4/gYCMI0UVmtU2CH/V2EPbWKTnLygwW6F5lFq
mxfTv6r7Yjvz524YgHEYDnCuk4Khg8b5Z/6GqqcxhQA4XmKtdVbQLKk9ge1KYBcTMKnh+N0sLBas
5sHKnI1mNxsnMda+By25X9Zt1a35UbfQiFcZyOk/7aauvzfU/A/Aj1daBbv2v/7nrb3gT701v782
OrgNGxYZAKh/8rUXxlCXuqD7CB3w4ilmRbGT/6ra7v/2TShPsD28HYSh//kXQBPHxKF3GC/SpK2F
f1xk2tKrfm+W+k+50r9cSZJv+NPb/t/alfblt/wo/9q5QfcaX/OHb8f+DTAMxQzgW1hNeryBf1Ru
+L+RrEIUhslzi2WYf9pKGr95VGpTU+Q5XD5UdfxjK2l5v3n8we3L/u72+Xe2klwof71Kb0BAg1dB
CwdCyq1PlD//k22nx0AilwROlbCWaWXVef7hpIIcZi91U4UJCdohnNt5idpeG8Yoi03j5CZNASZO
2FNkwHBfC10O3x6rubuFiPl7ALaV53WQxSSLeq1YTZjgCM0t5XvhCGuvu4Z5RwjTpS0D08iZnSEk
jywtGGup76Gz1vUfPZBmD83UD3f68FFUDWt8vC7PHRnetyqTgwY4Li8XPBJq+mAfWEww07V5QfCP
6bKg3xdp0+qwh6+VW2efCcJCzDqmiFNO6I0gYTZj02NZgSiRBz1oQmBPyB1iYd5sTB/UeuV7uFys
IKVlx0+tbR1gX7w50pOTlXqDv0ZDkzdkbO5arJGy6ku1Sr1VeGgvfTvrUW/l7ZEGqfGLM075ZnfS
QWr34/nIwF3fzyqNP8zExKyTmlVIKoTSgkJFLmIe4S1/vCzOVF25y1fECHyKo8IZOtk2n2R28a1i
urdza9moGY9gW+09b+zZJuJcGcqe3mB73o6m9K4k9QMzTK3ia4LBiEJc+FcAFcxjtGk9WjOpV9m2
7doeZ2snFmXkYalxVoGH6a3SeemP/jTSTLW0Rn0YljwhCBc7QcwQVHsnXy/MMmpoXny2CtU/9jYm
xLQ3xiXss8F4lV4mXjuNg4EanXpdloF2GheCl12J16jCNx5RqLqcltjoX3KwY3XkBEVzGkVTHxmx
B+y23KGZi29u7zbnbDXYZb5WrLPSVTkGHBLY/w9nHDaNEQZun33Uf0smthPh7FgWPNLMdGzfyTLg
qxxFjd09o2mavq+gNHbc1OVDojLrxYwLeR8sDt/N0r3m0SAfuvnf7J1Jd+PIGWV/EXwQmALoJcFZ
omYpU7nByaES8xiYf33foMvuLJW76njvTXpRliiSQCDie+/dN7SJcyOsDN9CMtQJvUs9ccKFyK7V
j+1xWsT4FOPiDr0ym9+NKu7OtlkGvzGKkt3eMxlAbIRNE/ZuatvgCS8alDLVxzVe+Nj2HhKa5ZkG
+qBnNoFa8++0nlEsMSRk0GNzLbeByxG2LUX1wveYEy5XyYOcM3VRYknOEhBAsBMkFjCLVg5zMGy5
Wy7X+sW3W92n2Nekmlv+u6hj59KOzlDveMw3dxkPilQh9XOXU+4uMu3gj8mR6eY3tkigAzBf8z91
JeL+Wom3ZB7DoGA2i9sKY17Va5t1vxKPZcQKb9KMnpZptJdz4ibZsZ28B+FnqOiOpKrHxi+yOF3w
PJO3GvGtD8V7FHFoFUWEoCsHNIMwb6yaOZxyn4fBJQK6pKIPNaGLzHlq3jk4fm57BvIHp83cjaoV
8AScyLsgGnPYx0zyOu6Xp0gx5d2kyByv89VBg3fKJC2SQk8ItuBgB/PZWRVAFAqgvMqFjdUax2no
3hxU/Ucj94OcLSSmHRv3zhhX3qXWhp5SW3sKbfJpgLU+YpyyToO2ANXaDOQvqnicOpvB6u9WIZBC
dlDsZMMXaeMoAhSbsr9L7sqM+0ObjkzcR2NG9UbKb7KN9jBog1KAU8nTliUX7xLd7JuBFNFG+ELx
a7TBSVudErSwU6TtT0IboUjrqfsUb1SgTVLQhRgjaONUtoqIUzqr9TKYnyptr4q00SpffnRqvME7
X4RRb95kV0+WCHJzb6rkdb4atnBu+XLBwoWXC1dxscOC+GRqm1eE3wsnyr03ZdlDjxOMjS/HpuVG
aotYadbPY2qTHZplH07aS2ZO+bi1rgYzhp7+kS7MnNEk/rPhn1Y0TGkts9VzZ6sbghbxfgn88WBp
DxuQNcaLjkUDvYRndyYZ5aS8vWZ953ChLsE8OXuPlLTFZXTjaaecGXcWYz7tniN6czDcyjg4iO+k
Oer1brka7lRN6srXLrx2WYIntuAcBBjRFY+59ut5QfdD1ol5ztNY3Kxl0O4MxbY6bNxZ6GUW2MrG
5/J7keRvt6Dt622rHYKr9grGXrzcFdo/uIyie13ppQsNlymaFaSPbme03BI4DzuMeJi7cCMyai2f
xyKKHl3tVUSPIp5OEfrW5msKsENsc+1tLOboa6Ldjpb2PVraAZlqL6SnXZGD9kf2tndW2jE5D1w6
mWF+crWb0tW+yiSbo5DOJTAaufw+4XZ48o1AhuswL3t7WYP9MMnip6ei6m6ddkr7N6fewcrZaVcn
a4xxS4YOq2eblO0TdKRi22onqK09oa52hwazSr47V8sow3cVynx44iIsMOabxUPm6gOSdpum2ncq
hPkgYVhstQPzVGp3auHbwdYYtGN1El/csUOyJ+r4XGpfq6sdrj1H9L262l5ZDrUFlvFlKBxZkb3S
FlnX9g5Cu2aNEf+sq6YF2Eo6n7yeR+Scr97JKIT3O+32f/vkv90nAw3/y31yPX3YJF9/4PdNcmD+
Q7hSCja6v+6QA4/ossVRmVQr3nfqeP6fbm9rYztkYyB2FHZhrfr3DtkBUgfGFBYMar4DvdT7r3bI
H2sbaIGhLRXWqa2j0NK2sSj8ukMmUNKPlUz9s9mW842RqWY75Vb+NFMj8qOsxvUEhwBLGQMi7GXk
qXCaXT1nmbafRVIZD1hyMKXhRBofHLuP3vKV2/um1f61pEcBJhupDWZRxfoftle3G5DNHf4X+ba4
/fQIOZt4cbeURXTGplX8GLVvbmwH/y2BJ4Kf72qs668mu0r77bCPnRLtwGO0XuyyRNvyvKtFr9Ju
PaBRxW8VBr6YYti7LJhHAOCt84QHEaPfMDbRz167/2JjvOSMmjFPVWn2vmqXIDDL8dMct2VoLSr5
CTAMK2EQu5DPulk+NAivbPkXW3Gnx/NllZ2YkFSc5acsDeOxrjJm2HIs4zvKA2GCXm2MMQZBUgO1
7dxaCa0uqO+rwEIHjvsrRRW0yHiR2kEYSt4FNOs5tP3SPygdRdjgvy+eF5Ek9+wYsBySdD2mUxEf
oLr4Z1qgx4NZUyC3XcvSey4T0qGHtUoKSbIRaxKGY2vA8opyj+XBqYMfizDxESx+J1G9ixHPdND1
oRXl7XmI8mzHzM1bNxjaCS22c3DTrXimddihghDR+HcO+3Ue/DTJPY2ypG16SepjbpiKU0jk92FA
tKYOHSq3ntuCMKmQPtZGa+bDCQpgT0ZTFfeCka+58eM1o79xqQGOoLN8LgZytt7g9D55gJphT7Iu
RKWjWAZsO72o38bgUXaFqrp75DG8WnOKhxDdDC1jmpHLzVT1Z2KkwDq9ZI4f/L75qfgtA3T8tU23
1JrVP6c4L5wNCMJi2qTO2n+vOrYdx4gR/VtEhddptKt2twZLZpMg9savjQg4VEwdbjUMcmSp7U5y
5GjtvagDDl5zKqb7tVdx9taaoM7Gx9XwU/AwYsWzfpBiTJ+mRSYPyPCLKH7w7VqTEyZll/LZzk7F
LPzWXCnqBZznyTK6ixUybSlqxmpOPzJMnTz2X8J6jX1eA07QNivWZ0fN8W6qGB4RVCcBf4wqoTFW
WAcx6dMBAAPhjKcWjnhJSBg7bhcuNfpnnE8bWeEeg51c75TZlGHbi2ifJfkC0be3AAwFYDViu9wW
ubix+oDJtCnkZq6dJ6Y1R/K37u3aOFG4mB1mY7Najt7c8rnrHDcWAmeJtpXfcQU6VWveGcQzvK1S
A/DZLkIbytb+bJUd/cukUU4kHabbwQZJOeE7ObQuTmxcC2t746l2OKPElE+LqBziyrXnHryswgMU
qMc14cbM6+wnSJNXYbAMFH7+A3Crs808L9nUaaZejMEq7opplqGqMM+lsyueOydn1fLRCTiX4Og2
PdzviAoJ5LDYD/EnM/Qf8gfEobfA6YowXrmxjdo+Zn38RHY7ASQnsjCC0BRmqTm6G86f/rFbPSTN
3NOfdj29AB5KtiY2/5OsnXVnFR4atJVZT16jLadkBXccGlyC1U5JZVvAHjN21HBx2afu2jlDXWO+
/ckuHOezLAnBEoIryLAknI2GXr4wYyHLP3nFzCKlWFPYpmCVSt3IID461ww58ni9N3PuXqhc2cM6
sjbmjNmPNQ1Qx4FqtdtJGMG8ixWR2Mhah7CvyJZPyo1DBIL2rgQncQBErV2J1lfT40yD0DvuZ4LH
KEptv8OtANPO5kN5nDhA76KVpAVSZMGnbdkZNyqbMCLs6cJDxLdHbO+EdeeQ9Ht1m2Lsv8+Uz7jb
dEFmVTnBTChnO9NvKsoM5LDvlF9+5jTiPyR9jBE45uv/nOHcstwBITefq3sxDikO7Nh8wZVT/FSL
079LETvPEqj0Y9sm8W5h8rwvsL9cxrX3T+QsFCA+Jhs7uB4Fi26SDs+pY+MwSZT91VZc0rbdToRL
W6pXRKOOs+GKe6XcPJx75hmqnJbnWJREhktDpHf9GLAz57B2C4YjOpqJm4VjpnI0F58ls4jvRaCy
YwrYEpfLIH3oVr7E9m7HWyB2jEqiPlnPZtEk+5KREYPPInpN0O+STdm46gvbv5SwrjGmt9aYqyNM
spagupi/kQzNw9Vu1hd7tPHxRpnsQB2lfbwB2/2KiG/dkk6dbvHyQpMqPFNXBLbJk+sN4hn/mQXq
lBJHIFtEV4BpJZ9Ititgct78kKiaoRkLU3vkiT5/TaASvNiJI9VmwLC3QzNH/7GcFbDo0J/drn/s
ByhUnM9t0fefzdbTm9uFI0xufl6g1FZH/DBd+snhLAB9sa+9gSdRbqLTrjWE7k2F9r8bBIaaxR5p
L2vMef3h96O3i/KFY3CXsgTTxMkJp+tgPMTJMhwms3yZ5rk9pPkUQ7plrMNXWWwH2oQebT1Jciu6
4GOjAUHQ/V59+r/98d/tj9miEpj8/wdAb8iRDt/z5Q/u1n/+0L8GydhRwYfjNtFbWj0s/tccOfiH
y9aZrlUZIDOLX3bJUPqFgyqGxdXWre+awPy7u9X2yJMCpQAVRDYUsei/2iULLWb8InbAMTHZpgMF
somiYwX9AOm3PTvp/BXKOU3vkCZtW8jHScTr3p5Azqctu5PR/JbR9XNqWrwWxG38ANTc2B9J9o0H
G2HxwCQETtkvH+N/UmGsj5Rpn3pKUtXoa3COhPlxwj0rkui5BThCgiKu7wMeG/c+Ber8DViA8o0Y
wJwKx3B2aReRJmf2ZjQjbgAe79EPnxq2RwULu+12zSJL+WltjPiOqNHUh06ixDtFYr0HRmBs1j2P
DsPfFm6GN4URlq8MDCS94R+B/61bx8wr8qKimBzyGDWW3u41WcaYG90oYTYENE2SLFPFsmXdYHTC
EDY4+90g9LA6281d8NISAQBsGUy+/bAKb3gNakhCmCvLcUMndcHgfspg6iylCV3PhlM2OmjFYQqO
jPYCVGmxHyMrKc64qop8jxURBE1GwPYR2hmYr3jCRR+9wSE2Dl26duc2zsRhAG/0PTWT7j4oSex6
mSLqX58bHEcvEqwE6iHQP6mGHntDMp5nYzS2qVyZWBdMPO9ax15uqzjZGylOJQapon4ynODdtDO1
MVL8ZRQlFclnC5FYbszBnS4GE9JHYhhkACVUnt2UjvNtLFfwF3Fx3y0DYIY1qNDXJ0/Eez83HFxL
WD2CJlGb2cUGx/zdTL0n08+bJ4ogbGqa/PLBHVeJ/YwMVX7hIazs14wGnM0sjPR+Xdsd2zJr3wbF
9LIw4gS0QQhg9hr3gIJZ7RvZJ3koOirkFBtu+sClOFJQ0OwQiY2NvZr4q3Ayn9g1T6FoY++RT729
wZLZ7TMgVeeYfk5wGp5/ToRZxNuoMovPTS/USy3ZprWTgD+XDwaHA5WuZHCt+dYeTfkjlom3J3jS
7lAKMBKCtgiLZex2Vlr3+H2T0dmv7YRVgJB/8jXnst/YVjeHlLNwRFTx9GRKtEK0yvHGnRRVxE4a
MEgFgYCbq8LygP1xrXr7KenLDi1ktTZxlyZc0kBFo/3EA3UJV4JZn11+SYj10NhEfjDsMFqIr1YM
3KbMluU3C5LthS4aZ+vPc3ckkoh01LPfflfWspKzZfR3skYv67b1ZC8gcXpihoexttAFpKuUv7Ha
UlooAW3BkcUOlm0RF/FKKjgyXmBWMdx1jKI/Bcz8b4LGJRY58zmeaDvs1KYURXIbs6O7IeLHpwf6
YA2dUZ/cRry2i+VmG9jzzneyMBNmjmLqULqb6jYocJ1gSmjzi4sOtocWg2vQT/XdlfgtmZXCicYD
O0Qbu2QP01xWpFMOMq+9U953r0Eyrd/kuM67aFLOKQCsvOH4xom4EdgvWQmnd+CSfrdpfA/Lchmv
ldjSBZoTZsH5tmCF6eSXKpLBsHXbDjtyjRNpvENbcU6zYG+ywY8LS0qMfVLeLjVHkU2wjOOpjr3a
JXtVcDLPOKgR9669bjOm1HAjm0yPXgeAE5cGRG+O86q4d7gxkIj8BJoh5E6DXaQg+NuwQ7/zWA5u
aBMCCjRERfkW9VUL49Du691cWISztKJgAFBVW6l1hlQrDrK2jGIrhtTZmlqR8K7iRKd1inF1MZJZ
SfKQWlP+2mg9w9fKRrwMZGybiT3mVfhwVZ5/z+IeOSS9SiMcJb0HlS6F8Zm8P+LJrHUU6yqpyKu8
Ejed1+0drbp0q92el1JM79gw0dq0OgO4uj2y0d+uhmdgYtEqjnkVdCgadW6SADy9nMbu2bVrpJ9I
eMmjcC26G8cyfZLLXIqj6lT8gBDfQBpY+rwILZmoL/Vi4gV3CFO61A5Aw4y0+pS0QQuuU8zjpUf3
QwoVk5sQP/MZVObsG+/hKqFluSNBWBSXfvzJ+o40ZCTTvpX4/Twj4CXiwFxvCara+2yxs1OXW/Ou
ndDQWBvmU6Z1NcKYgn+46FjnuclzJsqbBRoaM3XNPMcziDiXaZ1OXCU7uVhavlMoeYzM2f2N7NJv
et/zrl/b0fCTm9LsDA6pNm9yFHKnEu97ZjN81jV6YExm+w1NpjlljZQPgZ0IXrX8biFOcSG6uX0/
G80tmCSWHLe4jRc/QnesT4EkDui5BuRiUdK8Y5KiaBonu1tcQiJObTT8wDpb9xU3OjlaLX9iXjVD
QhE0dycLGkjHP6lvGl8yLZ922ItvHLd1ilA1CfKqG4zfRy25kpWR247g6UHvS74VWprlKnXtkAgc
iq1zVW8XLeQqPM/AlXywLbavxWAXwhA8cAWDYjcsBogERKLA3i8dwPYtWVnzzcv6vtq1WlaGt4DC
vFzV5tjRynN2VaH7qyLtJ3IC3wiO7dBcNWssUd07UZv8jYASXxceTicb7w3TyZ8W03vO58g9ZFcl
3HY6RLNKJfZFXbVyxtXWfZRXSD60Bn5ZtKjea3kdvZnvC98vqrthZ9UXm/w3vxNR3tLyPGMhtB+p
RXu/VeJWsZxxF2lRP77q++y70PoLH9vYRkor/8o49l0ZArT6IkDXUDjQUAWJjYeRkG8wGEIrT4Dr
RFCajbotn8iH9He1hlw4GncxX8kXOsQJYlgDMQalnuJg4mGNm+dC1CDBFMAtBjvJE+4WwQCZYHJS
Uudu6aDmaao8uBoEimxuv/lB23CKWY3gjFSAYZyZLUEasAIBZ9a1h+ug4R7+lfMRaORHf6V/NGkB
N2E2VtluZJaNt61YCUZOV25Id2WIsD3pPllXsggULCgjBB6J8V/ZIybXQLQLNJJkzDqeBGQEq/ZI
OMOZt/MUJTj1pMP+qy5s/3nWiJP6SjtxNPjE73IW2iTQLtraK7JLB/eNLulIlkiv/vzWAcl+QhqW
X9rIz3Bvo9VucoIR3x0B9M6vZVsdWtUxzjXi0rQ3iVh5ZLQyGQ5p2YgHi3Q4CKYG+308SJI0lemk
YWHG5qnxqZoOKxDgG2UPwNlndGy7v/H8xWJsed1k/+9Y93fHuoCCs1/OI3+yB93WA70aHw1C//yp
f53r/H8wbLdQ1Smavx7t/n2yCxzyjDi7sLd5tG8zvP+3/mEDYaX7lySgjzoSUOf575OdxS8MOG6i
mBBCZ2sk/hv9w/5wsiNUCSGAIYGrrUiSYfkf5Y906aYBznl3crlwac7MDPFkJu0Knpp6tLrNfDzT
YAu/KUNGLzIJcGCXVXQ2uhSiDs9/hBEpbmvTqw7AyulwBB2HaMp+/cVvSnYPSQO4pDb7IBRok/ei
Mobfsg6b0ZzExZtjMT1rSj/FDl1GTFgdPLfUQIy0lzCrFbHZTYe+NNYj65D3PFTD/Df1sahMv55t
+QQcyLm6iBhLJ2FQ/d9/sUhlbNY4qDbNia3m/IAMQUHsMgSUUfb6ffF3/3KJ/Kcj6394vcA2qW1A
wZKg///4epaB+hDneXOajM7ewDn7pgeroGf5DP76lT6Yv/Q7k7aFuqBxvsL62E25MplaeboXKFic
/SyWb3aSuPxJP6bPeMidw5Jk0dNfv+gHy+L1RUFZMS/gYvKxb/7x7WWmheuC3edp8DQH09Ait0J5
c7fD7BIj/O9fzWXCAQHLx4ip872/fnlx4E9pVWYEhszJzS9VV657LJOIEUMRvPz1a4kPDCz91rC2
8yLSBoOFnPnHF5vJXiTkXNNTm8wFU/yEs/yWTk5Kgql53SSEXO8HjvO3k8rHI6EY6I302qj/+j3j
ivUJXppMhCSLyh//DChccikHdoztkJc8aNWiaGiJopfAA7DyNy/252vINYXeDVOujAz7cfLTcVC2
+87LQFas62Ptd2rbG9zBgBfyhDBGykReVtRa/M3r/vkyck1JMSQHZY+RmPlhXcrjbEpjr8lO1dSO
bMr5Nid7oJ65Sok5/fUX++G1HAp8EGz0HI2vV5gfi1Wd1JjEmAB3TTnPY/BYJMZ1s1tuYgi2r3/9
Wh/W2+truYSCHQdPs+OKD19eVvacUdi7ndZlBWVZs1s4F6k9/m5V+D7/n/i3+j+sMh/HYvo9YYJA
PWeR4XK1/niRDF6hOq+eU/Ji1HOxm+E8sXGWigH7aLvPSZqWOL4wj+HrZ4BEz0oZJ5e/fq8frh39
XpEFWeig01FV/PHa4XCWp63b8zeMKuaATF0O6F4jvkT2UgI+9jnOevbyN+v59SP8dVjJy2qwOZZ3
mHkWcLw/vvUx9tjdRRI3PxinTx2xkLNnO8tdk1XJobMbSmh6o56B4CxzLMNoGpbxNHnV/APVvO2+
NwjcZyqRMFWZBsk9gqrnaM2Mx7/+dP7T3+nyxQTMfQPMB39qPnXtaFqlYRxNW3rflmVwunBsC45Z
EO8m7whrhmHZkhkScFs95RdyP+QBbHofTkNeOzfwSaITPlL7LjA8JfdEiesMnEggx8Nf/61/vmp9
mq1twviACD3v459qBvQawM9JyVGalGzkUFRyzi6q3/316/z5TsTozlfGKcTn34/PxtSw+FBAC5/q
qV4fg3SlW6zKa/emUI77/Nev9XE55/L0cWAzPwYNwaxcT/B/fXYsvnKVM2cs53SwbGM/GrfoTkOI
ezFHBgRd3czkrsUwy3ejrIDP1m7/Nx+sMF19J/7xcvVt7KYmFm2+aM3b/8OfUXSNYXFnREc5TN1y
koXFYtoHs92c4qFZHw3bM7+5SUR2hmgXFuEmodI+TXM4y7Q4uDeA5aNzMAzLA+objFLVZg21hTAU
SOjm5XopEoWvhHjM01rY0c8Rm9+bvxTrBVsJdSBB23laJMxRo333ZuxMFlyEPeuJ7hTv2Usa89hj
TbxNIMxQBtekBlHoiYpvileHTcHA6b4EQfa1iGiZWw22ccposGoHcxX9LH3Dbc5V2SKVVhhPjtiM
HcWoNKGJ3Zad3iPUoKyg2lvO1wR41HdSGfbrhO8ELH00lkRs4X79LMbembYl4faE2E6WXHDXllQH
sbSIbky/DZRvb2sVA4KvwXNhMmXbqGuCoS9MaRAPBBs95zA5JpshCnDUD1+SAKqyVr777dT5T6jZ
XG/c/XG+z+uAl8cSagDwU6ydUH/k+4oHcjtT9H6R+mcVB12M5S6ZzzadFI6CtDBeqOdeLjxnire2
Xab768cbeVO/s6rEfGzsNsnJRVIafIpE7NlnC2rbJQf0Q9Z2TTImzdfVCnzcDeBjVihfzMaXqs65
ImtzFmZYFLTKU1/MZ7eQ7FNhZ5rJCxFT59PQmZAUrNisHjTnScvH/J6JUsqL12MbVRB3v3VmAJwi
6rolJh0TFOvGcXko4Fe2X/1qxFdpWHy2pW2l34q4tPYCO8FXxkyUE3HTFB2kvZIKzIlBV9jnlPOZ
Yzvfp4szJlvpiPRL4fUsTXgCQQaaoOdsfR2WmsLpD9gLwiXx+3S7zoINjCjrdU89EteSLPv1Ek8L
xJOIo9dCY+i4PpaugXCkqWzbIYEfH2a8AabA2bSC7eIC2+Fnbb4mU2yitfhcvVRIzA8dDRP1cSBx
f4cd0njxsHZoa7uzXGKjyM65X+yClUHd3Dk0NRhFuwdSJ0Bygn1oqfcMF6PuHuM+SWlN66obxBNd
IlekW89SlDfY1XoeWtM74nqLXuJe7mpHu9O9Kr8svFoIDUnel6s85OlK/QzNYLCOMvvdx3C/IaCP
b2nBDpTT8gMpfmXoaFmh8CiWCmZsngC1SBXyqVpvQTrep3G1nDMR7JME3w3OqZpAuo3aYuCjpjUp
2AAZyc5F7nchqc8CqJfGqOgav9513js0pwsO+PtuJg0JEYRWhsV3Qh44tE216asXQdBfVGPdFMQY
zCF3w6avpkMe0PJF/aQ2I5neNmjopEqD5Eklyze4VF+bwVC7jPK67eJhT7GYOZ0M0//cao8ptTNN
ES6zz1NtaKwvpe2cV9sXAF3Tu8RL8bw63ss4Rjd1JePPfQOnKnGW+ZwUJQuwo/dIpbXcealtX7Ay
t48iLdTZGAmWr6t3m8t28elbLSFCBsT5WytWv2FBao6LqOGOVNEYAXCM7ewsaqcWm4iCjtuBMhKL
sQ6gIea91vrqro69n6eC9Ho/QgrBTNTes1Fyku3kaeFMmsVrB2vslZHl9LzULvuHWkF22VB8tFxy
CQoeEpjcOzl0nKxMO2qpPNLSbVDyouyiL11sPvnuND3JaVnooBiGnX7+YJupG0AgULjLB9UzFJTc
acUJyZKtgJVDRewW9iK5j1iVV54KPVOmLEXVhFMm4okg40Aem4yjz8D1ty3Z5u2D1WTWRcFVE3aN
Vd4rs38DTQ6dA6HtzmlXiKAxCZhs23twuvZomhh2GpXvqyx3H0y4bXtPDvGnPounG5sKjz6NpnMG
yYNQANiGL/R9EMR1K4h54cg6eaqCLjnjFiEGYE2g79ax5MLM2DtwRCgMyO+d3JVLR64U44pZ4uqi
+tL/2TszniuvEvA+Sld+mqc1WA+mm4KEB2iuGb/sx+ApHZt1De5mo/WguKJU2XXdhEbfSqLgU3AM
ZmH1m0YM3W+N5fu7ZsqWc9vbF1k65iWIOmgaTiBumSNXbGEqiRW/CB6LqI0Yr9qRzeE/SxzGFJ14
MejYCkVfBGe+VCINLr5JHsK496DpON/n1VSPktjLaW4rGkNrsqe+xyWAL4tQQxS7h0mS1fMwbMB1
S53XnAjPQ9wrm4yAyE5R1loXPsF0a0N/a8dIHEbX5cIOqovH+CCMysB6AFLvHpnu27dBTCqla0BF
RW4rtqU/1YfCpLKxWJX/ddCkOhaaNhwVIl/o9zUFBDmx70NCLQyBnwlpiNJAKHHmbN8Npl/fmyuh
dPyxtbdplJHRz5obtUNWaSwONL7Ld5eiuxfeWnyD68evSfg6xYmqhOW3nuP4LR7U4bF3DPLjdhMg
qaNn80yn/rTTk0n3jhO7rnMDEBuNoj4XYum5u/rmMmVl8dB4bn/vq3k+2q1KgjAN/GM5r91p8uGh
YDTwb2qAn5dsqPyDE4/lN13dBbejCdpPDn7Uvedl+c/ALUlUNxJJliwAsyRgRW9SNV9KfjXE/Rr5
IHBXEvOKWsevJpIEURZDwehqgFfwcKWEr6XwcOtQ4HkD8oEGmxo13h3SXV5a3yeD0ouULC8e0MCm
4TOOlwvyXf1NimqE4pOhdgQ8AxnAUsTg4vpDeOsfhDmqb1mXs2b/E7YeBV0Oen10riD2/p9YdhzS
PnwLp5qTn4lBDKZPVUHPutNXHJN642frJdVlpjTxLp3c4RWE7vjN6VL/PR6o1djovBWwRBgnDL5d
HMSyDJmIVEfDc5Yzeit469IbPy097iwzLyHp+JSDbLJWK5dTLkJ2URgerEVu+6JlqmG1ESbbYrb5
q/r56FSZeaFIvsAGOfHMQMqieK8YBop0WZwS6nCzdj6KSBtdOxJi296xapazhWS6b2cWQCbXwrcb
zDxGBNMhrkum8nQQr8YLHSHmPshJ6jY8FA622fTnZk2H7w1nI62OFNCrSj6Fzk+/RJa+lJkomZdE
NhZkLNTvo2fa0dviWvZXw2qMnxbWj9vIJ7PhVlRdCAomD7MzB6/0Co9UK7rdl6hxUraTZhCiwL+y
MaZZLfLIf+Xtk2fTMKhhkivLa1REXFTlG5UL5sYE1yLHmWoXWVHdLf29g+AIjgq3GFbKcjOzOdlK
STGiqDpcfpyxMXHRsRnM6be8sJIqNDgnE/3qax6VmgphWPvBm36DNRscOMs7YYtosKe2VoZ56Z0t
VQKFS0exKV1dtwkKCqOeQaUil7OZzeJmcUtC/AIPNb84qQf/YC1tvinLpTgQR5yfWw8SkTX48YUG
yp9Gg8zQrkDFvHG0zimD3R0tFnQ3dktxDEzGA9Y84iduuuHQJL1JtQWWSs74PHXYCJ0JlzmEONN2
X049jt1+zm5zMR9yqCsbupfnkEO1t+2n+X7ClgSId/aObgeMwyxH6jNb+mNA/fCAqKOHWSiTAoOs
2fu9ot3UqHeNUa8H4aU6LRl86Raj3HdL4930DbODFeGDoB+4eONr6jn7OkoW9inBHXkymhDb96lc
74c8OmOme2266MKSy8AIC+CN160/szZ+E0HwJK3q0LCbBuMN8s1MJzDODCllD4/PpVhn7eJhGxjC
fa01582srW9zINhY0d279ROLAryu3waWuc+GBgeCnHCDet/LEeSMVTLVJojDiSCehuHTaq/fZ3AC
HrABtN+CnvklWOJPZqNwO3Sdn5/x7xDBXRZ8val9EOtubNPP8zjDju2TWxe6nz8OGIPaYJeo9Fna
cXKUE23zXTsOnw2r83czvITjyBnmdhg6UJpwsbjNF/Ps2qn87CmnQlBqPVhNydSd0tZjPDpl+jhB
q998qLG/7gBd5g5GSpo0ISEb3T4p5ycXcPsP/NiAbo2mYKBD8abyzYM1WpN9g/oN242cEBXihdXp
32e1ObW/DJ0nBhd4xU4xRtYA+T1H/mWq6UASMSkS2ENFwayesx86SnuQ1Lti5k23ii44iNABQ1NP
TRw5oRmG3WBF736cRz9V5HED8qpIDC4eiI6tCAepreXXHItiLvthS9M2+PRYaxpLPUTv9DYau8ho
OWPU9HZn6TrftTzj3vw2Wi5U6HBKTiEu9EvrmXeZ4VJF2gcLx45BsixNKrNDoH+cTsAPjr9lqzXd
Z94CV1Tk617EHa1i+RS9x6XBkDt2pHgSyu13nttxEkGBNb/B9vLcS5+M+sgb9DSDJm6jPlEdzdah
MDzz0Ai7O7G351fD76G5qeaAjjyLxU4KyfmKNPUXryitbdqx/ds4SfPgdqSq8byfYD1nWGzq7mTl
igepsqOznbgMBRSHfCBOzAi0UnN9vbFxjN2Cc+QUeTaaDVStgymd8vP1/wIKjvifx7G/lllwkK67
HgG7Nl9VSVNDOHcWUwLfnu7/L3tn1hwnsrXrX0QHCSRDxIlzUXOVSlNZli3dEPLEDMmc8OvPg7w7
PlvuY0d/1zv2vmi3W6oCksy13vUOI9nVG4Nmk1nPXLrvgoybieeRxMiwq3evQDFeg4xRdOVv+gzc
OC8ShYtBEgdYlPAVi3jMTu7clXu3kO2HKum4gCTlN7KPzLDyen0nk1x8LHqTp15mJt+ZvL5jI0t9
l2nq3RlnkcOc9aTnKsKSsP7juhyCJh6UpO2rB+Jt1nJK6z2lGr193+desxmycMzw2AEVAbxkM8Bz
hPk6msfKGSQ52aFZFKx/czbOxD6pF8C/ZG9mKYiiP18FTdOiSsiDDkimZlhPHPNc7bpsHJ1zXpPA
LCGEXFXpzIRsloBX4ZydXtedkZTzbkh5AvaMvJLQhfk+7lqo6QNuPHy/GGWOwfAYUIQ26z7vl3uS
90zZBH/kWembyhu4bYCU68VC7doqRblHhdch5Svnaw9D+VtkHf6GVOOZyCVWQOeY/O5gWH5hnrrv
IiswSI0YfMzV4Pd0HqFtuvTMj4XJj8BAaI5eufxt1XG3hKtZsML2puuBX0TGdBNIfIsM82OMGR3e
Gh02mUnLuo8NymuBdRRv5NLw44wTfpuFA6iUsprsmV9KCkH1ApRY4rpbWgPZWFqcAzGGpyEOq5cw
NjWm+DGvjhHzCjt2z2ySYGyy+UT1knktpLBaGzauBUNuwhrIQ3GhOeAKSyiii4NOlFEBw13YB2Vi
nelbmg8d4cHJqsCl59RX3KahrazLmHXozpcX1mqz+EsxF+oFI24+WvftcMLDJzx2QK7EJPikMhGb
hiExiFxX83NBg6MSm++nXrbDOhb4vqlOfS4xhUAAFCJeGprwZHY8na4Ledk1b2DYTwGIRRnsu2bo
thEhv9c2EPi1KghXb0a4rGTSzeIqx4fhtrTd8CRzm2/e0fnITcl2uDdtCfjBWNTfyGUVjApoTioJ
pCCxKF9nPuS+1Rj0rBJvNj9FZqrQLPgGXv+x4p2uGkl4ON0pDED2x8DhTqFlNR4I7g2/eQQH4zTb
LWuwMbHjwp0pPEEyK0LqgGk+GB6ZcDi20Pb5bjx89V36ZEyjhP7YYt30rJdMtlVLQd4ApapoG1NW
cDJi/H0W7VDexGPXPyTm6H9RgxN+SyoNe1ji549JKCeTk4z1DsNczJuQ7xNjEtThU+pKWZK+jXJm
41UA3JtcJdX0HX7+L9HhD0QHy2Qa9QN6/gvR4fqF+u+l/PIjf/0/P/QfnoMnFzKDZzIbcBZWwg85
tF4AF51hVCAZ6cFyAPT/O4Y2+MtjskiWoeNKPDFN2BZ/E9i9v5Y5q4Ay4Tke8Pi/smd+M+Pn41ng
lBdYQWPV476d8JVmnzZFnM0HLxJyZgTmlOdIR9P7AhbfOoqk/MPo/ZeBCeYugPmg/Xxz+tw3oD64
QQzl1p0OWqfNPTGdw9ol8/MP04Nfhnxc0sJZcBzpOuIXWn4nW3BXibXyhPsVTE9d32dVA5cA1tLW
NMZ8Jdpm3GClYFxajDnf/7AG/mHGCIng7eyCMb9pLTM+Umy4t2+njP3Edjl5HSYbCLAA0MjqyD3O
5MGRPqqhuDmh4GraPQHUwGAKlGVBMRIjWbfsY+8AgrAqq2jXrqF9JZRLwskpKMZshzkn/21eTSTr
2rkxD2i+Ug5KGbZskp0/Td/Q6WTEV/sggfiUHmJHssN6+HQWrqw/hggj98v4ICF3R+BPsKhwyR3C
7etg1lo8uHiZ3TS0wA/0PPqus/sQw/hWvfgFsSdrmIMTidpcEYE+w2Pew2BuU12eQ2Hk6yZMfHJK
K6vEl8OsnuNkUk+wVfjBUSfBuWW/3zLbDi/BAKq9GVplVkduVVlAkGTQtg6ZEdt7dEdcpum1FgTz
xHqYqondVZPzKOu5PFdOgNqN04B0Ji9p7qt8gHM3eKgT0g71VEt45vVs6+RAzTJuIHY0p6y36nvq
tfA0957eu3i/Hom+4evY3fCY0og91unsvuPp4GQAN2OLCWq+7hEvfp5wlFhHyDXXyVhO7+MurJ7g
ifNk8Ks1D+4Y8A6NHGx2VwYE2RnJAWXZ9G3s1fTebPgRxJDtBxel2jnUkXOso0489IBUH9JuLM+6
qoJzUfjckSAleRjgdsRjwcUQD0PInLRLFeLhUg7WFkgtuyg3DlY9Y5I1DjrNZyfkj1EGqQkFHPa1
B8Angh2cvoaDyuvsG920d5M+P2LcoW4mT40w41I6hNYumxKqJMQU1foM2GYAZA/wak8EZ3aJ0GUB
1sX1DawLCSYeDV8z8geJ7O2yXZGbJpuGqJ4Jmhwew6Car4N64FeRIEFqcuivhOaKg9EgwDdbXnaj
lrfk9w0gjlyL66QBM72YwFrcTNCGxuXwlen4tEfP5txGDk8iHAIfpaiaNjhtk0vEKJL7ilDxBZRS
YhIbpoC1mhKSEW8YXlwzrD9jZzlfl2M8vbfGAnPZipchb+psBxbXfTFTVzzAsh43UK3oVQzuLb6s
5iHtl1u9LNEcb8CvE1qJ3UxKB/ZCM0/Ccatpj7Bs+gbHUT3lkRee8jZ7Go0Wn+CkQTjuf6PxpvxK
jAKRaRsW1jFu5bMJ/LCoPPrHyGJtriwjS/aWSQvgODjHh94AdugpZvGSRbmURDrmQbme0e1IhFG3
igHBbdCN8rbHVfWhTFr11EsXm0lgpe3s0XLhx1w924WcrlLbkO+0vwwAjJS6yy/H6iWiNCnXCaHa
1Gi4vLxenB/zEuAmY1z0pEoiS1DfXo/4uXwA+oSbizMqM5GI+yNQAZ9wsCnW7mgmh67CvWCtQ53s
JRaunxW6QR5TgXZxGWLVH3EqDs6pOZG2jclAfdO5VuRbH/wsIMbiaajKsfucNL3zlIiyyKIDIcil
c0i62Si3BAqM/fVUj6E8jZHdOxf8MadV7ejpvfDpZxAFos0XUjfwjGZ3xzrEf7yDGcj0Adtj/KTK
m75iTtCxwk4OeeGd2aIzN/OLIfsbp1DFDpayvJ9pmlbSA/sluxQMObwBMGHs5PESRdYcHwsre99C
tdpC++23vTN9Snwmks7Qf8liC8O9MvoMRSHGI9GNVqXo1Rn32XFL4pMGWo26LyJp622UtPjT1uEO
zYU46TkLNoSGeevck4SZqCi5cWYGcGCqw7TGCv7kpv7JyJCvJ3mNo6PCgfgIRQD5haHBw3CiIoQq
g2Vf5Pm3SKFbXdloGPd960zrwCkvE+4NW6swgqs0jtR166YjlvS8sHVaiKsET9Jtj2EwhBsepCUG
82gC4R8Kj65GdbaPy4yBXHQRDQ+YJO1j01NryyjMK1yng0MfiXd2gV7bRbR1FmVg51uLe/+5VePo
rmUdGPMKmfaiwMy74WCpBCaGGBnYhuAxLUgdhvX9MRoDAcIauMDI4SLqDNvPdjX2+0hGnHkc4P5u
wKlphWVBt01Lt77AVRQr0WXtLgI5gGtMuBXJnvrZh9KzQnGqr0odYXCTZ9lTYISVt3a1O+0ZFoIz
eS5tHRyIeO0Njk2FaNf3VGfAlj2uCkfF/kruD5sIwWi4MrUrxXt17eStumKuOqNJM62jpRWORHHM
W9VuaaxqUnRYgaDJ8qTcRr+fRztdNykzDL8tD2O+sQejAgh25xeF+/zRmor5QeGWHMG5Dw56lsGx
6MPpLsnseTOEfX0iY9lZu1ZesNyzYZVjTsBgzHbuvdbJKA4mQXxAM2IwpPxdbQzF1lhG1iM+UBsn
sNOPnosTnW9OI+qpCY/eYDB2iJ4qYLniPhcGZzntxjFJbEBtZxg2EQFOj7kfiX2esOJxio2P/qDh
ghO0el3hwc/wZDQukA38G1HP02khiRJDLslaRBhAUo4T1TdxOHvnQHeWu3bGEcgXD1nJ+C3OrlU7
i6OKCyYySew2VznWGk89NHQH/RPuyACg6BjiianeOhWp+VUVS9AiBjcu5rmpOWBOXwf4gxrNvhe5
fMImOGFgniXp2cGg7HNhpy4j6NYZ5gi8GfXHUzCY5mGMMxyoUIgAzBFCme28WA6fqlRU6y4fl7pA
1fdak8rm1gM5Ez4amCuEXtiZhpOXoijGN/bY2ENzDuq2ctYN3H0UiJVMDsRXhS1S/0reThYhDnNc
qk+WojdmxjgRGYzJ+Oq1REpTm3NoYSmkskV2ZTFM90vVfSHLjkTkaLSqbGdmLQeOYhf+VuY5cMNk
hBfFJJV3APrF2QtNFW4iubSbcYI/A0zi2xm78IuBVxeXm9hYn0Oo9zeRieluQZEXI8jU6pPG/1Nt
Y8lDEjOn89RTFX4vvurEEg+pmNovKvVSf2MhvqdOLsD6sXMmroUy1H2nEQG0hErUdbm1kN5sUhIq
jvC0ynPezBjwmy1clGpkM25SLAcLxdhkE8uWwz0oKuNS4v38mFgEwUUFlQZhnuomml+/RVB/tFEq
JSuc6pZNGWLDty6lJkkCj/IkqGtxxzZYfrGVWw0bAz4bpzYcHzdiI1oVGDfgB6imfYzdwyPu7jw7
URt+CcbeTPuocKcrc4BHEvfDuIkizvKKYusJyJmgtmkpfwO3evI6nR8Zx5BnETniwS/09M2fVLLH
0YqQ+DQJADxHOBiTDDG3rUiLOmZIGv5Eg/unHmIhCNIveRD2Fhb8jzQsBh5ZFUVGd4gMqz6FAZsh
5TCp73VaN/eMqCnv7drfDDyY53ZqfEwBybvZ9J38U0MjlrbsJy4W/czyTSBsAGiRw/vzd+krG+O8
tO4OTkLlTzBmL289FzOQqAOgmhwKwjjgznYRKJUXVQWKQ2kfwF6fSfxhYZL1fWrtYboqR1V/7HvH
uR0SS78fqbh3v+++lvCkX74s/p7wuqF3Y0H75stiSp55g2G3ByNZaAwtKOykeNFMkSJB61l1HEUs
MDGw4rOu9Tcm59QySa9eUkXd7DHx/APl85XT+fMdRHsF8Xv5Uh7E+jeNb0TmHvZnUXsgNZBpYgDQ
u2n9vsZ1wRj2TdPHG7bmeTvhK8HUvaeCShXNqxcvr6kzZBf8iOuTnbswnEJZfUHj4937bqS2pPPM
h9BoqnpVd9LY/P52SvHrQoQt7wNe0FRjMfWWfIiRBlSVaWwOmLgQO+wlKt3WRTDtKugr3Mty3ASx
7X2DhTkcYF2StyqsFz9VH8YysreJpFwyJKmxvSqq66GxnKdBqfI6mUlON83CfracLNbXKlLlcNXE
sQ8EL7INop6ZpABe6IKt5BAFibw1Ray2KIOoV/MiOFNAMr7Q9nTlxFTzTd2Pm2rZYSynNy5DBIHP
ADGDbBeZcmWVDjEFdsse6zrQ/9uxgo6PBcwRhJWanWaZviTK+I8I0mOFNHC8IG0stbou5/q+zOtl
TwmWsj2joEcU3q4ctNbvHGYBW9zs1U2G8ew57RmrYH5HzzjEw+NC7o0RCVr5c2PDHTx1+eyhygrH
iJuUQAwxdNvprYwyAod6ZYc5juLYo6D0kFZn4BLHBZXWYxU6gmGhrbKj5855dERdl2wwVeFfhBT0
4cZskd2sw8RFPLuSVNxXAW4mX7ycKBhOY2r6xozTxZU85ooj4gMQEOMruco1pbwHi25lkNqypp02
D3TfbLG+034wU1pNIHW5biXkr3URALHrhsbNjx31aUr7bNckXbLvB6orMxtZkUwwuk1cuv1jl+TP
XkP/CLFNPfljbifkNyx8m+XeBRlEEMKvF5GMjI1Lk1r2UXBw3GcYwuzDLGbTQzObHzvYFi8a9tmL
g1kS9X5u4QeieZ525zd3dKL+eapNRKAjTb+bl+2HEnYcoVcC+13NbtQtvV2JvBeLpQ41oDPnmikj
SUA7QVjRsWlTupbSs1fUTt59YTf9oymgNILJVy8EgzDvcOiwlKB73mC1zgnQEWWAlA5AiYRvdcO4
zuMNdthNurDE39zv6IxCx+k80nZm3pEWioNYacFfYplbf8aHnrtSkOHU0h2uyHSZD2XMmVirGlQO
eTqOYMFyhMbYZ+7khLsKI6/6I85R/lmMwCwIQYNzhPPfKZk8clQiblzDAbovybpdV345PPoYY6y6
cUr2/oIAIaZWN0UGPuQltMn+WM7fmDpG8zbxZ/WET9HdoD31ifkj7bYpcagpHciFI3bnwuGXlsZS
OC/fWjsLlwtbKxZGlS/PwB5Rniyvql72d5MgZmJFOKZkrfudborUXaLUcFQfEpCRpXlNtEkDH2un
vjfLhidTpZQir2cxgUBluGA9EwJXoPWl6AXXsZmFAqxydbk3Xc0RIwM9gK69LkOGJxQSEf5SB92T
RuJEIB52O9X3r4gPxlg5l+JhRSRATnCZzY8ERiQHnAEgcfiuf+5DktZf4QEDV5hPnVPT2QI4cusX
IG9O/GmXwd1fk6nwDROQ6XrmdSvXGh/acDVqsDA/Ar0ylc4utXI0gmnGFPQplGR9xeyy7gfAubLj
EUcjGn49c0WYKFmAODOvYIW5wIMVwjMG2jEhHfYQAZBtAmcA3I3bsuCNiXQhb63MXaQLptkAfA0t
3LQGRHB2svrjjJ42xzxyrD9HKYgLfLfpfYnWahVaTX40FnAFOh/bGh09k9EFqVlG5CufUgO+0pzw
mwoLsKee2eJswce/4jevh6TOwG7LKnYgNhpfTXNeymXP4PHlBcVS3ZoYjL0uTSg1O+wQ8mNZifBi
irw8q8rKNrV0/DM0B4z7BRga428wtX6BE0es2rA8ptNiutSxuRtW+6XKg+pZRxQ7jVkH59Fjn61G
4tJXsUSiYJY2DyTLsA5paZ+25KkAVTBjOy/ruW6WbbgNqxbefA4iGSQeNW/W8OMcorhTIwh8iBfU
m7pkOQVo0J6Fz5Jw5r790tcM4mIRRrceBHTIv8v6IR7hQKsDGOlyOeGCfr2Wtz6m2bsoK7NLgX/E
bqElblwPLt/r2SA6IGDYJ/Gtx5YP7rTYQGCSeutFBpr5YAz8cx1QhtRTZj3Afx/WAeECaxe5wdGh
HV7HbioeFKmCq6TnQQYAxMcpN8vzjBnwWRJ4dCyWZ0DYq3pq27FRu2auKM5HwW4Gb+xxGimTVQY+
Z1a59QCVn82Wfexj1frqCX0cY9olUOMVEhw6QEvfYuQVlYRxpZrys2U3UWvanIxUJs0KqTTFSUez
82oM1tk2KGiV81JM5lA9I4gGoB7BjO0kpFXoKJxttx43FuAy4UjL4nndZrXH3QA5guddOdEHuvoJ
7qC1WJhDXgOFamxYzIA275HiM3jDHGKC4DdwM022t3jgPcqgpH0w3UHR49msNQOLZk2o2jN+XkVy
LNHPn0aVAyIuW6VtclMaYvJuZ5/wq5wcWVAv6Lt2jUfkKgYy4Z1sQKfLjnkvhkXiwa69/qu3cJc7
vjoMW0xqIevRhDA9Vp/aoqHkqPFdPhIZRBOjkvgW4vnzMEjuGgIX+4gFBa/KkHEPutykGxrG+iNV
CSGxuNLCvszNKqBu6WVyw1yZTXaEVPJYVSEV5DQQ29LzwCc/m68zC0j99Y+vL+ZUpBwxBpzPz5Iw
rgtaU+dYzp2+05Yx7YhDSaC3VLzQCVVl5Ek2mUGysh3lzRIHg2S+Vu5MRzZ600632bfemSsXpg0N
7CtQvFAJHYvOdFyqgEnXtGSQlPs9QAJXPCLYSMdD7ztP8IbI+V0mMWROq20vGbfizNf7py7sqtVr
ufrfUeWfRpVIAml0/v9WW9fJ5ziJXsqfRpXff+hvSbb1F8OyH922/keSbf7lMHsJpIOIzCQdhYnb
31Gy/l8kKTDsgn0LpfBVufefWSVRsgQsLOIdR9Az+qRA/N//85NSr33z5x+DRQST1x/7OugzwrYd
sATks4iE38p2ITcAoOatuCo5SDoovZD29aGRS43ILN1lkhVPRUUmnDDG94nGMYLmIYZgReiZfPES
GL8CZC+18SeQ+NFPDSOS3EmvImtRcAAtZAD9JZ4nf5hHLh3nD80fTFW+sM+tNX1Lwrh825G2PQz6
ZsZqg/74IuLSWEvMJc7TsER4GhN5gD882rvvv/rHe2Uv0RtvPtIxhfAc/J78RSi6DGJ/UG8bCSm1
Bo6weIIHZ/gqBqGPgxDuPnWA6Bgq1UZ9EI0JXjTi26LXvTN4zoEYgSHcySgW1RGpIDXUPJCttird
sJ/3VufqO79MwPQrBOd38XJe5pbo5r0TltVV2oqwAeougapEFjYu0VTom9YYqIO44fPDvTbcQV8g
3IMwYUrx0pWqamHd+nxUEIdDtG28MC02hERBPhpdo/XXLk+EaN6u7ftdiM0IIhImgg1ju3o92rl8
aWxmPJNjBKTPdkrcND5RGWsvwlUS/6wAxz+xfHMzdnIGBnFkPQjKQ9QaXsu1tQ0gkBFP+i5yR76G
thJfb21pqSdrGLOZQ9eq41sdF3wjhOL2cUL0od83jJjnZFUbwAhWGov2yqocz7qZMyjuiAQmV320
OIzjU9e0rL8I1tnasDw5XEh/48C1ifv8oF5VTLbVceeSFi01IHKlq2OjGLeuB+JA5nXo0lGvcjXw
t6pH8LDFxoeBqZ5rmjjDTNN4aX5aciWacsH6wMATUpNK+YKoKHzsJzd4HHpo1lQWkJE3deLexy7j
x7XZ1twktDQ8BdfpuvZjzJRRHZwZrteW+2j3a5ksVJsEIRBTQwna8G6acWBdD5a0xBVuw3l8mpdH
4i03J6iTjOen7OoqqI1JMMDoDHzWh2G8JpYZ4Z5vAtqnmpd3Qdh82iaMdbYtrFaqKMZDmKe43uht
CAPMt8zGIqzlarFgw3p6AHXq8IwNtIfnVkhHMsue4VbayetpitxHY/DEzTio/A5PIGJGcFc5oGFy
/HVild5LGWXDB2VDEqbhY8nGI4jVAE/UX8fpyB3HaxpquqVdST8OD/TRQOfS3VtoLvGFGTyWDRG2
3N4xITjvFqYv6cc4opKGsi762kbwPjl+PNtEiDgGNPlC8+wSG8nOtymdevXEPxbpNzSU+pIUJgWo
ixvnuopYIy31T7+Oq0A8MOfn8WBCWrukrY48W5rqvGDUVxG1Mli8XBDKeCkJXyNorjURqXxEnKUv
UCN4ETB/4QYnFgTofUYdcSWZZmHMrdvmEA0pPXMaWhpjblmjBcNN+WyXPbfeq3o+BTopQQ2Cty3Y
QtXgvnjBArL2pGdeQbeymodsng3j0ehxuzt3eM83dxNWvQy4Jpvtd8YANXifYE6VXUJcZA5gNk29
RmRtH2cYd8NqngruZcMcOYGfOFL2B0HEjVCgtYcw9+FNOOwq8UnVUD3Wrws50wYPrmLO0WzcYXkp
uobCEb9sIBM288p6SHqDKTjWD7H7Ued+b92mIcU9zZh4dUMaBfIqn/hpf+FdIjKLUn3wwqhJnxvR
AMisZM/Qzg79LvvQsEOImDEnLl63FVGY+LnqyMCk3MsjAwe6TPCbQM7SEwJCnnmXN+ImhbeuP/h9
WGdfpVdaFgkOE9Zw2wKlsnVbcP7MNVUdmMoxLC2opcTcuqZ5jC2SGHDQIjQRd8DIZKw+U98nkX9T
omX/KIc+XFezeOcNkcZlr6j69xAjjC0oZgz/S5H425OgaueERNphmMAJToZxJWwxyU2MTfCBHAd3
hD6R1kbyIYqdvt05SrolfmuE+JZsMtVRKd98bJFWrO3CfDbITye0huIce9VulcSE3x5EZkWf8jb0
vuqI9FH4aOVtl7tnpLr1tM3Qz967lRc9S3sotwWH1IbJi32BWlw+CycudlZpRuHamwuIsbAp74II
zYmnstpGKJfl14mK8vdW2mJzbrYdhNZOr4xB4yPUAFEMxahuh3wuzpJB7Lank79nW1fPadDH7wYn
vxs9U6f7pm5JFJ6INTTTqtwPUMnfRa2bvx8Lp412TVcyhOEAQ8NRzxDZg2wHpwetaz2ihs89j21v
sKsHDh31sZSFijfp3JY7PzGrDzHMJW5tATrju5IEFnRh+ka5DNOiZCAHAxP8b0kDVZQoS+dgzWm0
G0GsbmTUes4mRj0xMVqhHNgsHOOrui0qQqnrKV+T7kauUaytXSTFfRpWam/quN80XONHGlY1ckoN
7rGECzBsp8Lrb2qypt/hAenuDdJ0dhKu+NpIjdnfTZPr3hiwj6/YsKeDWZbTcTREcJyh5iJsbJp1
B7y4rvspBY9o3YchGeYvppmnV+jD56umbIL8D7DyL8UcpDib/2GpBdYN6PFzfVJXhY1VE+2k7lRz
yEoYBuZocwg5Bs09g77qCnFgc/h9XfSGfkYh5kHNRguy0MI8dII/f6oTzrEXjzI4Ya+onmCAsDGo
zqLG+P3nvNHrv37O4u1AuWxB33vr0oHfgNu3QRSenGypMDyzYc9eUD6pQzaMf/9hnmkymKFAhjL4
5lYK3mEjogg8EWhO9M2CxizuNmsjIVD39x/1ayELVRCgkFrcRGzz1hOoRlCpDG26Jxui/00JfLeX
I2Bqi7DuqvXAxf/15+GsgFWPgDgJNe6NFYHwK17bvJCnmfSxx+9HEGJxTgxZtlQjbTJxe3//mcvt
+rlY5+IWlwX4gzy8t8X6RHBVR+6BcwJDo7ryQLYSypKQE7jUC9vXgSBnr41i4J9NI+X4+P0X+HWR
+hLnXowXsHuw8LT5eZFWpVObOmdK0PdJcxhHgAItxurqf/EpnmBChtMcbMw3qyYnorEMceE5IV9q
DlMC+OP50/iHm/lP1wIa4kvJII4X782nuJ1t1dLgWhia+xs3ATED0PtfLBOJkRiMUrqdhV768x3L
6qIGXqnkyQqBJ1FbsCiGCWLndgo7cdMpPcx/aOl+3b/Y09lNuCxSUvjYnz8SzVw4jbnrnMhUcD8K
oLzTbA6UIn2OOV8Jgmqt3HZmifz+sf26s/hYo9gw+Uw7sH55IwKGAahbpQWbkbc7xL70qnORD8wp
mPXvP+ofLpHF4eEBswTOgDv/fIkeTCU+qrDA2xaEh8yJq7ntoL05LJhs6eD0smp+/6H/dH24VvnC
MaUL+fnNhw5MAewYr+1T7tbNoSwc+5ibfryn0fnjm/7WaYZtOgCdgP3veIuH+C9vWuw3+HGSc4V5
LhBdKgqJWABJ+wXxeoOxYw7LLJwok/VIXTdSa7U3Qw0jZucwlKO5qOQLg4n2iwAYo+qcyzy+8zNX
5X+4Lb9uvIzpyJgF/LdcPMuW9+yHdr5M5JhAA2GFFzYflISAuotipCWu12GppQFl/e+fxFtz89e7
Q9AQSucAJrP/1k8rysFLQs64k+Eb1Lrat+kfOjgypGgIjkw0Oct6TxNxU/d5/QSwOYuNnQT6UrdW
ne/rqJ8XNTIzgo55XfyvD4cA+gpoEC8Dz+6tjZKJOhrhDG99MfsU3aZMn0Vk2Kc2t0sydWrzTzDO
L2uT8NHlbQDKYYlCtvv5IdQokCn6p/mEPMN5aZmJkqlZlyxTrejGf3/7/+nDwI1sE4CGrebt2vRn
XA6jOphOOtL6Li1hUzLbpcuRpqJL+v2H/bJNc2U+PmbCRG3AdvbmrSsyQ5Aebk4nN5Q0liTBsbJ4
EekSf/9B1hsyAYbzbJdL8SC5OBdc7Od7mNtxol3y26ggmri9M+nhSIfz2y57H6Jxba9UOoCEOBFj
oXiMiTfNlWc3qzpfjsGq1pc4ycAJjJFmaU0IuHqavaY5mIYLlAXqZe/MfEE/RgJB5/1oRdNdV0Jd
K/7tRkxUKOUdgGmAQdEvpVBSwq71UFyerBlm+lj21RWz0WQfmdO/rrr4KNaA4zkWkJ799niDVGN1
g2Zg1JiuzRAm5frrCt2rgYjwCon8H/HD5fT6oQZyONZwXOLVR5ciEa68eUrlXNiibqRzcmvtfCVj
YTg1Thg8vgIirteC6tRzjhBYa+sPO531dok4fLJr41LGJ1tQOeXC7/lhr3PysEsQ1mNMAoe4mKH9
YSKPVALWEfklhKb6n6CHZM6GSG/R3gRRxRtoN1FysLqJSTHi/uli9gUo4pwteE3deEtj0ePrv3qd
uzSF2xLyzu+/87rJKPlNYyIPgRFlGIxnJEHdy7SdH3Ev5LgjFgH/gq4R6jQgum5XzKv0nRw10Fgb
ZuB+GcBRuErqgeBYHxIfLuqmkTUblLDF/QjacEMgu4HcPnHvqkkY874iORDKZQez1/QgnJ6Bpc1y
3XqyDxCHN+rcZQjwMBFVM5SWqZ5poOfkBFNCrBmjyh6Sg8BEpSQhM5Ed2Lc5QPK255QctFUuCIGC
SCJy8QUHpwxQ3IBVgeJeLWAo9Mr4bpg0/+whAK6ObgVEuYcWHsYHd8joisp65m9nLDa+F59oQ0Fe
gnypa2rFuxaXuURqUmLSjNo2wpV0NTU6yI7IivVF6bmI7+yiyqtzFtVDd9/aLQ/EUh5vdyUKlV2q
2eS8aPpO1DthuvqSmZZ/jly3yi6eEu0X7O65Coi0cv5KhFDvXDe1WKCoMecxQxjgB7l0+SIhvs3v
yOJygm1mpc55WKiiIBowencJOky9cxWslg04CMhVN8cA4X4xYUwy2CG/EU/OUHyCs1sea532xjtd
JXx0nZH6u0H+jxvrKs7tFpfucZDdRSQGngYZyyW+o1+F9yAmDwInYkrnOAwNxlgbBqGENasS4oFr
sYVLkn4x/ELb7JLWOSbe2cHdhLg6qAI4EWmiwG6qJgfT8kmAmvc6p4ddWUkAyhih9G0eRCmbHPaG
ZIGVse9aN0bScDa81gFg9qw+aBBADbFbgZtB6YMYRZqa9mvQtkp/C7o5vIPkpAl7WiA4mfd8GTtG
9OOklnxJwjgO0cu2ozp8f61ci73FXGaVo4ei6KVEeNwAzk/iQWgRJwfQXrB5q3PYxhtXsopqf5np
xrnkvlrtgpkTdtF/mhIkNDudgMN/H81gXPoSSnspJCKH2g7fZ+elEOmCxDbA8yuV0v5ASAKBfz3+
PLcHZIzBrryz9JhHrDIz0Sma6sxsrwqkKcRDKYNJQz453FgSCzAvSgMrSu6J9+KLCBPsZKdyq72U
s6j1MxZ2tgG12pNZdvEJ+CVfS+dIoNK0dNY9Yqbpq28wydimfm0595NQoMDxRG1s8/6NXsF5zBgA
yX4MXMFacZjmZLzBne19oDDPSFki9AiS6CpHQAtPPQznAmzeIC3llDctaP2U2yPCf8hEPpBE6qAA
N18zhkHIOx+AbO6HdPx+4v93TvrHOSmnyg81y6+STjK/l/8rlfw8Kn39ub9HpQw9TQpBzIMxgFsg
iv8ZlTL0hAZk/6TnpLj7W79p/sUsFDyDoBAUl570/81MFJPJNyc1TTUOrQJeqW0H9ExvKrfEw0k0
+3/sndly3EbWdV+lXwAOzMMtai6SRbJEUaRuEDQlYp4TQ+Lpv5Vluy1R/qXf990R3e1uiwarAGSe
PGfvtcFTHYDC43KPkVKhk+FlxLSNEVogLhGtMhMypaNcNdCT2OGo7HlQv+THBaNBGzJ7QOdY5y5S
ocBQOYC5mg10KWIGGBeUWE3eEYrSZ+mwXEWpJ4dNBRANORBcusBDKshvySomE5hVp4uLCw05+2Ob
ouHsEgtndkZheGYg5GGLQDThTxPLkJJ+XcxieDGiI/Qw3nuIo9U1vyYCTMzqzYsVAAegL4U+Ainq
QdKmNMhwtLWq2ReyiYfugxEtA+R4Uk+MUMJY876MsRW72ynwNPNRH6M43ZRDPIMzyRPNeU70gERF
JbMRyVUtLLb8cCrbZrprTQ8YhRf7U3wi2Cbxt3UujfgMQ8+lsgQUBAkqLnV/a/aj0NeAFiznQI4S
fzJGS+Y9zV3egG6AfxfGKEfJ/JVJB/MOPDFExsmH8rbCAmXEKRI0N4L2y8w5/r3ERn87erLe1Mio
Uozism1CI279JyKKhbapjIk8NVBPu8Fd1oL/pfZ89B1ZO548P9MJEddja19QWd1jmazXUxSNT11x
TxO32BGoqHwRPhtIsG26Ec7ZyBn7qisJ37DbBkwTEd+OAH0TQsisV5oMovvRlfPHvHHyJ11Rqz2g
liuLgRs4ptz5qlVzdqZ2n0NkMu0a5BIQPmR0B4GS+BmLQx6ijqtJROqqAynN4mhHxZ4itzgnRZbf
jzMNeDpssBzBGeM4nMhvrokdCiTxSt3YQTwJ+t8dJRkrkYGuZyRFhzx2y40+ifKKk3qPM9IuVwxi
i4/1iFat1YxkF8918OpiyyG9Oeqyu5Eh3ks8Gg6WtUbqp0D6SxKKzNCOCC35KalX+n2nzAMThrJH
yyweMq0hixyBdbxCn/yaktjw6Pq8VExXbSL7IvsQ5wTkUCKjG7Wmr1EEcWyZc2MTwJuWmBlj8dIt
MAAXNjIjmewwb6ar0U6c2yLvi601LqRdgaiu9x1b4IGxn3uDW8l4ns0Bg41XYZ4yJ8AOWY5wzoaR
MDCnfeiZ699ak0O4qlVaQCzlfGJeRhx93Dj3TZMYJ2S42VNbJdkzd7TYzfNgXQ31UuwJvEOjvNjF
axMLl/BdEsWhHFnLHUTi8boUtHWYixljGDW+d5aZYIvTNItlBTftjS876x6GnovPildiX8xdpIWN
n6bHChvG7eAP/fXYWeknijeUU5ac9JsmH1MoL3n7MOTD9CFN3ebIbJYMDRzBz7Uts8dudMWVcGoA
HPPgZUd98RbwmmVCbpUOzbdZZnD3ix5zGgj8bdeOzhsB2e2Oo4z8NGdI7+IA1F7elKiEoxsGnmic
h0QH+MAg16jigxk0YKF0uYoCi6Qoe/gyVBPFSV4Ve50zdlgRxLM2QDHsurTytibEDQzUbvs75oHh
Sgfgty1sKGhuZU/3We1gdMp9ua+7wbqnGSifCAxYXtEtjPd8IdEt+EJAR540QJtN5Zr3RMBsnDPc
YHa2g7fmtgjl6vxjk1LWcdt5WzQYD4GXN19wwojdgvmETK9ItzazO9voVDtxhwm5Mlcj1Sve3zFB
qOmYb4uZkMJF4snAoyzrdYAmAeHpeJNE5V0ziuBk1mb8BHOg2GE1a7do5il8kMvpN26agwEEVnLS
QErey3mEJE7wPLqR2ih2QTHfFu1A3IfBi0pTOrbXC4rfEkK0mA8pxT+BaEjKmUEoJpFV3QytCAPP
YqmpigrFB6WO2drGB1eWjrnShQaetHXlKxP3GSSH5gPlG/os24Nsb3/PiUifqdSO7CW0ONva/Jwx
aTgUZDztWrJIHowu68+xJ7wTJz7mgqjtOQ7JvP3YV2CvZsdTJJNGe2nqQWdHM6ZzkcLrC3l7vOtq
muQXROSZXHE0cfZV5UxHkkbGXdQb42kUnXVEWa6mfG37OEEfvJsVvU7iKdtZ6Zzcs7M1z65C3fmi
8t4kR4widEn5VSPsL1M+Z0rOGJDZ2Wyn2h+u5Nw7a8+AqKfVCq4XKM6eb+Qg9/S+IEa49A1Sm0zU
LJhrNCrDxG5JHIbbVwMMOfgXmJ+juH6VzamnD8b2kx9Xrrux67j83Ypjf1cpKuCg+ICjX2kI+mEG
JsADIZ4gT0U/yX5S2KI4wb0JbjMgVTe5Qg8Ofl8f21oTN5Ggus3s3DlNhYewZKyGTz6MBSAlimPY
YwvHWq/whk3c+9fk0sivujUUQxgMKdt1oJiIJDtrD0niuM8tQce7+QJPxGEMSJFFu3FJO4KviCa+
RvtaWadUjyqWJdSMgGclBD5FZ/QuoEYOIkAbzUBD/UPs82quPf8lpym91VPrhblXTVxe5XzwFQTS
0GfrehKBzTIozTuOzJCvoupG3UDmfZaxW8SwGgn0VhZ782bwRXaIzdoKu6Sq7+rYtD56Cks5K0Bl
29bOTrtQK+kJbuhAmAyJU9hOtdUgAFKYSwyqryLpYF8aoiE+fBqDD4YDtq2i/wlVuTMenAs5swRa
dJdfeJrmOIPWVJBNmkX1atKta/9C4HQVjLPVDahE7nwMhOlvOGW2X5Mhhd6pSUCekUJ6ouRqVr3C
fFaR7O+apWjuctm0e5x4Jol8TrVCvamtpgstNEKk/IlawHyYrYCcC2VxffNLbXguFWw0ypsnmKpw
1LPg3jJxP/D5dEHdoUCl5oVZmoksQSoLyNS9ME0ZFRAYqfoGr2nTlW3YKwCqCQnVqdneZO4j2Y1B
WZcKmBpRm26BAJVXw4WnOvmdl62tC2d1ZhE+WVijoC93ADjxz6PEgcwaKUgr+121HRW4Ff2Q3Gqp
4e1N1MS3F/AXyn9Yr4rvzpQbAmwLCnaA109cSo7t2zOw7h+cIjZWPNnIAS4oWXjGYGU9vaZ8HXt0
Clo+nd2OFMRpITje1SUqBtS4vCe0J3k4Au8LhW+yse3c3OWYwm8YG1JMQzyHcysU8nYky/CjntfF
R9ukBrTBN9orBwvjbZOL4GrJXaqV2IkO2KdJAouRH6K+q9nBQn+MDukwdssaEUV2zERACF86GulA
iRnU+/IC7bX+RPjm9ND9JsTydx2NmNg4G3ZQkJL2HpGcdWPbnTzB1DbWQZ7GKxG3sIKradnEFP5P
i+tfZbb7ECuy8ABimImCwae0j2XuGZ8Bo5ghqJti1UYuPSWvZKa1jCZUUw8G15RY61bRjBtreekS
LPAe+G/FO4aW5a4LxUDuWwT1tYCLrFuavcohZ8yKmQyorNwUWfyR22JtAaPYq6An5M8qKG60IkXi
nxL1BYjZUETmWbGZiYEp1rniNTeK3JwphnNRIgL3FdeZPkF1jBXruRr8bRJDf4a2cptI23y0Lmho
f4YSTfJOtzWYsK4WxZCOcmjSi+JK1wCmPUWaXhRzWtJE3QEha/A0+btAkalnxahuFK0agkb+ovXe
BtVe9IAC0d03WiSPjgnnOlHE6zGGfb0oCrbWw8NOG/iXshfLin46oGx7AGhdi/hUKYx2kGfy1tH5
cBmM7XQRJeeEphMrOuK/SkN538JFqGvCDrJ9G8Wsz/nw+y5qEtmySAc/PWRlz7FOm2FVdNBQMdbi
QPtg61X72lBLkZg8ID3/5sj8D/rTd8MLpRI2AeAALvIdi7CLdxdf0qpz5dKkB2OGTrJkHQr8tEhu
oT/k559f6t3oQl0KRx3/VqffHyUJaZtmLtJMLoVjDFYvfAiUYDKuv/78Ohe/7bc9cXUhWvABh36k
0O57B2deS/LYcy8+gLyVW0aH9sEdLqSQVNy1Xc6AZgwSPeWmly+NF3OinhYMHlqUqMN1lPDb/fxX
+vEWMxBkHuV5htIreO/O/hCn/URwyqBnCboN2ZzcWZlSsNpFQIdej5PudR5G7rMBmeZy7f/1j37V
P2LuztP+/9bZn76OL19evmsd/fEjf7aODMP+TYVcgQJDk8OYm3fjz0hrHqy/ZfXmbxdUlqciuJj6
GCju/2ohgRRjOI4j17ehhCnF/TsZ/U9l9aaap3zzYOsuDxCX4VFivMlC9u5lTYQ9j1XXwAOPeg9X
kO0cpGWQGOosBSSMpGzb9dzUR95z8j1rox03+hKTTOxymBjMvr3GCD+YT6ihcyiMRZdctfNIfqLZ
tDPxVp0tH63RHp9EXnZrEUvMWg1D9VUw+gTONyKDO+NC/oHLLo0zkcv1czVG4+3CPGLGX1RNQ5gv
xEKGLaXSNi3tfO/B1qBBm4+EIxDfvnMZbdQhESAEsGDtB7+oSVxCtpSeu01m2jl73uxlIKUiI5F7
oIAKC5nnXwgubIkQcMaSE20530bYw3ABgLzR11BiaHqgVM69Qy07G7CmMczNrpcmf9dSEkll4pL0
TpxWHtAAk/oEbHWmF8UvyGwuWqA41S2m73vTb+r7wM7i85Ll421bsDNkXiHWTDmJ4ojgau2yqfP2
ZVBU7SqzaxA0dIDpw/lDXq01m4CC5ob0io+iaeDhNzR49Fq0+8hw0mFXRmZseTtW+Dzeeh0yEdIP
s7KrCCmAnHmyEFtWxkrIUTvYvVEPhDnFLW7OjBF7RV5mCnK1mD/1TWEj1RyxroUdizu7rpNGADbz
drQDRKzAfwM2tbgrtw39EKK3cW24IJg1UtNuI0NqRG3jiZ1WTo/+hy9zGD1xjUKZFIyYvphX78FE
GBGYyKSI1q3dj+rBwcoFNNyh0zCTcxoCesYrdhRiGBr9BMMiE1YXdn0/TkuJGNqceuMpZnE1l+c5
LWTVfcHlKEoIuEiTi+j+fwteJVIhf7ngsfr8fMGb/nP82vVf5feL3uXH/lz0POs3LEKuF7DugeFE
c/PfRQ9AIi1s5CWm7unfdc2xD/F4Ab8wSdVGLarohH8tgf5vqnnOMghOGtXCv1sCwVh8vwQiA1JO
YQxOvo8slN30+2LJbLFNWGjb9yByOHFWnSU2lBBdfoUlxbmadcr1D7EDGLfW02Q4kKou7pMG5s4u
h5kCcxoMDvZsRWVmMmUBcKDVbDYzZNQ4stN7js86adkV0uCgBUo8a9MJXht1tSGh8s5m5Ty51fhC
FgDIgKJ8GNvI+SBy0p76LnioFcm4qOhahUSqRhifDQrGzsIgOrBeV6Gf+ca5dznMikboTwG6dGwD
WmqeqwqacN9BVa1VmuSl0pzgim1sDJSncgZ0a2iGcY4WU9uU6P3ferMDVEooNSXyWNJEwC4AOZVu
DL34EafGMkFTXmxIOpcv6iIF67zkd+5/ygi056cnYwRPy9nJ30E2CepVVg6HJc/slWfR6Ql7cthN
QLdMZUO3DMrg05gtbbyqCl9/uqTdXEi+joknuNSxlYqpB3mqDVzdYHQQVhlnwj4lhXJKaxjUCZpN
J6Q5hH1z6q1l32U+AdtmE2vPwwBSkdM+S4M7WMZ15/eBvpscUnhkXnggVOLBeOoIzAFvNNPQ4LBB
ZKHfFNrbkkzBarba6AiiIvmiFT0Sb3SOu8vv16vfiieb/MaM/wRJLLgZF2O259K+3erdUO0GgtTw
4GMZTmu+5B6C2QaLlJozCEC8sW8wfw4HgU3+moFrkmB/gKG9d3taUdvEwW0CI5hUD3ojixZW5EId
F7s+jJ0tcEBk47AVgGifMLn67tZoJCRyHhXlxS15FvwGyjJJxGuunnL46skdBW8BZRLz/mOHDekD
Jjn51DZJf+1XVvCQoavaJvQD3DXSSutYYYm4AkOXfMrAZSGGlQ6ZKNxsn44UxhQBK3ys+ZDZ4mgb
QiX6akfbln6304opdAPhhnPWLM+EB8gdPIlgVxCm/ja5FkPzqCvLGiE9Gt91bGZpvg0yXSSnvKj5
ZwUg+bZu7ZqTubIpIwgPGDsg3LBm8v5MGogEJDLlhJ7kcKCEHt2ULr5A3IGTvzNEYGy7IrHAVPr5
rvQZlYc57ESiIURa+rvc0PsPorafwEsM16Wjf2KrlFBOxnZKwmxYNMwG2BHKGJwFciPX3YJHIBHZ
M5sV5yYOovAq8fcMfnfLrlPf9e5S3veEk21Js6F7ndrGcYCzERpmS+QETr39AjpnYwb2cqTLp7LR
6futpsKxPs4GcQtOKWlo4J7rw2mm9LGRkMNKQ3KK8iEiiAYxEKg1oYBAUYbMY+q1XdtY/c1Aj+cW
nV5+VWmTcyec2NzAH6E5qXtAJ8IYc1MW+loAj5vB/bCeZt17GhctvYkMA45dl2VfibQ7dJJbvzRq
5IZUZ0IZWSdo3TJUGCudn3lZ8Az6ay3r5moP7qf90AY6WJhpNJLNkIxWirGmWj7SN9U3S9YmJ+KO
OhSyTY2fypE7s/Xga9KDrkXYxQ347ApTncqzFLBOMCFsMM7RoZhYKAw0tZO+Hl34TVNEEQUFvf8U
8PktZvyUDAe4Mh5Zn0uMp56GG6MrwJmUCMSNhKWSLIR6OzASTbwaSU1FClxH7MSDy+ByWc0F0zkT
JsXVKLIcI3mXJthFTDcNLbcB4RWMM/C7uCLCoXxBtNJuulSahzpqvVMtB+2BboViYZsY/oNpBovv
VYXA4u0vHbVbnh89RQ2/RPeZ7siq1LvwpS8rS5uL6I0EkPwIcZwsWmOB1395i7D2w3BUSWEg3pBO
azrL6mjWdPwZv9K0rEkWnjGlH5qqMG1eh8k8G466ED1JlRWsAP3FiDd80vHDhQmBLdUJZbE89R2n
WUDoy59wdIztzh/y8v+dD39dLinN8s/Oh9N/br7O6Wv9rlxSP/bXGVEn51pX7OdA6T+/OyPqwW86
PRWqHsoiFZz93yOj5fFD1DaBj2HiXb1EKWUyPcRCjQnZRMH6b46MzrueC6xoLk9iPe5iA4e3/a5c
go1RoA6rsuvOHFL5YtcKi1LZnrA3OnMoFjtr6kiZ2qc4ekrtUJsg6jrihrxqj9JO39GxlF86Wr9E
vOsNENdMjsvVXLne17YrvHWKLL1b2n0lYqR/7DDFJO0PdNgWf0DaP5hm038pGBHzZsuYrtCGkj9L
gls91YR3P9bDaFibxhXw9z5AuI1osU2M65+R2hSpBI2iKb1SUutVeUx9bVrNvqeF5gg9Fe9dDAR3
Tq7dsWob/0MCGbmespWObwRYcGkLTHrEWZVMYum7GRsfaUOhf0pbT8A/qJrRNwHK6WWlX6VIGIcN
a8ZrovXd1msbeQcGqsIPK6eMH3WltnwGIeylfxDH/vcC/uoF9HhhfvYCnpP6y9f/HPofuO1//OBf
JxbjN9oxpsH2RlMEwMHfbRrPUEnzzMj+ghr8F4VAzwbxAoZ7+oO8tCannL9RCMQ56BAULkecf9Gv
gXX77rCCUJsnjQaSbfN7YQr4/rDSEsPTlQHzAQ2gb5jJpP4Q5KZIN7EflJvUdJ6mchxv0K2mVDDN
UxE72kGfGJZi7c2JQ0sUwsMuOZSU1V0x6I/0byCFNkWLmM4mPwExjXXoDMw6NgOAbYZSlDGzdyLq
BkTLbCA5nLoXDME3HNFvsPvumHRGa9E5KBQmFGvFOIAN7tI3khTSUwkcYtV6DVrVCkidrvk4dh1z
CulRXNWBfucaxL8F3fRSY4rm+N5tpE3jpRPpW49OZF1asdzgLjt51rxDOdmsmrh6C3KGe8Z4jmaI
OXY6bG10kYNc7uwM0GPMn+oyLZyT9EU2JEvVDKwcwUY7Gq+15z61st/WBb5DCPjWJ6rbfdr5bjjp
PSY6MtGos9FgCOspH4sXD6nqVo+ns97lN+obECX4TTsv3rIGmkMfi2xrFQzerZLWxRBDAGOU9RBb
09mvZneF5Dk+dEXwSgEX7IzE3pOWdpUPZn1YlPtbm3q+GJJkiN05mslgruZ8JplTnqfGfkqs/BjP
xUvXZhQgzslLLFT6rt1vbD4QDve3Wsg7u+BeSUts24CIVs1Wh4SBiYpIyrAyEX+ZNV+UmTC9Q+XP
hN7Ukw2UZrEaNGUjalK5udCH8Oe+DAZeMF0thkLRddS1Gps/wNjvbur1O2FOO2zjV4YPPBO+6VXj
1Room+TNYoHdOEZ6k8PhNbk5e4SV8L7QiTJ6kY9LJKB5CbdYp4GlrfOeC40pgYsJFfF1h1aglstj
Z7cRTKf5gSTf9SyraVUlpEtFdfoCJSfYgE549esFS2uMmjLpUtpT3hMUsd/91roNJmTSLqpKaYo9
gIBuT0fyYWHYn6aN4EG19nHJPeLAVKxyMYpwQNjm1jLZTBP3EwOWdQw8noR5ESJscd2ETa8/VrHx
GlgTVeVMxpyIi6PhjQ9tNzzYc/FW6kgKdLTU66GcH6yIqVieIgEoTCxhi6slKxTnnMDU925U7glr
2VPdVtkW6yOHStvbCvVzfM4wmZGFTZb7hHRK7l0M6MB8OHmaGh7nSAvIwkwkSKxovMeKWa+LGTe1
bG1GTgGw5daTIyN9Zzz0pesf5lHTbvNEFpsWQ9dtRQox42maa2XS9itTK6xXYfSf5di514ZPni5P
TZ229rrLkyZbB5wB1yj1ppfIqzstjBuzUCCRtnrEuPtYzpo7IAkh/gxSGGb+JDrZVf65szgR5nOx
mRNXrhaYf42Q3aa15wTZt0tKYZjOXXz0a2JjXK89FVpyVyFL3Eya/VhrRrzqB8fZjIPzMleye62A
I/BWZskG4Vroe/QOmiVwt2VaDmtTkpxmCEdAfePxXzLztTZqApvbktp31EFAm8bW8mrum+QVGBYe
wzYyaJKC7by1dW/YzcBqQ5l7T57mngbG3wQ0dm/a1F3Zbv7HAOU7vM23iBbVVf+m624T7mFSqtFb
pZHleHSwvnM5MLWySfzN6709anloDa0g+WA+pU57s0SGG36zxf1/DOTU1bCNMbvAzMG47F3FRpbN
ULmQAYHJjvW6MkirwooTuhYL+s+v9H4oxZVo8fkeFwMKRIvu+881ebDUM05pmDHyl0AFSqnlODMm
ckn7sK8P/JW+/fk1mYW8/y4tEDhYFVULj//+/pqxVQWJT6gueR9OsiF36IG4YwzQlr2fNAbR6vMW
BUb2ngXw55e23k1P1H1UcxP6h5hpAe6o7+Mbt0qTgzTJpF/tAX7B/KDJdidh9qnl4iqrs3yvB/Pr
1M/jNp/G8ZihO1h3AY1A5uiviQsdvVquhlhZOC0sKAHZ3NkAWcKfriaOiaAF6DTkTMbbOrup3G5b
wo+Zy/hRd5JyjSrsNNC3RxpTBzsHBcZzjBd3BYFErn/+SSlefviSabWalPwGOuP37jezSAE4m3a1
T0yYEbV+pwfLHe3B9hff6MXf8+7NYKgJKJeOLPiR955hCDX+zN/kWQ0KrOxYJ6SRcrIoWIQrN8jW
vZ/fiNiAYT5KDDx6CfuBPdRe4rd2ZF1WpQoneUit5nwFxS1C6Ds8AEQ4Wd24S3yWe6cB6hfH0BLa
2ZyfYseUuzI2AVamMr0a9A6HQD4/zh3bPnIJ+yig/jPxwuZuV+lblCKKqvKCuzj79Q4qyVtUL48+
YeqL6Nm8G2ufSGefJFVK/N4SkRw5X+UIi8icXO6Q9oK5MPlnB772uXPoOngGNdbPb9g/rDAWZirE
5gyHf7QK43SqW1uzqv0yIXulnJhZ2RhZ0RierP3Pr/XuRHh5C5yLRZ85dOC896d2psTajWBn7+Tj
2e7TY0mP8heX+IeVxXOxviLppGWMPfX7Ny1NaJYQ9MARMhgber8zDcFoQV1gvoISljvBkDs3YVhp
5mmKgmRDG+aozdEnlIW/+xzmQrNEUuwXmbXHUMEmG7A6NbK8off1triTtfFApuzR/ixh5ljEV+pL
f12k7mb0m4++4P92exITEIHKFe4n6B8wqFa0wpqt2Zkqw7A1dwwIyXI00zfwHnkIDOlmnPNj7sRS
tUspUA3gHY5BzGaV0DbVxbmuTCRG1vIrh/8/vLHcC4AQ+Ph0PAnm919YZTaCiDoyb42Cg8KISGKV
CsZ+AI35zMSNhSnl1rqQ/ql0XBqxfaeTdFneioxnOcoR6OK62k7RMoXCNWpS5vWnKWustY8UKsxH
9xQNnruCR31KAjNbY0/SVuCI6rWXyUfdnF6XnmRDL/0wW1SHQcsH7oiWAXn5KCnECD5Kmh1KoF3Q
TOfYcYcw63g+7YaFD5LpFAYak1wY9MHOdJbHAN36L8Dc//CSsGeofxlM5M2L6uOb5XuKW0aw00hE
g1+tKXHm0Jv4dWy6pVET/+KOGMY7+6t6T3x2YZY1w2B0/37Q1NqWtGCtVPuOHvnGcPt67UfZMWKn
CgzuD42GHK8WB6TRZJnKMirAuLhxcwrAAdJAWFdBs0rLsd0ENJrDtOhJ3pb+731uXGujf1sEZb9K
Aqr9uaqttdUQiZAt0LLlVUnaaKges9jKX9DuUqXSU88WZIdDBdGzNleUqxu6oP5WcEsvx8vFnq01
7nNzRUrz0dUEP9Fg5GqiQYTFIpLD7GNBU4egCBLzemJmdayG6SEVHCT9PKbt2nLUc5bpocPJChwL
Bq41PoBOuoNBdETR1YaGN6zTKpdr9RcaUQykCqkHshnGrWF3/Ua9Rv3sMCWeHgjc5QDh5BrvU6Ot
ipZqiUb4zdySeOA1/OlOc57azOEVE1F7jQD8tUN7PQ3KeFWkN6nFmYXwYbaMwn7KkvE8WbbLBMHZ
Q1U7amN2XBA90JjmBRaiOHIoZrzOzpISN4ALZnl0J3FTGM7npJ+qY244J/CjawYmEpTORFIAGIqp
BZWFevZES/vJpGX8i/3Y/YfXm1qH4SliEJ6oHwge0srwpDnlHqvIa9WP515n3xs5ZkUOr7Wqvy5H
7VoNQURApXd556tEbOVE3HSb8WNtaRFUWWWbgEQaH+W+h9wyxtFn+tUGP5zcF0ZP7DhO3JZMyHTT
VkX8Ci4xuGm6IMFwyL6IoTK4rtjjwZpaJ1NjjcmEfCT/kE56ZzUrV0+H1RwL0Ko+lXXMwZD9MLFq
bkhMme1lw4MYWUE7U5w7nyMpY5+bcRjOtjNAKi3ceUMOLyrEabkiH/Uhi+iJlzhpQ6eWr4A2oNs2
4uxxOtjnqXsa2UQ4ZA4PFn5DVc0L76/99X8dtl912CwqwG/27h8sdKev03+eGY6/a3CrH/q7u4Zu
iQziv8mgf4mgSEX0kA7aKJFcsDHfoUYRPqm2M6GFHqQjAEt/99d0shQDpAVwUUh9UAKDf9Fj++HN
ukj9UE86CAx89/1pyRjddtT1mAkr5s8U+Uzs3Frd1JwuAbLffDX/cDL7YQPiWn6gSjSaihj53p0f
0AVooFSM6uDhAj0towRlwRzvUfINXONF+hVM4IcqyqE1iW6M7Egbydf7HYhxr+nBd+N6pSItTjox
bUicFjA5M7AVVkzk7tbsGw+TQjr+/MO+11lcwEaMONFZuB6Ml3cfttX0HsEBZrCFBflLWZT09gtj
hBhvLPOZLkfwGJn6rz7yP3zFxJYAblP8jh91kqKHhz75Hi6t0iAguUjEF9Z5YACBsk//e2ADDWCD
h5TL8fRy5H6vqMt0bW5MdBv7hPCpK0+ZxiQChU3pW9pni63t+edfqxLkfH828xydAxMToYAv94fS
WPYGirxoHvdDzS4YDm6EVX250EH9yYZNIofUOPkFSFxP5sYZ+1T1WDVwOOCI50sVxl7vnYU0abB0
ozOMIS6y/tqYg/lJmv4vngLH+4ffl/oH5SoQFaoupez59tBcIbWOs1IMe4fYdhv0uOlEV31c6O02
rpUDrQVwf2ToLAv4rMIhp6WK5VlxH/d0z1z3mDJ6OSAJd15iq6cZCvCMZ6mPTDAcCgczp0mZHEfd
BGaJk9A4lSazHhz9ilGDaJECSetSCLPSBJHXOLNx0joPzM2APeCq0eR8NgR7R5QGOOCXbqyd332G
2HLNYGoeN37emtlVZznzHfglbDOpP+bBHuyA9glsUBCd246h8qGLstZCUN9LLa5BGyaG8ZWndCbz
g15gNmP3IID6nv7WdF3Rk0Oh4+AKGmn+Q/VRC0EnicdDFw9zQsNwdRfkbeeDpGwJAMxMvLmdbh3+
gDbM46iCJKzxTu97JPABzH4F18yCTWZ0zovfgR/+gzFArnLzbCViPms4Jh8cQTs7XVJYCpzuiE6X
wfxMJ5MpmWsb0DMuZNHB7vikSEsmUud6KBFBlUaPZpbDuhj8CRbSwPd4AQxEHWjgAarjefHb4HFq
Yf26GpAHMnCCTYt70dpiwcXsH8waXKF+jCCXXp7VJItxDidWOg03aT4z6MtqJWp2+LBEzDT9rp9g
P65A8eQJXdooLQ85OONSEGIa+MMGGEHyCbJ68Og3rKdrQSjhvCmRb7tE2bn2S30B3McNLz9BNteB
7ILHpiBlhpzJVJXOOXWljYn0qtMVnNlq6vkOFQ8ohxHKP4xSs2+e/+CixjX6p+2fcN2EnJEBtnoT
TnAgz+lkB8S2KkDJ5fu3Z+FA6PTtTZJ73prDf9KTPh/op8ufEVFUrUpIIKwbS7LX+Kz3iSfG9RQH
wXZoex7gRL0eLuDGZt/3WRRd4VfUG+j307DO29kPzsBqjA4dGDOkIRToqbKTaN2+cUK/zM35A8YG
vYvDqJ6jcVtkGFUjS+MHqiI19MNkCA88dlxqECT6XqTaTpISTLZJDNngTG6PU4RJ7ThNWCWDiK7N
JZDPwMOmL6PUWtIXAKekdxO2igkp6SiTXQ/zYtcj6sBxgVEm1HzAGDUQv1BzRofvuX8g8SZRrRdy
UyqChcgSJNWsnQ+T1dqITDPrRPIL5q1x2keBnK9EXDMdwTx5gVBx2zV5sp3cBaCSGE+9brbrJpEu
nd7ZuNXcRJwnOt1xKFDzfRZ2Htg8Xz2qG0KF5quRxIq97WOk48SPxSjU6+Xkd0P8pe1ZNpETeceK
uLpTo1eB6hzbksDDqcTuN6N2o9ccq0yORXwJaFJAJdSGOF3zcJM8GYm5ggox9giAPC96tKpeVCju
7I8iibVV2rUvFcnwp4xQQHvfTpYOOttTNNvuQjyTudN/IfCd/5t1eT6zzfEsm3Bx072rRezS6qyB
4wS2JGqnx1ImuDfxrzOFc8ZxPl/IicoYf2pso3mWPR35cMynl7n248eMCNEr2no5dmc9+5R1Cy/W
hXEd6T0oPSLBDn4T6ERSgEdfs43WD64DhTjF8NnzMeItBFTfwYi06MGnpW+Mz2WnacthSezBP1hl
h7NqBV1q3lqd8X/sncly3EgWZX+lfwAywOGYtoiZMykOUm5glChhHh2AA/j6PghlVkusKmXnvjaV
aVZJMgKD+/P37j13PUIK2/6yxKPj7rqKtmzQRFeEjsR3mM+SEyPMRy9J2uei717nclpX/9R6ViWO
oQxj8M0UZKzzTmOlF0HdiD8GIxpIGwHjfN0E2vsoXD9HPzDqk2Mz1traurU2QWJ5aLHrzt8HCKlu
p0GQQ7PgFyoTvyHzXWFlGjlXbOWMMglbknTGsLSj6qbyDPmlsGz++4Ydq3ty6HREXwJfp0Cp2iaq
94sPLCYUcT5ge1K5cYVCeuDSlVETLmiwPs2eXx9TWWFdS2xzm/GVDh5ZPfmGuED1mV41tUhDuNGV
rXHu5dbIbW0DIM4c7yWLhSziDqi5mhHmZ/6NMc1sC2UN0MYoXPUGqDVAg7+Su3J3YbNA7DQ9qNgk
AHAi2zbkUa7Q1iW1dYNMhLW0dQVrehbwe0Ymxwe35wCnNLdmUxQB62AJ1m0Jz0DIFKdyjLR1hWFO
dhxcuUTMQ7cVOet9N8KOTEbMwCNUWxBC+BaugoY2UObX/OWMzYScauxWdwDBeZccDRjOm9nHa8a7
Bzta5OuCsGwA0Mwy6SUDsBWIAHwLrOPQ9Hpd+QyOGy2v9DAgoi0cyDUdoVhvlc14CuFgxxMhGO69
0sqZ7lTqsE6XZ1DNTPxIwoHW8agYMDUwtTp/rB8knTbJqCQiY0U1eR2rfVtAEhtnyPb9SO1b+gwa
raXAYIb60IUIPMylnK4tF6/oxuyC+rMWqCZvhbMyy9Ky4bvqcWUGVZz3vQfZNoVit3B7CX+sSOJV
7ad9c/Q8gnskhM9cZSRhts78EfqZ89lNLBbWuTOyK910E3LUYshWqLMVP2pUKDPrJpRlCUNCsS56
1seiNsyLZkiM733XBodk0MEU8pmpclIDermYNI+FX6DUoVHZW492ByuTCKUJTk7nSeA68ZSuV7TF
vU5bZWZbHxof03zZsVQRicsdJbeS23RGahWK22hYLaeGXixmZ24d1RjprvBRETxbxiwd0ktmSsuP
rp0aw8fRnQp6OalO4sR/KHI/YFqYNwGhZWyN7Zzu5zw1Yusp86mW48OkezyaZPs+YOJ3dqkpI+gZ
wLq3ZMeQrOTO4kCqLTWIh0X/IpddcmMT5rWBycR8Oplxq0gQv0W2NNfc/vah9llZ8jExPk1GkF4Y
PfPNUSVsPbNfHmPADuE8gewvBu3wPVp3W5mEr5hecClnFW3okdzHPks6kDFywsyY8SVtUnr/U3uq
ScYJ476wHkiXi2o8+j3qILQPgMSoSHq3zL9DhXL2/lhHxwBwPjTtliEcb6DesCp8r7r2u1HMt8Ek
9YnnmsJgaE3CnhvzFi3ouB1NQpeJ/zpOg9PuqI2jj5M7zPuMTXSLuFLvJvIUpdnLa8AR1T13m325
mooLdr7yQCizgV+XTrVfujuGKtdDDjff5lLdmnMTP8E0Gj53tbBv6hGMzIaUCgrIqT0UOFG27nhn
l9YDlR+Rn4Y2vztAAmnbnaW4pUCri+LZ0zLyj0a2fHNalxtC/F4MhJomerItB5PMWSqCEUAWO7Ai
dnRcV5DEZIVgv2I17DHLDK3AY2yDPblWecFDWiasNqnb8UQu45pDGk0FzMA51xmN85V6+vtj1Hrq
+HXwxMjJAzmHh5cWxPtjP37XjEQouzk2zrnoHydgZ13Ek/j7v/Nvpx8EPCvAlXkhFi4Obr+efoCs
9UNW99BrKpfFeGCy+NiqDqqfnICsuugvkovzcvj7v/tvR3/+7uqZYLSOmYKT4q9/lyN5YWf11Byn
rHBfewPOPnlKcPY1KZNQ2cpqfnDdZMX2jGuV+/u//u9DWprfuDVcXnA+xPuB90zbtNCWWx9/RHvg
mRWP/rrqZucUjj5mlBqaTcexZK28GcqzuJ8/wv86dn/bsXPXScRvRKlstsn/2bx2dZFWr7/27c4/
+lffzvnAMctlyu06OKfP6tM/zYu+RGK6yt5MSyJqkDZP358RQbb7gSkuHRjmHbbgx3jg/zLy2B/4
TwkQEnbwQx73T/p2nvm+c4ehkiIlwMQofGCm3jqt/2mc4+UTjJRCZUSyrY+PFazUoEXRY96KsQum
XT82Zh0yv0rIXhAzoWYUhAEZM4uC4C+0C+UQJ0KZ72qnjtujUdSW7sKGhpEZmhwa3sqUQo1wLklU
OHDp2mFI3csBvNwsCJIpEG7jD7JY2nSGoY4tnM5zuRDoRr4Nzsb17NmYCy/cmIEhC3VFYqKVCPn6
o0+BAqDa1FXsukx8MA0eBIGDHXl2xvojZ1xhnqXznWgp97Gz8Ic1Anp2FeVPD/HkcAhIrelHjGaU
r2RKhs8eEEFRMZupSfDwL+B/qjflm8T3VGt74ZxJBCWH/kMjScKZi4llIB/WdbAJ1oOzEDGUVZIk
Hldt8KsnmMvXtTEc7TGxnxZNhVfZVHDKNikt3VJZN7FYY5WwQkfPPzJOCHppiNelhFcHCgD1lnXo
scIfuR2q4M2P2nOV2fGfndfCkpPm6xyvJcsQ8wEcS/NpdcFfM21yfLIooc8x2G7CbDaY+NZypcP6
uQ24MzP57sG5Xhy0ad+4hDsSXuJRL5AYfwV+wQqJkpyusygdT3YNvJJsI37mB/Md1dVaCRNc4m55
rrnCP25oYcYUjHEKD1UM6x0+V4zcUqU+ocUiSUXjELdwmgoqdPgueXpPh4uvUM8Zv6WhEiGXXaFI
2UBg5JJrchpImTuDIBE6E5PnGaQXHXAzOuOxycvEfOlcBc2wKBccLDggvyfRmtZijhWt4kI/9Ity
9jMwK7kpIpoyeHCye2/Ezg4IpmUqa5XisaJA+Xw+C9ZOyYOeTwgE95QA/KYlEvwvGwGfLVkfot7E
P5ucE5HoQfA0iE5xZwO7J/7pfESkuT/Ia1Iy2KABwvDwGYLaN2KQ0zBGJdYcOz0UUYAihK7olpfQ
CyZucE0DGsxlEFO451lDfV1lUCs2eYCRYkerjefN4rW8qht2saOXRfbJyEaK7lnbfO50GahVy5yW
kY0xg/wRXfLERBYhjRNVVIy9yuDejetzQieLTtla1Pt2T8/Qgd3jW4pf1rdmyolFBDuIEhyixzFA
5MghuQMk8nx+hM819Jyr+rJeX/ZsfUgjl2O1tgcuyRkvfAY0lwudR0mybr5fYyEgiK3nrB7wo71p
Cn9tkK2NxR87/vmVwNfEwStd6+1zDdSaLBzoxdsfQOPWaWBDuoNrPUpdR8/G2lpEVZTBmsxaBpgF
QVlQh2pww4vw00OROHoMSSXi65hgSFO1hkm15wYWXnIeMLQgSFXzketzbs+dj34zylYR0qe1CRwh
XZ5M5OBqadfU0f6crlA3FlFABZAmfzN4KrHvsjPo1ujUzHpK/NPWhNF8BP5pQshbj6JEtXHwTrCQ
k83LZbCR+en9ouYh2aET4A2jNcoH4hgzPZSCAM+HWU3NdZzBtE9nkgLtmXc5D9bMySong4iAVn6P
dEt5ynMKv4y00kfTpP/RO83AFeRc9tDwoKcIXPP2c25GLRN1FaNMTgimWmcrLi6CaO8nNDk+KqjO
knqapGF74QtPec4TZQSCG0VOpfUYmcvSXMS1x0HIrkoSrsqIzMTMXMg4RmhM+pXmsFikKwk8JXdg
ZwGKt9HwSR5wWMXc1k6RTWaSj0EPtrKo8dB+PGboRkAddSVd4RJKGXQcxWjgnA6isYm6QAFb6yZd
M6BKRjTdNisRZO7GYK0VPauo5wuZrTWxiCP1Fuc1bZrE4ek+h1Kuz14H2yW7RETRHQfLo6d+fual
kPyQ2fOdNwJAkc3ddCHFpSNcZ8eiq4QUnT8xaqvt70ewkhOYJcX6xjnQ32KiW5/HYAbY2rR+8AwT
jhv5Y0kj+I2CnjMfj5IT0To7Zb5qjRDHuO52DQbTO+nydhVFHmRIxLm8NnXn+Y0rR18+66qfECm1
TpfszysrMSac1nXit89WalfVs0Ywnb8452SzQq6rlDXq9CCT3nkN1uCTbGjLeytBOg0Y661KpuDU
Nc26GbTmujnDgCRiioPxjV4cFrKC+oGuA75MspgRalmc4+dkPrL8IOLeWvFACRHGNYG1JMAtwWVJ
6w79tBfRlepUGhT3S1Z8y0yC2P0NjKL4ma0UFHXPoe1CViZvTb72w3G8wD1IWGLofWrhZBu77dy3
uiqf69jqLoAcDKYOZ19P1CF290jpCwtw3YiUWxWPpNg1l+wx/p1VeWbEuzvaEPDw2LWW1d8wGSJ7
ZSjizUie7FPqtXRo4WD/0fZiZ4i6xXkfOJuO+GnTAySIrKm0SkMf+34+qWRoLr0s6MpojcerN0HQ
v1Qtza5GtXsDR+9dI8cwK72HSGBweJnp/hhrShjoypNl1SWrasYbLl0Mg3ScxbZhorgVrliqjcfo
JgaQKDNUQaI8WlZLAG8qG3+DPN3e55UYgxBE994cJn3hZEmebwxPzyNBsDRw97M7F94x4LHsNrEa
nInLnwSXvS2XW3/qvQviutnm0qmFlGAgKCq19SStES6Y6Va36ZL7F56IeHotTrxu4teYJLKGs30z
MV7JveGym0bzmimUaYfKcKbXQtbZ0+yVT2CG2+KqaJW8b/MELVSvtI/IsAs4ytvjd8XU4EviY65U
GuLUwkO2ax0v3fq4J/czRK2jObbjdp76kslfMyUbKTOGc4Cwr/0uyeZrrpf7BvC42i+DjtjHU5P0
RP0UBEDE8tTrDl6k/2AyQgRf5n0B6TQ/JM5M/7hoxd7OPTT9vdPdK1AvlD+Vu3OmcvqaDeLRyLwI
ipdS136aLPfQRQnK9oZyT1yYPETB6F1h4JW7uFWPbTAAJu5cKqOdKtv6Gkw0SxTsdWIqCfGOqRsu
hrKzLhhqGkcnqNUpDwZ5Vdsw1rhoFR7ZFreii0V5alt/ZwQYBzJWrJAnJL+TbUY6mX9hLLl1yyYw
U/KNFaHBhnsqkInfx7W9sSukigKX1MFfdwh7bka4WAEzwpwbRtKP8VlFUEYzdCfXS+bcD2kptgBE
zYccs/dVPRf9kyDe9mousbIwZvD4OU3t+qUfC6QqEYrLC9rxLbinvv6UrVwmGp0l8WZZSQdcdLQw
PG0bN6bbmht2Xg8kndwPnrP2WvLypBEBvyKeo4+0dvIwyKwJjZ3aG4gf6xAEOPqmpR8OJqH1G4cZ
4YbFP94ugMgOUZz0p7Fy3hp41zsBwJW2uLmmhFfWac46+zXqzKbF4qCmTyTZkeRkdFSCqVlt59zM
d30LwCtqWVFY+TucPrXFCCUVHjSNyT6USTFvlZhnblph6atkMDwrbOyBTDQWEo7a7bZ3zAciLQsL
IlnRzdTiLf7ZhzSypiG0slIWR29RY/zG4h/vk4w5CsPUZhuBAiSGO4lwvtUEvh16NzFYmLrUPfow
PZ+NXAmfbY+8ELzQVrLtUON0WdLuMPLV16nivUjtXj83QGNOC0hc/D4zsdhLv2AYXucLmZfuXbgq
Tzqe0OIxVqilcZE6a+HHQkrM2lcUIPEVI7sbPM3qxUiC4bLsfNRxFT1SqoGP5SAwvGvldhg6gqi/
yFsajC/KbQbzVOYY0S+M1lrEcGTVCvZ2gO5eMxs1qJxiDm7gS3ryUDfNWNPsdtLa/xy1BYt6lGW6
mVm+Z2ik0BeYahy8DOSysxGFNMwwVoapoT045mB/9pOSXZeAPxidfurb8Fh05JSXLe3Sdp8D+IXO
5JQMP8dO0OZ3BmrQ5BxbVGlFIeJCLh/oCzfFfGGu0ohZaOuRfi4Zky3cZEyWfzVH/qsh4X13iKOz
w8FecIAWHsfod9qMIYnoufVpdozqAMZ7WQOAeFkkweef5IyWYC/LgGqkZgCI51+vye8/tRz+gxLm
rLX8uf/GJ8CgKvmH59t8inf9KZ2gMV1EHx+dCX0Ao0DC4LdDYEXixsL7GVNsRs0htdMkxq0ULRUO
TxXdxBVtbd8crBvJLHb80TP6J5cFlQxKIMp2Ijjeu+0qe4jwvsv4WBmUfiA2p5hJJRGUVGSYxwA4
UPkM5UJxZIxx83fKjvfaFS4Gf55sZXT+4FHeW22r2cthY0ICcmbSphgjtzMkVtX6ZcYNQWNOSr2t
ffsx9yLjZK3l949M45Hhg7iV7owDPDTh0CfHfj1BNy3G3e/ncb6u1kjPf3wTkXtYtFHp9TFpfn+9
xiBODdvwi2MVjVBDmNYOCFJdTEUh9kCHZImmrMgXVe0rHKf5oe3pVZwzedN66h5K0Ed/84neOzTw
PVMDSZumJwl5bMO/9oQMpzWWgboBJAhElPCsQuhpST0rWjwKHMJ6/NWCFCcEK/apGTlfVBqZxMEC
iZhulGrWMxhX9vcf7N+sI+sHw9oVwJKj3/xvHVGPwX1Xdm1ybNyYCjVGOL2iVDUQKGTIqa2qj01S
+PI01+s8Bw21yi9GKcaHQY4Q1c8SB9OE1RDCpOb8bPUcY8+xf7FcKN/TVWtRRAAwQ4KurEeUBrzZ
RhnRLcmZeA3XsN77tx+H0rQkkHZY1i5ANTfk7ESrFAIsCwJK6rhX9Lk8Wwvmi5yMrIYT0O8vh3jf
FudyeNB3XIIfaCEiW//1PiWW0aYzs/iDnRA/j1txQYLgD+tRp5r49GetBmqk0fhYiXVOPZUJH2uG
Sf9xClyuVmyvuVTOgs0iA2LF8irXbMfJK8g4PreHbLF2mXWHpZWsUsb0xzqmA7bBU0r0dDySOfYj
l5aMDZo3bj4zroBxWL6dv+z/OtF/04nG1rOq4f57J/r4ql/T9OcO9J8/8hcawZEf6M6urd33yQu8
Qx/QjfLw8AQ5K0zqXx1oIT4Im7WIHrMnkZb6DCf+7EBboKQ4/9BwWoUx/D/WP+lAE9/w8wwJYSNd
7j/xl+RpSX9tUP/UgDZdTpgZ3JWPrBrNEDZLCWhutOiUb0hvDq4aGXf3SVp0XxsvF3CSc+NBBO18
qCQZs5si9Z0NjCGQ9AzH9NZwIbYFRkNhj7RLmSa/xzVWtiQ+vvQO/kpDVHDj2Kc6mfI9nQnBcZul
ShjkWidBpbcpVqhDLeYc7hxcpACpX8i7NnyjR0Y5l0gtbwGxJ7cTCiC0ParXr0HczK+enczpOqXz
LCJaRpbODqDT3kOld+GQCvEF4kn2CndkvjPISNgKP5s/z90C6IGOorexKYW/jV1shQKkHDRd07rH
cXVv9QYQn7pQ4mmwpyXf/vS8/IcyYuVm/DTGO98CVlSPu2oSomn5PAY/34Jy4ZhlENf5censYJWB
OLtGTCySQT2tVksa516YijK4g60twIGvrV3q0trZpLk5HhaOZjtyZOtTQPIKbkwnuRGA999gORgc
jh31kMwG6eBphp3H6bH5+klfPBdF5B9gbjb7Qdn1re93T32Bpw85wpUHneVRJOLA8fUta4HK//5L
B78unnxpDKrrA+zTysPq837xbGASxJHZVB9RGkSfrfXux+DbP6HCRDfowaYaMrsjJUT3O5lURE6X
Rr/slQ1CbBqwTTf5mrkTOHq65byHq7yGPxPN/FvLTOebaGqi3hF13SYcjK5szqJ3jh89x3IShyBN
C6zAetzQYzOPaaWrA90/45CPtrtd9xgQGCXPtN2b46W52G+VO1zpTljHHvPQcfZpMYUywmkyzflu
wm6yM5sg2Tsp85Qgu5Cy1l/TBLxZ0dv6a9PRED6LSLreIqkgSUZK9pWCxRbGS5nfeKPBy6TylIiE
N7NMsy50V6LSllhz59KX9E9T7La4Ts62dDogB3PpxEYActp6VTU9cE7EZMyGml3DB2ivZr8QL3Nf
Nd+IaKawqXRHrw53RnucFs/aV4lSR1rN6WXR9+Z1RCjDnV9Z47WTkx8fCjDp5a5Nluw4c/Zf+Wmx
eDDSfrpVvcUFFWlMX9tfGI+u76aRc2gftXqRCUj8gBLlSsou2KxJBTe/f3berVkOHFFBoiboGCxQ
3Mvg3dBMYGqJYjbeh6Q3l/s+AFlmWAo42oSFp/OGYEONyrPT1ctXLfxlo3rVzBup5+SNU/SaeS2i
i7Y32xevlQ2twsI8tH7zaQoIkGkHt3wqW35LPna0prLRrg7oUayrOlpVFnSQd8qJyWpFh/YwAViQ
oUdvBc2yMV9LypANy9W8H5lMrgsqxsLOaXpr5/SGQB4yEPKRTfApgRot9+fHtsnaYJOm7kxgmGNd
WU0dfYccbn7yjRJyVGapF6r59iZVKZg+Ur0p3m1CI79UZn5osbgzUppIEseWPbgHTj+5t8v9xL/1
zbaed7+//OIdz4PLDxOEwTxGA0FE7lks/dOWgUBNGXCcogfRNa6x7S2O7XPXGh8zpJXXnQVZbuO2
ynjM5hT6kzM1QXMNfyCZDj4N2pnmG7KPUBRA6vx8bF4x5gGkC+CYx8x9uuhzJ2m6hGihrRPUL2P/
z78Ah0Y+1npE8aBO/7rgVkuuOov0sYeCtvduygAVtE0c71s3KrpQVawz0XpqZbLMElMlMOJcn2Af
MzKdSzJfou+8ezYL80yA3eRZV67GMZkIXID7tvCjx8Jb5UYJ40n/b44r5/34pzPnevGBOntMSXHj
08F899l12aXdIrXzUIMaqEIaZtF3nmY6QR3Y7GdrSZfrbFJEYHhjdejPjEBRVS6qyHS8wO3N9C4Q
3alwdHeqvdZ4RPETHAIte7yOGOtuF1+lV57g+2vIrvD6gAZ+H9kmuEWp/KIiPZwYNviwEmjG3A1S
59XBGz3g58BQw0ngsO6HIXoRiZUdDd/wL1Tail3kQ7YtFM2Fpkimz51bLYdOr0h58oZ2S+VV/qYX
YvpmxVjT8b5KY9xAZLd2KK/ofdT5FwsFCAOdqiUFpWlOBYF0nyuPV52aAHbu+upFhCK+kfGSjDv4
/Xy8Ko8ulqkTD6SozcO2zOwRokWbvJmNWvaZmUSfefLGb7Io1xVkvTS0Ii+GFES1NBceAInR+oHM
E3ploswfzUYsCK9bN/3kldlXuy7rE23i6QTiFfpaJ0aaxYW4Siatto5XTDeZtbCX/P4hpkj8pWxg
FQSlTc1AMinHUMrBd2UDa3U5MBxriSay6JXPBANP4XltLjRaqDlqk82f49ElifeUYs2rK/rlfrFY
k3ZxqU6J0Xok32XFRYtyk5Z+aab5ZjSyFPB/XO37FtpJyJtkflnFjU8s//0XoeX4bYDAb2zBDJTe
VtGmRk9MOXY9MkyAGQiHJZxkZRcQ+yHW7AsrAgYXLCV9rNiYtqDWvdMky6dJ1xb4uUTN0A8Ew83W
Ne5tXixEyaB43hjqsETmiEG7uq0J11vUQfLWHj1czpSc631tdNq/MDs8kttNKMck0mUX2POLhfZ7
a9ckZfF5QMqojBeCCR0PayaU3ACh977aniy33TjmF7WVmceFwEgDysTSHnCBJjXonEgGm2bIk2f2
gfSZWJACe0WjbT+s0zJ7Ub4MmDbmrRujgie7cFParAahShrom3jdH4xRrwUOyqEL05/YqkCcoMdb
46FtFOm7Hhq8ydfNWfKA6nGhlO7496inhY3cTIBv9BmmyzW3oHqM416dIlOy6yxWZn9JbEL/NrHl
Nvml0YPXae2ABnVPy2e3QC/+UhbQWJkdY0CcWdlpgJMleBU7YFZnHgQ/jHVdXxoSLtPGsWz7E02t
1Od5Gpb7DP04jVYvQ6hAbXnsYaUhcVbL8l24uX/yh8XYFQOdSrgPEUETZrfonWQwvfGVmyYbojc8
jq9rHyNtqTLDKQapHWCGRRMdmfRYl+K756EHqFtaFw5lK5LJ3Ks2hc7LG88jlVNgBN6wGQRcmWBe
7s8v0v9Otn9zsl37puzs//1ke0uey8/n2j9/4M9zrW9+cGj1rTHWnnPGhP2LkIyyymdzpacGTY5+
oMkB+k9lFYhktE6C9qAFwR0UH9vXX8oq/wM6KIKWpS2YVKzGwn/giLTeC6s8DPL4ywDVwFhhAPmu
NxtpIybWz3FOiCJBfYlsyVkom+jCkXLkqOdQV3GW2DeE7O4tQnovfBiYnwNlTk9OheRJupl6MbE/
vMQTGL2fruR/OPP9euqGjEScIkdrhw8oiA5+3+ILoK9Glg7kKRtl/eokbFStmVRX1TlQkMV4PgSN
uW5/Ne/57/82nelfdw6a1jbsaHCNrun57ln59vOBEwQ5oq8hbU9RHH0q24jJuh7S4DoPgHRu3cbx
roiUqHCYz653OckgfbJQPv0xLdXy5g2KIWGzzPZFXEDVz92hOPRFN+Q7JNnuvYdDYd4QiuacIl32
FLN2s5dmw3LVQUnIpjJYE4FVeZuIGSeQh3sAVCFzj1DjONkCtirn0Echzi7fuxMdPVd8jpFVhDVi
kpCGHhZFDBA7xIHDA+jVihmhrJCL9Laf72OMCMkGzSpj61SaL0bXGbjfvMcBlzuAuKVl4fXcprrp
JK1xI1lnKV1tj8eZRuMmNxY7zJiJAV309IiHHDjOpknIESzFNH+qyKFyQkMF1pWjswh33dy/+Dqi
SZGaYF9D00rWHDnHZ9Jk5/NeJ7CnpgDOlCGFViEYvvZhHWDeY1hJrS1+cjCPtekyqeDYu/URAuz0
YHfpfsTWOocprxJWUz+Gsdu2LrsPGoJHa6iTXdV7FGNrXGIMP7XqHyaOg1C7bA1DJuUItUeQEflh
FfUIzEKYGRYc7XixL6upY4Qfxymog5y5FByLRXJbM0MenVEI4rgkQyntOJ9AY/g74rGqu7zqpj3a
RMG0ivCEUHZ9hhXTnEDNZVm373ogvjNylAMCH8xIiQAiZKZ7CF8jlZAVnDBRlw8Lpjj8XvUAtiCD
o+Y7vfeKb6w5LqXJ3l00/XFOObzte4YruDoywVwKacbUb0YCnA+gsa3LyPCJnfItLErZOh/TiSYG
yXOSb1Kb461VW5MTppVXfqOHi4sLw4Udtk5alWFASmUaQvB07ND1Ojfb8u59xN6Eb2vI0wFLA359
V3+0OsjMTdh6VT1uIsR+8SabosoK/abP36qMgtMP+y47CLPWbwh9SgurUlJy6iFHmTm9aoMufR3T
oiCguKK7e6sU1JdlWOxTYdrZ+Gl1VgZXsyPq1wXJ+0ABO0wdb0Vr9F+raMgK6Es9pRwoH2gG/dBV
xq6O/Pkap2A1g+30OFoOI8Oej7NN5ssRFDTeCSOqOILUVVfGW6qJuPkDaRv40ZzMB4LPZqdCoaBz
Sh5qV7aCvrrqEp022xZ5xquqGSys0wQe9cmsTyjK8gfLY9GMJ5QnpFuk1W22DDAaB4Ldqd0C/hon
kOhiTgDBd9FiadQFKlq7/lK99KmbybBLRz79FJOc0NZA0olYpkkYOfhSRsGAIHBGhuiAXmx/p5BY
GPjbpuGLmXWDeU26skMSZoSSDT9jU78iVwqcLYoZMMbrUh7wzdEsoCbYgQSh4siNfsRYK5Znjh0G
6WW5tjn7HaaIlOhly05gza/OMDDGvvDH1OQfOc5FyXNEhKrMyA5Z9PipAmWYKuj0TvU6zH3Jo9Mt
6rLuFvemVRafmOlrbez1wDQylEbX0EwQxS3qRpyJbp0K7KhWNiEAiJlw1TUvFs2c4pbuQltuUM7W
ztZHW3QiL64XaCT7pLwqsfcSWskn4NktG3S/mPHHG9l2U8YIzYmGbaU67w8m3RqaO7SJYFPES2Vt
a9+dzRDVgk+3tPX059oy6pvEnQNCHd2sDiPfXNubZAHlWtVflNU/wc53TyM6DmdlkOv7waVy3xpw
vMYDjYRWhpYPxYUhRwBM3MmivQVN/DqxxwjlgjFXV0mhOyApw+Qiyhycrw7OVcYxtpXsYcTsMlEb
ywYEyXQl8cdeRsmYXA3e0qmwbxmxT/RfnJ0/ddalbRREiCJ+8EIeIHDV7DMLXzmYtzJosWZYbekJ
fMdK+avkWED67r2KlrS2Z1a/0c26Les4CR+xI/dTxIKvSlu9/K9w/P8K2JDO73Eat903VGa/lo7n
H/lrJGK5H5iXBet8w2PKuU7u/5UoJD+sfAl/HUrwFLrMPf4qHd0PiLACfs5bxynnuOr/B6uFh8Ss
m6EzzRHXDP5J6Ui5+Wt9ZDrgjlzKVGbo7NNUuL/2h3I1LLkeAsYVOQtLsOHQNK10ndy9DaJGynvp
tp2C8mKS2BZFAeVxqMfUJYV6rDXNJCDLCIpzyAZYJ/PefkhA3hFV4zALzGmOoaZEVV3lR95XU9/1
RWu+lWaj2ZJB5HL4oj3lm6EYrBqhVJ2I3B8PdSDh8SdtdlFmlfXdxiJZhwGT9S/Gan4BQRdfeLls
w7qOmTX2XvHgUJgc4qVetnZQmLdoRtnHKtsdhpBNvITcVDQdee22NJ480/gCxw77EwqWkFQF78ZN
SDFNAVUjN5XpyRud4Q+9Lq+UcxBSu8pNHjrPz5Otqqf5bhyWKNg2gh7Vzm74xlRxS89K3hbNFktu
ctmSBhCP57Q/7X5JIVw/qdFNshtHoMDFXODd0mbBKTenYHA3hYsIrMdey2E4mIIxVCYS34+e02NJ
5k7Mn6IZPKZhBqQqzVMUf/SkHQWhqsm038x8/FPqRskllCwUShRbzsGVk3mKK3sER5UrwgEQEVl7
D3kQRWFqNy9zx+4bxy0uRt8bgSupCv+F4fjNsCmjhZZqrr0htAvJI0FQMouPNyVq2ZIerbqtW3jz
Z4rH1r3jm9AIFRQF0zag47Wl9WuzrTHYKWGCfve6AqtsDMBNpRJqWczowVlDDqjsvPsWkBWD7SSP
IYX29X3ult3FXMNVNMvWujecQJMJWWIHlR4ti65z3DfdBEzdeWluMIwtUETnukygg8+USfsWiuqV
JM5xvjarwfSaCwEXwW+gnGPxILwTNRWZghyamjuZtwmg3yq1ZGja6DmrMPExtqHEVNhaIa2h5KIO
8H14dJa05bZcuHr3g4q5V4s1eh/xlpLc6BlT0DwX3ei1gI/Ums4VgJDszNUFYU/TmoIgYuJcszrq
cOo2cfJWAoNtmId7uQd9aS6Nq9FBGLDSRusbZfjpFV2m5NKNKv0qysRtwhyYwG7GzDqfpnjGJ6nI
iyeLu3DN5Dhn4GyRZMrCCnviY60NKXdGfzS70ttXcZreMcOxlk3SjkRG1F1U8mb/X/bOozluJd22
/+XNoUh4YPAmVUAZkkVvRE0QEiXBZ8ImzK9/C1SfaBPR976ed086ok/THFYV8sv97b02WuWWQlny
IaIWi8B2k2CzuFnXnPJPy3Dsvcp4NaNG19vtRRodBL5NG7kHVpCjAmLT8y/zWk+3tACLY4dzM8qo
eIe3a266ZuHDWIF/nNNhrCpNAVVSIZWbwsPJVAXTVyvv1XEI5za9ckRPKh7G3QPXhg9jDSWfKcNT
VI25xeLeDspGyWRGrIdDOi7q64za5uwCNPRndFpLHZ2k6eSR/5GMAbj7YTjxJFqeHFrQ1dlyPRwL
jKiWd6xEZm10K9ZVtmq634BtX9yRQK2du/36pEtLN6epzEwqN5JljoLG4Lzue8HWsbAeHGwocodi
VtRxkfI0c0fCluXSFsd1toOrwgiWMgomY55vZnPiHodnZI34SeUxCJI+rsw0ATLAa6UOabMCBVsd
+wH8r9AHe8yqCJymda08GcZ2UOBpMvItdeBks/ncrE5O7qWyeJ1LJy1+dK1ffKeZxXixu0qzjJ51
x6XRcfisObOmDWS1MerDiDt3aUoOBethH3tZn3bX/B8chC9j82OjZzQLtuAAz9SVg+kWWv7i+G4j
gJmjQUczdTh7q/dEyhWrS0FTMMaejLazVZwM9ZTS4enWRE+UbMZgF8ikejaX1H4lF/OGKcoDbPgZ
fgilsE5eMPkPnsvVEG7cEg1W1p79kLshIREc0pXhJul+A48/yqR3bqvaAn9Td+CRLlOn1AWHolcc
g1bZX9sBVOg841kevBxHjpknFSYTGI5Ew3WBn4bGOCBOi9k/EqQtur3i/EofzJl8OH5jp1rW5VTb
NFfjAncM9IIr/MVTcMvO0vyzlvmvEPe/CXFk/1Bo/r0Qd/9LSgRw/V3m3/9pqvrzhX9FHZ0vUEsQ
3jYrAbVgm43gr6jjptWRpqCC7FNz2+Smv6YqjCYUBrCEZyEGGNj9u9HEBmxm8t5GimPPukUk/5Op
6k8a+R82V06Ak4W2D1NY2/rK+1dFDhpuv9aNWGAobeREZhve4m41AeBLZoDjBG3YBdR1Tk/fNHht
uLP6jtVOoNAx1pZ+jj17WlDirKcrN8pANxg7qoZGLsgfjR6Su8nzoEYuILKh68/mbgX0YXLY9j2W
2YUWeK+yGlJFcEBif12w31tZggse3+/KBtlSr0SEOGW3/h90SgHXYV1fEssguuAQaoy7UFAaxNnV
PhGpo0pIfNYKmfPWMPRZNlR+Fg8pWhqg0Tf0EdXjnMAhlafcX/NfFJelHxNLpcvM13x1F1WMUbj1
G1HOS9WR6XPt3eFV7OmH39qQ1NaLhLm0utZbV1KusuHClt04mluTUiISSpXUQL8Sk155KPy00Ht3
61+atyYmAwfBrqprEAtgS6jj2Tqbgo4/s2n4GMIxxIgr6aXUSwNBO1lb4xPmnpB2AlqgKOSu74et
GQqSbP0gtraoAuXyLvuskNJbmxSpW87qrWGqnDL/AAaXzvguqC/SN1MRU2Y5AUkseZTvJWkMBL7h
ZqS+igX68GT2vQyOSKHUW1nk30jQj7ReyW60X+eqtA7wpIIjaaKCeixK2C/4ZfNosQWlEIr1nOvq
/tH3wCXE3mfGf0v7czLK2KnNR1/fb82UUT857ZHB594ZRzQAZgN7s+eO7+bGEiDXNN/pvnD3IbAB
ow+GvfvJH8ggEdgbkwBzcQIipJAPrhicS+lYb3CSvAhbdBlR3LRQnw7hYBlhHXgGeMsJ/IFQ5rAv
y6J4TDY2wrhREpKNl8Blnwo+9I3amYCZjUJFySdjIdxwCwV9zgf8B+VvXJUfJstMCi42SgN+HfOR
Nzk32Q3i0G84B3Jgdsx6cIpKvMmRJ90HxbttTw3ItdqAEPWGhgDZ9HUlA7xbN2REhva+czeMxLQB
JdIRtIQ5AqepNtwEV6z0zHa2fXSrprmAxgivfIJRUQF7Ie44FvbVJ75Ct7xvPpkW84a3aBB96MrI
8qj4pF+gLnOX567/uGxwDJ3mDqAMz6mX1HwJkmrODwio0yZJmqsDXqP4A9uY/qA3FgMq1pMFsGV6
cjlWAXS4RFrMV9PhvRALt8ivvU74DwSekuxtdlbAFaNZVDRshxt6qyKmyM/X+W0YLBZCf8NWrQJp
pfc4cdg2gwgDuTqHtizO09b2w+ZtBWM2k5djQdiRZNBPOs+diU7DT0Ew/VQHS1vo4r0sh26VESs8
6dMN6wLQXhovXCPdIxFHvM3S9L02AeHS9GAyBpeGqkFQUEwh4nlZTS51Zj5vPJFp8dOoKiQDONSO
oUxBwgfO+6jkNHz4ZWiWHpwkSuX0rhoHdYVOB8INQZdbJf/lJeW5gDpiMKAL6FbPshzpLhBYoLy9
NXQWmw96GP5sL/57Uv8vJzV2dvN/XJk9qfHfYAn+9qV/ndXBF5dv5QO2ECanOMurv45q+wvaA2Ry
XB7sZ7Z/8reT2na/WHiu3QBegOdYLNf+vjqjx8cJhOtDbuTEhpXxn5zUVJL+s/7hsKITrkBJCfg9
4H78i/4x0kkpuyJn3659ZNwwK0FiSZmD65Ggwz0JERrZsggeQva3iIK5zG/57KpIV1mABQv+D0n3
3H7z+my5pwtRPuneS74BFIWrhP+/Ibe0uqem2wz9IX+j63zrefBLya2G9blXRwOtuojH1IfZN2gJ
1CvymYXHiyXmalzbqo3bMEcX7JYFXDxve27Yqy7k774eCU764eIcSqN37nChANGkX35vqFkbsWgN
+4rbC4sAXgJJ8bKdWRl7wp46P7V4F8vokgYrCpegsbZtzsHAPoNfFjKeq1a/CwbiMMLhM/zip+Dn
6xzJTisZJa1AQdNSx+d71fInc866wOv2Jeo9hcUc5qdcQMCPCaLVv3Ne8BMcLJCM0iXkjHkn+bl6
LijnkijcW7OSiNpTZYyrrkF7l5MoH8MSq2Sy+V+nMZHPDeuwu6Hv9HI9t3PqRg6RIvSSjOc2Rz/O
C26cLY+/NWuCh7nk92qhUJN2M5Ok3m73yUzjxew/4BxqvplpENwnFc7+HesyYUZJSNYc/WJSBz+o
KXJdcW40dXNXmm147/ZZnt0UGIxPPX+/g2YZcMPTF/tElm2RrtA6zJ+4rdyV6ok8ZfBgECyl7iAD
97gE7qk28TYCqybCzK4TMxCvjlGRB2eFqO7KrsU+v3JyxJ5fmFy/ODVJOI0OkG/L7U/0VQ/8O5v2
AT9c+4Oq5fa9QxR+Y9Lkmh6uLe0S6MD9T9Oog7gbMro9eeyGDzNiw25ZnPAJ2HX6MNsr68Bw7pgw
XW1/YyjtsdJz3SK0x5Lwe0A4E16aiSe6sf30MC6Cu/lcyPyU+O2wngEu0sqQJ6NxYxFAm/YT2y5C
yqTDyAMyvg3nzOVMw3DRjI+sw9zyJrNnEquBYdo7k4qZF8mcesn+ZLPQmAhqBX9SW95nhCudly3P
Zfwt3fUZ9Vo+Y18QmrYN6BYGy5otGIY9lsUmRsgtMRb4QXBIu88kGVg5Y7gaPiNm1WfczGp6gmYu
/8EmuiXS/CQ1nhYMo8hXycWva32dbwm2jChbsmXasHwQbyv+ZN2sP8m3tBa+jPwtEefabP3yldCc
2PJyyZacE1uGbrBFdW7XdHrNByuPjDBTF5a6bdwTvyu2HF5eNRYbhMIyAxaT2fTKZJd6Jz7exrPc
knyq63CBj0QcGtbGZP3yLfXnleT/gL33RAElv8NpETkRQT1aY7QM83xtwJU8q5FypiWUj2oNboai
T9i/m/0+DNR8NeXFGPsUc8fOgIjFfuqI+mH8dFeeNFXS7dtkPc6BWRyXHImB24N/C1DgCZBFGmGX
3raS7qvZbdW6IwLruozqDnbaI5Yaa6c7OjXYGkO1c9oN9ABrLyBGcyA0tmf6lNdCNv2vYvFvxWol
721XTqcZ9tyThBt1V2jV7xcqcrmH9PreHBP70G4xmSnPlqPjrbd5GyzHymH6zrK+OixmSUrc4KtM
ikXANnaqIRy6vqvEp3Op8u/WprsMU5mwS8ONXIJCObYJenbhGeLSdcl05/XYF5GhfrB0aY+IgUGc
J0tywB7NNJ+4/V6ZVntaFVT0SmvjqoDjcr1UpKFHP/227b2i1ETHLX0iwFY4KtzQqnubinY6iTod
XiiOGXhjTMYx7ebfY+dVx2Uzsw8d6UFtWsk3u3QppJ83eg0LxBoIbmCJ8+ixUjrZteNeS1ArB9CD
TH1Nig0Nq5ZzFSQkambD8B/GJguP+crRVNTwIQfXqXlXeKt/u/StpGSCTWYRB20+PCKlJ69hCyzS
duskRkbNbqHgtD+kKhVS+ZyXXxsStGy+dLdLcis41P0QHtWqm/eGavu3sEuNeNBwedQk11uJ9Ha9
tBPUKpCTDzb/4NJ7s3HXA7L0SQeJvRkSXU97FomMaua8G+ehNK/cuUhvwrIOQsp2SKBVQz76+9IC
Pw8JMV8jZ8Ii4QLp22vLtG/tzZeMODWjeSK7Hn30y6NPXuPK6FL2x02K3m+MxuvQiP6Nd5xso3yc
mmthd49eUqgHWsPErV2UMgoG/tJjxdvAoQ16xtE4b+1vFmFjGHSOge7nF79s6vh+YU8jcZTZxK65
fU8u56AHGcXnxN4XS+tGm4j1orJRP2ZhGfyc6cKMm7AFE55Y34xw/J3nMv2KZjHv2CCKfe+4L9Jx
DfLcPRW3dglD1MR2ui5t8pJ2zpGmpm+JN34EVuseV+UMUGBW3Dz58nXRSxgNlbIi3+++t3VVsnsU
Z0qw8aWYVvMrTXwNvMUAZEeW9qQBz6m9tS4OTWeJeQ+NuYsRkssHaXq3MmUfTlfQGNeDBXEWy3k+
7Kesm5q4N+v1Nl2GJKZR8+dYZM/0mTFKMV9Q60IFsK1JJcMgiQAMWi0rGh6updtuw0yLxZV6iN3M
KRdnMsm/W2X5bFgeRXxTK75llk/CKw/8X53ZPY7a/J1QYxB0OcFsw3+XMCCi1oVDOZfCvwqXZL1p
xIj/3G7f2fo0B24KVxOWV56dTRPTB4rcmmr7VMxLfbZ1c6bgGGHPM1/yaSlvKt7zO4lT5GB2PZ0l
xYDXRRTHTlfNlRrmJ2fN+oO5ZnJXgb4FFbz+HJg/94M9qicUeSiG/crfOqnthWIWqWMArQM4h74+
zCMQyc4IPpLU+gpJIXkXrWvfsVkiFRy4D6058L5yP2qrNlkzjTT2ZXlz3UjK/cbW+uXXE13bJtgn
1hHRyK+0N2U/nYIGpaR3GifOIWLudOBlRyYW/xHXfYqddSoOiL7znSX95L5L1FXHi66qDuyIuM0W
rJ/EAXmLUgXIPmK2Iizr5q3dFC9wlL3HZM7GI6ZSFyHGkupxzMD2FnRK+BpegQcV2+FIvzHa3oso
z34dCnyrDJutKe/Y36fkDMJr/Am/2VqcWqsmomSIu2Tq79aKq2k2sB7o/V3R1N8oWJQYmubnqR/v
G3O4w195YVojw+mtVPYMkBSWZQQnqcd0vwCP2rlBlWGmQY+n88533BsMScGNV7eS0Cqu6QWTBl3W
9Xpvgav9b0ky9eD5sPxvFz9bbDexfy/RPiPR/ur7X7/+UZ+1/3zVX4ZJ8wsMOoLqGBz9v1/4QvHF
Nl0bNyTSLZ1wm2z7143P+0LQVqCUWoLbIhfFv9/4nC8k97ZdeBi4gU2a6j+58REr/pcbH4EaEjW0
BJk223Pk43/eeBNfga45ufJsaCbc5qiZAAsdJ8Y0EQCombN2Wxh2uhk2XkPdtzTfbAwHUGn+qa2d
nAqXpK9jrq3mbd86Ht1dECC8jQWRpl7v7qeOXUvqzV9r9KsWEc+1Se1BkrA2psRIjguCNpwJP/F/
jrKBPGEDQ8KulUYQktu9uREqoC+MYK+E4HpnA7BYw7k/uEyl+0oG6JkFyy8H2A9kur4+j7SNQwTy
iLfhKxQDnYq6yNM7EibBSS55RcDNBqbBsYauhmKivmbm2B4tzFRX/SeCA9aq94NlIGCO+RPSUbMp
uig8fy8lHJSbuVjF40gwLJKV/6BHM7yIwm6joE7Tb7A/wURwip1Wf9RRmfOsTQrRHQFh0d+UQ1/e
WCKqUf65w7538Igl7rBZm3fSD69SWUaumst7g3Fm54M729FxGsSYLtVuLOGXdNhT46l1xB7VyrkJ
yX2cx341TomxclUqM+OKIq0mLq2W/SbrrqhHLLrAykLLbgODPf80jc8mxOTYws57kya1e3RArx2s
1nb5rv360Girv/i5wZEyWs/exmtZuG3H/YQZM/HL/mEteR5PgHYOHnUOkdFAfXE2/svI4wtY2jfy
bP3RbDh1R51aR1BjyasOcnUoisT7yWK5XKgZs4pLivTKzndDz8wzFJqgrnSUIymcOJ078jncGRaB
Yk8mgvz5xrKBXRP+CDo5/U651B1WIYEStQmRfT43ODVoDqpulqJ5yRAIX1ghL9/JqAp2dKsrLoYq
9XVgcCQq/BegfkLwMU3K1ZlMTRBlG48n2cg89sboAQf6kn1ie2hqbE/BqMqHWbXGVYCh4M6qO/i7
bc40Q3yUXVrOjdM/jQaV44eu30gPMGgABq0bO4gx7lB84oQIp9iHbGMMWZ+4oXYjDy1jwIy9huCI
EFsEdnhrrJkRVm1B0E0JXdC+RdZmre/xpZ3gFJS7bJTtpfOs76pq/eSmhViVXTdm9eblnf8ImfCI
Z9I0zn0+Ool1JJkIUGinw0mGHyDiWwqZk2W9W9Eb7vvRCuqPUMK7vnEkLabBML64zWzfd1hzmYsq
HLVO0tPD1I3QWSoZksD0LcyVSQ/XpWEvD9/MIL+5JySfnhrHL7sXq5qcco5cVgcD0GnPV5Dqezfo
DWwn5MbueFDyd691QwTLK5BOYkVM9H0FUz/sBSSn2xbWkf8m0MlaIJPuYj5Iom/JzyKhGpYcfrjj
CUdg2DGoYGRI4Z3rlrD76pF2Nkoeyv2sN1ivGMLih28ki3EKpMbj6KpqMnYqGMcy0mOHaWybBJzL
lNYQKheaO0ps67xTBObAs0n2UO9kS0wKF67zE7FhKI+IBizIqUvkJkwAOaSOC5kljKVb8iNXsOiY
PzY2gI0rp0ZNqEAWiAmwHs8+fuJQ4gPYYYVkqV2neWFTZBVKdQfY3FIeCcM2s4drmFiuiJSCr5f6
sw+wMJPe3Qy4+uBuMEEhKg0fyeVvvPfAvD1XU2Bdd5TYd7tSdbCC1jqcKMS1vYsMnfZc5iGf+9lN
IresnIHOR9s/QgjNjtLXwVFlXXkvrepmTTF17TrTVTdz5mbXSdP4uPsGh+QK+79t8Z1DBBrlyA4e
2/ZVABIKcbrYPqugpMzUy+MuVbZxoEBePPkV6zTPYpuxt4mRgrqQkrLoUT0G2vduWQLqd7yGFgO4
HV4vYE92VduZERzI9Dh0XBN26zpWYlf36/LRLu0Pzqjuduu5OUzwRfY5rs5gZ4lWPKWrmRyoFgle
XBocHhy22RwOsjpXBMzv1BDA0zYWcaVhaX+soGTvl8SMep8ebB6dyQnskvha+mYeAfcP3rXZzop+
Bqs5FfADr/3VJy/mAhUiaUxf+bQUTPM2l7lW4dpM5wOznbObSawWTM8ZBjECRU5cMMPf42pgrUjR
dl/J5mX11XBePD3C8yAj5+raxWpkInytPdaRqVLZHaBKKtO62Qquoc01LE9trLAdjD4aAmfwEo67
s0yUyNRKsnvsCxMbtKyMnSJkEcO/wKEhOwYSanIyHo2r89UG8sZZ6IbNdx1Yw8X0V/MX+ok6uAM+
idJMzJPXt/abMfPzrFClUQOv8EB5SBN3cqhuSzG1ryOfwwvX+u4eRl94A/Jd7rk+FDfcxMDR2Jm+
LZULqMuqvFO16m9t4OQ3i5NlbwnyzG2SmFBii95jEqhXVpSBEntV2+K2Jyc17HM++fdu4c9Htt3d
d2pX2Qd7ZUQwf3joenhi5PUC71xz7cI0tTV+F6X6MWFb3zVzLeJyUeKcifSNfjyPCwW38Io762Zi
tSmjL7sACz/kdZmI2OnS5uLmucCT2sMa4PQH1m7YTeRwKaZ3BeesYY3QBnE+oRY6QAlDA+2017PH
otoV/h4JYSFEmloUb9b049H9V3pmyncTU7DaBK3GTg+RoqL1uzUzy89QOTG9i4InQYerlzJ0jXbm
P9lQwwC303WSp9lz7y1N/t8s1P/nfA9L6n+e7+fv/T/P9p9f8bfZPrS/uGJDQpuh52ND3fqh/rbQ
YX7/4hFSJy5tUubDgP+P8z1Qc/4RpCZHUG4GIwFVacj+7/+x3C8gnKAigKdGmw2JUP0nYSgiVP88
4BMXdiFkhb7FRYLHn4XN4x8jP9yHDd0q3vkTxs83bTj+jmP6I5it6nYFZBNnJOiZcVX56E/BBRgI
0QRdtE+NMp7AgPVXI37KXRtsTzk1Guclsb3kqFWREbFtje9A4XGjekq0JydIfC6qLsa+ewmLzuZh
m5eMBgb6hX9ezS6wbkNnFeqlhwtI/QvwAGUfm3Jg6Rw0bHaLvcAbNc+7MtRD7eySpCwc4GupQMRp
AJm2L1VA1hTsEKxT8yoLZ8/C05qEQ+xnwukPWeVYzdXg8EFD75AlDhjGpQX4LKlNpmNfLdars6Q9
g9NK8TpGUyeZcSNY/uKeMQq4gomXluDimRHBYP9q+oRtI6qE1PdCJsHP1CuYw1aLxUcbd5kSGnga
3DjxxOakaFgagPQ5ltSUXoMZX/v96IUcmYSBeYZjqOoPmtSMjldFwCYKVHGqU+qwZ5kPdG9IezgV
xhzEkwjc90WzA4fLlp1AADylxEl4scbi0iJQnAprei1Ubh+LYcJCUofpqZxS8jltnWZv+ZwzEiw4
eSk1uSinu86mcXzr01rux6q/t+sZ76vUIduv1PsY5mSif2V6hwqD/E+2o5ztczqXr7Me5G4JzeIK
kMyPNFe4fJNyfFqDsWeaNuojMzyUVak23NJ0pNrIPwSWPHL3fNRr/or7BqpBPlyvvWIWK9Nbxjp/
X4/Du6r7q1oreSoHIihYSSO8k9auZ61+3TTCBB+63mdprXalVb428DWjEVUnLmv9y8uld6m9Nbmf
QkWlmiA2EpI/Z+WSRCXqydHRDmL4yoiORyfSWs/kZWGhORMZhGSsukswQPDwXUecfZXnBzmv7o5G
CG6cm786Hy19rHGh/giydr6aWTnGTesaj1BnnJ0s0l9kg9SdawxPaHPzE0bU6ghVlMd+3uQnWW5o
9Fx4O/I5TDnShfyBAf7McyE7EBgPD2ntokplRnjU3vRLubAbWVRhDeHZscPilMs9K78fikvvXruy
jiGjYeUUdc8YaJNtlgMYxdUA8CF0FWNvAdhtzc+mK8Wuq8pXo0rO60qjVd1TVguJ4s1dMATZ5Vxc
Za1Lgqdx8t+gZ7pv4+qjjdHlWzKrc5K13taPIsqbWpfjtUf1DtViXdBGtrMav9Xg0Q2vwem7O+UH
grRRodGu6EIyTlYpxkc2pJP/VDllc0+JRS13bdLlt01geWT68yBOuPKzpqA4hjONE34AIJge80JZ
9PKmHV5Le+Cn8cYCDEcN8MdYtbTZJFrfF1NpYmfkbZGGGn9vMM/Lz7bhoRqnvrNcEciRJ2uYlik8
Dry15r2xeES0W37bLU44Db9NKN85G7mEvfY8jtnvpehhkNOk07JsEW0z3dKL3L/3TNZwHTMnIy6q
a3GdybA+TjkG6qw1rCM9XPyblZhnl8KDmqN4Ssy0ECvBTsBF+8dODDZANK0dJ+FaHdFDYT8H69eZ
mO2rnzfzbVUY3/lIvVlrLqg3KxXdKWzqjNa5LYRVRl1FhZ808p9JH3RRbjX5a90VBGKIbOYXq1s0
brdxtaPVrM17FtQvbUV0gCosewM5VerKDIeD7dv6RrMjf3Ts0HiiWsXHR+1CTipDikvqEMTImGZ8
jKcZOlMC6fnAUkdcPNz28ZAMbHWGYcDYnKmY70P80hALogafWvJCHuxWeL9JC4jaaKuMAiR9X2Vk
1/KlP00mDmOi7et2lqwQOBNPPhDbeZcjbcaOrsOPzuoffIagCXMfqUw7GL56S0F1tBBGbNn6jDs4
iEpWvoQIzWagyZ7OqcIYjGs8WNkhQIahEIciUlAvZLVowjkkjsnzIFhu8yko71ZD6MuSh8QclpHy
LTlbu7mnSEb71mcbX3rMQmdmQLOo+ysKKC5md6QQkTJ2e7iEI0+t1V7gYcCm2QsQrWccx+7OmwhT
pOb0OAYrCNCAlb+izIadqgpP7TwfjaUF8ix0wuZsRsTywvpjaZSOBdG//WgaRsRYjt2qVrTH0Mzd
P4d5EUZ2gGGydaowosTwjF8QNqHR/J5b/4WuNxWv4TQeRN/A9lhCigbBD7FdmLPDONbzlVG2P9lz
XZCTx2tz3vgF07ZVsnx5ZzGZ3GBaUrEUS3EApSDOKzaTk+H64a5tSN1qnB/7IEVew729oDwV3FDr
kudd631bV7Yjkimf68vwzVJleU2uH0/ZIit6+kimNUth3vAeoAUxd7L9VJa/CZeFh7lZv6UN37Vc
2Zsh3bnJJVGwMwn88uiHpf6jbmDOCprV7pPSSvYZu9rbyQk0hzs+TuzWJNvc32yUfgEvgTLhMjDo
2XmrCTzu67KnlS3gW62dQyEGq7Xf3ehQB94XZeTwECVrM2X39GEUD6GlmrMIrPVGlwN/Br/8Ntbg
CXiYKp7auX4LYBruncF+AtMj9zpluVzMAc91L69+WJKa8RoczHl0au9QaH/ZS4z2h75Y6xvLtKZ4
WFZnr+3lR58lANaw3e6mkN9hAiEdC5Zir72w1vvSJrzCaYq5dZf54yz5gzX8+nooi3c+9uXA0lYG
z63v8rW2WJ4IVZ89Kjv2VFynD2NfTffukBTvfuE9uZ437VWV3jqW6k/2GKT2fs4K6Gx9wh8a74bz
ggth2s/41gnRBbGzJp7FjcpPeaU14Pe1ZdWYexqDS6osluuzZIXO6wwkzVR32lyJUmAtPPmzG3yb
yl68k9n8KJpkuFuFbRSx1pk+Fc1g37m1pzG5FLPkydoMeudmCywWHSIkui7vCFE/tkHoPkKt7cWe
p6bBiGE11t51+up339kBN+i+SHlN6Q3aAMadd2wa0+UjI7HYwMABgbYfydxH+OufmnwZ9/4gbqCQ
FV97ym9/yLS9qibAwFGhsnTfpvZPKulc1uy59WGmBSglHIkIN2Ap53MDVrPd5WWGTXd2l/lDVEEV
NWrsn9apI0DPw/OCc7I6ArO+h/JynbAC8mnAstR8ou674O3saf9nkvp0YVq9T02Wm7+5TedczDF3
o66eKshsdI43qllZ1rZ4RtRgq8fOdrqc9Y/ob2nmCPBSJIqisaEZATR3wVBHCHXLnQzy6piaXXFI
/Gk4bBJV3PB7oY94xrFAPqmPLbiUN55m5RtH3PgVPox4Qr9OTqLw87NwJybepPWuWgn7ZZcbfVLC
Rp6q19TKi+VaGwu63pp1VyGFGZhRBYHOJq/CKzQ4vc/q2Sw33ksTeRrT7yr67mEgsfImgnX86TaT
PgW9wpRaFMOdk2bdC6y2ruTzp4ohsjGplrWLB5Ppan0Nu4GmQK4P/fScYmnHjeM6YxitYWPDDa2a
Rcd5wefhmq1IjUacVN7LlASr9zWluwETZjBzsgajE/JB7GaWkZ2Hs8cpHQ9lqMzetT/hHAcu/lSt
ckHjyaRxqeScvyN/ywPbgXoLNM0Vjh5J/WFQpMHOoacl2PX1VL+JZE4eEGXkaa55vHZ1+AToQDKE
teMPWUuF59YvDt6wptedZCStpG5pVqt1/UyjPZQu4VvHiXbTm0JBrV9qtFC6e6p9Y6wVFquucQ8T
hZ0PmN26LnJXjFoFjfYU8JjjTS3XcedYhTyN/pzeW3SRLo+BX3TqbgZD5EYhwIrWK8mv0TOa/wQX
tpUgAJi2MPr8ZNzMWcTDU20n5wmkODk4HmOLQqvrMSBndUhvDOH462p2DHrcCjOu1kZ2kd1nPEfn
oJoZnTz7NGSe+0aTRz1G65TSqIHPuzF/kDZIIoFklt7kWuctHivRFTFEgImw10ipWgkyn6fP0Kkb
PRjNacQM/Di3QIxqYu/H1SWFqIfFuMI70Zw73pPRONj5DXwpAE/W6P8G7eZ8CLkZYuBhDcWR7cxz
X4ZJ/m6amBNrwu64CEAEBbBqcCKQcPtFc0J68saaEdzE0bVvkcVfcf2KGPLa6sSY7stDjxr5XTBY
X09IvruK+zHURXFUfNurFRTjQ9PkzdcMetHjNJnu1drk0x5YVRO5mYml18xqO05LEHp4sJkOQCix
rScl1pEku3WcFhmf3/GlZ4qMcSZB1pNmEaecdQzn7RKDoBrisfLPeDl0pLi4Pw5pHh66UljfXXJJ
J1obml1S8mQC7ROQW1TZMU9tDSSJqic7rz1e3j6bflShoY+V5dzZMxhH0qp3mt+EMkphYfuxllML
mJ9RakxvSq60FDGGzmYW89pDE85u3GI52kGeQ2E1izyLp6SmEKXiGE8gU37rmel3W/HDychhIRow
tvdy8iQRp4ottyEMoHuFbR9U4qBihb5xN9jrArEp+3/snVlznkyapv/KxJxTASSQMBF9MO+mfbNl
2fIJIVsyOySQrL9+rrTc1dbrannqvCOq6isvn9hyefJ+7uV0gIp4NeMVDTmvFh0VuFXuyyVNX5QK
vKs4xqJxh/cz7t5YVhQ9C/+gcphLabnFx6Pad4Ue2XSm5Q4kProe5wSROVSG0yLI/D0sNBbMvoEx
bTu3YYh0ve/JcicqMnnqJazPulm0US+24XWBVAtzXhqWThl7mxxe/eNPpBsfDbx2qyytHi3VP7ZC
0mUBEPf82bFJBRqf7ZmNNczs9Wwhx4v3B/kbEFUPmxn3NyhbcL9QZeCqspZPfiTS/cjX2rj1/IVM
oYs0wZRpbbGSKL/gT2XGG4qA/aBJvtrMQuxR7ribkkzv8zzr6UD0c7ypEjvYUjP/tHIiGm9vsjKH
BEHqZUPPhNHSyxPHxtHU7cBWyyQpbsEfbHs3ePMQ7kecZa57Tb2d27STWgP/zGGvzqK2Lfc4Hqyn
cHvtl6nmiJbrfDytPD3sJqt173ItQQRU912nsz6XGFVubMxVzsG1dmm6KGzmAvI4Xas4h/w40hvE
eizJ2m+c1yjFljpDxL/m1Vk9qLHYJmO/fIY8hC3KOF0J2MAPlFL3mdW2W9lpeZEGUI/beaVwbFIM
ZVZDoxmsblePw9fIaa8mZxEbjP8faoslDzsd8peDLtxOvgg/IwusNuDaEFht/OpcvDvvsbwiaXgt
3It6SS8zq37USvanS59+7AJk1aykh2mhOqoT3EnTxn0ErC/hztTec08Iwc5OOoSfVvUw43/0Q6nK
Wg9JHSLiA/Wg+J5JN92sQfUhXDSKwCbJSfRWYfx1tAcYTfM4dgAUy/SBNJQVSlyIed8JAMR08HsP
A9ucFB3OOLN/Ugwi+lCzYGliEXz6P/kYoz0mi0NbzIRqH9hFdw7NZTOtGfYwSxLv+FRKXhW5r27G
APyaVE8CuFxy1Z0NGScl0Rdh6fT7wU7VNfl44Rn/hz8q6vCHi8+dlzcsHmGWnmNAhEOYz+aKn8z3
uFC0xgurwE0+MIwjid20X87naybJQLGdh44tCYMHTfKZa7BAVUNZiQa5kU5gwqDJoomNBNv1qYST
3mVJCOZunE4R2J7Ksf2ahOs5Knbw+EzB3EqsqziCW7mWCGvyVp4rZ9QHfMPlXhZBea584L82svtt
Tam/pTJ1t7HXXnbJeEdi2zNdZ0Z8vPiQeus7fD7rHcCMPMMs1iUxTacnnF0AENfKuplc7zNi5/5C
x5baTV2QbZMS28/UVsk+ayqHCEoOZ50/9Ge1TmyQC90A5BOOMcXR3WDZwHDxhPNns3wtEjilrl7E
gZYnWR1afIv90fk4hX6xC2Z4tdt8aKYXv5fjR9Y+dxMEPpYvdjucdy1gFKJ0+A4WUWVdaIGzZBka
NbsoTqOgvvJ0iRZ6Fd6wc7MpgrOaOBV0IjvF+o390SGylSyWRT31TtM8+tBRKuOGsX4vULvNW2cp
rKcGNfmNtEvrNGfD6zZCyplgjLy7xEHA3cI6ydMdzjRQpzAdENWyfKPOYmolqnrKYE7dNJOIkZqm
w3crC35ALV4IK0qt/rwFhr5bZy+mGSuneqsye6Lv7g+3rpt663U3hw0hgrJqTkBBKxgSmn7KukbB
wSgCJVTebMZFIMOgBgqxOmQQVDkvxNa1gwMM8jY2g9MsHu+XxP9EheB/bOMEuXC76FPmAUTxroeF
F4UPUxiwwqe1+zEh8WuLc+RN6PTxUzWTK0ZmS4hUyoVSUHJIty4mFLzikgZcv2n1mF5QQ+j5kBAH
skUMEQxEJLH+bAKNBvAkiafZgESItiewMGqaCmFVzeGG8m5qFDkoQdM9dMprL9o2DEnLa3CA3gwI
GE8W4tq2C+vCIyLuSFzDNbPv0fI7wS5sh/XzUNDlYRpjvScAqGni1Ut/JQY1XEpGD6FYatInU1tn
l6tSigQwAJ6NJjWbignF1cZxNYqoTptKiFXmEX8++RXhFiEVxZDrUxViHdFac0vRGnrEVSdWOW7x
DZs/+oPSgE92ocjMWEjkVq4VPeCdCbE6TXJ8ppI4mYk2XpYPSzHOBUEmVbZfifoh7avn4D27bNGU
oJXajUL9QGdW72kR3C0WZf2KnOtcIYfY+WqYTojOau/mZHQ/5zkV+A7VDLq2zndu+9akxSC3CD/0
fsd+ylrW3JarNX62vGw4FxhhDD9jKq+6xdKfC2XZ13Y1LSeuCp2Iw2sv7mAWyA8RPX54iIjpLiwr
db8RkVCc6z4cUZgJwNDZHZilTc2yuqn8sCbor08hovs9HA45eexYA91cAoi7KMmvQfiN+0TUifIi
d9zFRx05+XzpKkfs3SU5OYr97Zr09Adp0blYYTTzvb3K5DyHA7Gty3T5USK7foydnkJtDWgfgnR0
12mEoGWT5Fn7eQj85jBZ7LpJ47GZMaR2HHayvZ30+Ymy4JUTiV1ddPEsz8bJ1ntFE/RSOSiJqewd
+7JZm+kT9lwaB6KZxA8UDFhedl7McqKtO1W06ppkt/C0Sp1k34+rOpl6OKxCFYwSq5v0VYhk9wvo
LfFZ+DTd29R3l9hwTodBU/0DZ0pQGosovBTRKeGICOHpZWwT1VdXg46+W6MDM8Sp4tMg9fXOQvh2
FY1MDQy7UribxgPeCW/rOZjPpsUfzwNLrhO+1+XOw+GLQRPJLXhzd97jUHaFH1JxSfLItzqcnf0Y
L/YhD5enZKkQ33s4oMRhDqzoxBVYWbc8WJmIDxInFdzUaWBbDPSTdFT9duwW94yIRDCbpqgXF6Bt
3aVidnYQg+RG+w21LA6/j1npLWRUpCsW2HNAT9aBphnKBhzYIflxV/vuWH6YfXSPS8pmk/uGKA7R
p7i0ZLubfNo3YKwOlUaTHhzo91i6r9d4mvL7dnzXi3m5mbDs3rhj8RD17heRsFhDmNhnnlh3ICVP
UQ1lJEpoeExoJHe9Vdq7WlrNwXUK73TyiMtO8g9riAtV4/moWAd7xddtvRFpBlsibz8TjJbfovGF
FeZiStDqkxGrt68WFtRwrK0vwkZfba9UyCaO8ASRKWS3cHiqory9m4b2DjVNuWzsJmRrd8xBMC2t
G0iJC/pjhFMtpgWX3mg9e5Ycrn46b3Ss/5uMNhhAT+R90RNc2qSaL0el5rOubP/Hien/q23t2CZe
579npf7f8qkv3lgGvP4bv7rW9KNx43SZMlBz8FoyrM/XrjXb3j8Afh162j6SbUyX/tm0ls4/BBuB
bdSBr4EW/2xa+/wRbXBjLymkZ6ND/Hea1ib94vdYBG7HgXToOeSr8JywXd+2rHHfWSqi2L2X1F5V
/qOs1ljYzALXavVOa0wBH/IyyfShXwS5Zn2/+P73OS5VfUk7tyFwTlke8sICpiPTEidbo4kOS4go
nzobC55l23kqWAkAi9mCLNDZsTXeoOWw0ENBDtS7NwjWleR0CvVs+pRi/t/ty3xIWLK9Jcpg969I
isITuKpZ62/mLPejDuvaGc7moR5zA8lzsoipN377kP/CQNToTt+8HZyfhSnP+S92VQCab98OAIzT
6H71X1Q/jRHUlESm8PA7LBiKqyjxIy45O7gd/miDLlvuPcy4uDU3HTqep3YILfv0/i39tMX6L4MH
QFGUHbBEPT80Fl7RcWA6mi34A32XPDul7RdXNBST4nz1hhbhTWoF2VRsKpkhxzTihHBAjEEYiKlc
MTl9asAy0T3KAU3ZeWmPvZ3u1zhZwZbKmU+x1/SM1oe0C2KiLIK1aIPrlXg+/loVeT0MKbbGgZ7F
+w9lbGJ/eyaMxswYhBGN9Bauxk+p7G9e93FazJlVlPWLPdE6/OjXmdV8wKqhWW/fv5AhYLy9EOYb
JuTed0JeXnikueU010YrCc7PBEOh6dmrMi48LMBsZvgsZO7dYNXnCxSLgV9aGp/8RI4fCmSV+Y/3
7wTiy/GdGJExfPMQtiXGH/z5b4/sYFJkR3MePI90GYNrnwaOppisLBqH5yQgA8/9uy/ZFwFOHL6g
MCEm5zgzzHISSzalFN/Loe0adu9FwUOnqUys4/SXa5l58fY9s3B5WJ0w4NmjpCHK/PZ0HCvKQiEd
fZ6xmc+8FxctXAqyoHBkJT4XgQpcxiUgjW///mv9YyT5jKHA/Id+MYvuEcUeC6K+i/Ki/z7b2P9i
FyXLcCSk1Hiq/+UZj8yPPUZt5AiXgAbfZURFxwLunCCVgm519dyDIMNBBj+qP5WuZo3CT40CXt3M
0Rrb1WWTwYKz9/6YFutD3kukrZuKkGBgJghoVXSX5wF8J3pvhv9ZjEkXLqfD5Hk48b//fv74MD5N
d0z8II+gdQiOFzQHhZg7u3b9vV50x12gwy3yH6OzYNTQkN5KURZDEdF/DYD788NEfBUXYAGfaBdn
mrcjIrZw98MFz/q2+njArFvU8RkRcDJUaYdCD0OpvuTk7RXyaUnLBClh23VdhFeaNbvjfVbRCTL+
aBAQvyFoMDGNdeAuF6Tqen24+8tbCo+nJzco4Q0yTej/Ig85Wih8xMNdNXTNNxzZXKYiNbBeb9EV
dgyqFU3yMp5EPceBawtneGZTX3sem0EdgMOD3mKNtXxnAFb5jwBMkJ9AJHRB3T06JMn+eF2AMQxj
dfHnIQm+9FiixjjvVrJgpI4gu3yduoOcq3c1vHi+SErWNEu0xbmJC7rLXIZ3car0/LguzPtgA4JH
8xIXbsQRLaLgLGjzg+u1nEA2bTpluAIEXl69BBNeJA6+z3G/3jL9I/9LTY7b+tBxsuAeHZVHsNEd
CMZfqOAxZdkPeIasD6sWcrwfuzYYP/Q5vzPhT5ezgmzSlEM2oj/iGLh0RVlcLNtcKFT/m5i2FA/T
wMMCplxgUdf+BmGDy98MMMvir2SBxK8fEu6c6jsNbMFmtrSgQXrbd/ipLRidRVzaAovhr+NtYK5m
JTCXrgUZ8e1jG2b+eBp7Y5tdlV6NTHdy+rm+gDayDOfDTHKL2s5hbFY++MrOchGOgPcF/T7ygQp4
EjHSAs7srcZopKHNBhL06wH8nNPJtMEcLDIuxoAkvFDfrhl+/ZyYRawkjcEiyKePA/5BbNxS5diK
A/X8589oVWtB5cpiH79+hhwOYAQTrMaFYEBZyaVnBQP6HHdhnokwRvNW0TFMvDlji8hfmCYN+lRj
Ao7u1kkjc0VhSaq2RcUBr0UtkiAaMqotM1yaSLNriaKpGTRIQPLqA1y+RsoDzQIzXBRaAObUWEcR
oyZxYTAtWzEDvBh81onlQSe6CDEK8OYM4neFxZnaNvOYc32fhdGJP4alHfBOkN6E5XQGzWTkiIjf
pqndcmcW/Bnxr6V5iDxSwXzVinisExyXjEXMRrojq8C+W2lC05AlYYU76UTr8askFK0Yz6N+xCR+
1+DKyFQgrgpzXb68luxdndtobgl6i7nQNOTmXrwohZm+hULKFFzCFm7gTqwBzktjgFd4BiaVhaZu
i/FWyq57j174F8Qa/GIbiYV8sw1WC+Ydt2PFG0RHgufLZuVIyk8qKQEJ3NRAb/JAi8AMUVNaj/cq
JL74vnXoygBS55q1gdJxpcrwpox5vnQLQU44RHB8fcpb0Zkp7ZE+1uxw44SEjg8vdWMNJuWI8V5C
5uQtAGipnvjx2e7z6mosPYcf2HYkLtOhoRYzoxrostM7VUSr45/SOfRn4uHt+4jAxGjc4bElzcqU
ljCeD4FtHXxoH0ocdLEkng2Dci0RzI+2Wm/9ZZkZ/mEPb4xWHV1zNOXtMjU0dfGBKrA6to2P6hY9
s8huGnTndBWo1c0XrrNxgUQI6aIfrbOst8ts2cxdq9HHz2XfW9NFEfe4oXFG7vk2rYc6yX+qe6fm
Yeo4X5LmY4RTvldfk9ARmdxzG3Ogcs9CzHKz1yJB8Qz0AdMH7Im6fSbmy4UrdxqLHCevZBMWLLPB
d6g3FnIJFtvFWFbnMwJ0HLJSEt1pwiGWduS1niGvM3ig/piRCNaG60qxxGZc2sPcM4ZikeFjfwHK
s/JnrYtgBR8/X7BUomvnLe2qgu9Rb2bbcob2up8ClyU3p0XNV6odD5OQfbNUGFlto5ZoGIGlAmRb
Vp0M6saIglaB+9Nx7lv+TBNXwLpE2lw130WaPr5mhAwYiG+UNwe8PxqqrA4jb5G5AP7YM6BGHBDh
xPD128W/CJeEkR6W/cqNI6MauLTnlDP3z3LJdjQuSrLLVzHQYL8PvdJssloPLcNxRkveWGzKHR0J
oudTy7uZSRIlpZUlyvdOVatrHilsuqZDC++aEssgVst3XLA4jfw6h7Dqm5czNa1oohP6qGEb7ZM0
n4RF4Ny60lgN4dnu2niqY0AaaBEfYyKslwvadiWr/bhMkjuWOejceMBfVTKx82GlnKYPOJg3+GtY
V9lk/mzxsOd0tytwCHceNMYRddsTOLs+OOhNeMdCdlE3Id0tE5v5aRFIqwFjY7SU0IMcSZ8mY9nd
9cQZa5SAq7MEX616KruPdjWX91hlR8DOXddm7XmA73xxCJpxUN+xxmytiy6paCXQuZW4ltYqa79m
rLnrgZCVpnz28nLtEIfREHiaVqecbtYIjGlDO1Y3F7SdJkUTnRwYX21bT3g9TrUT7qHXXUs3Aeph
ZVekwZVsqyQ8afrcLd8Is4BmDts1ZxceOw++LS1wU9Kv3bSU6CRICYg2qrMW/Ri5zuB9DEq9eNjr
t+jDaI+V7oLrmYp4/phxGicaQiw7WbmVazmt6y7KytXGfdldp+ZiZnIMIPPF1WTbDjY0kUzEzqdA
W+8TwMaGjS/QdCkRU4cb4WnX2S7QLqFaBYnuo53VuIZzLqWL+S/h56fSFXqHbc60XsS4ctonzuSk
7iFWs1ND5ZDlSq8nFr51q4qm8j4RikF7/8RWclHtPmrseb6f9Qxb0Op1bX1AjdYjFa8Z1fA7gqBD
5TMmcCxLHchOndAgSVYYh6NUwS6akdSfxJnO5wMuByH81qhohEueU/eTkOxUeVg/p4jMx3kHmL60
Lzi3i4E2sERNunFF72v7RMeEP6JNKWyfDIq4sorgGgGXVRTQjBVlbfqSIl3UcLsaUtHdZuf48NSC
fSC0QGrXuTxMfvur+raXMg6cD8jhGlKIJ0hxbEsKawvlfwK+VcrbqXjq4pF6yk6oUZZR+lRjMbIg
dehwrmH845SbU0F1Ai9WthU8cczkbkNTPnZs4EyH1AvMClf5tqkwMwsZVnzAaHVK4B2KXk3hxdom
FiUpyl+4gld+WuXsMrrGMHE9WbAY1PFh8BtTpwR9YU4OWAfRAcW1dazK6GRoqyz4gu1xza04CivE
6CQhXXLY0eP0WSb9vqeyDwuLt3SCFxdVMPFXpoqmb6tYy/IwM5sG+ugYZF5UePzuCU0NVnEaeW5J
SVS7tmBNwQfY5kGpSwgbhclUdWZBrEqXPXpCoEppAmVT84JULc3OGaIo5E67JCXr8wSDfNmsH4kS
bPmzBhdsfpiNWTJzqfebjvvvo9ysk4UnsRjf4qEZcUd1rHqne4q6yNSrUTyy2rh66IJvE22jhtz6
XNaXSZOPbIuoLkwtVStpSpY00uYd6aYOtPNjsPqliHZT6YwDMd5ODW5AnxulBFi23fm8ftZwklP2
pFMA9wR9ZXapXzsYNnu8R4wSDWIRRJO5e0fEFi9Ska8QNXjpQPb6UQ4WL9ZYHZk7GHoLUuTpf76J
tWUKbQYlVipSWRMqct9UOoCjVRCAESIRo3nFK8ts6oAPfjXH/peyc7iZ18/Ihuk4Dxz/Bn0ftvHM
EwsM1PlGQz9K+i51UowQQdcpt+PocSzwui1OU8x5qunMoxwd71do+DwVntoGfOq6YczSM2XXpqiw
8X+gBJ9czKI1KVgtg6UCr3PmbTbZncSdqkC7eY0Qz1TzI2bHnX9KX7kfw1saqG6TXQaxtLkfSEhm
HgjR2TzqWFBk3peI05kibUX0y/Va5y1/ISY0iELNwZvqS9Y6ZoCJmDwf96R1ZUmdnbzuruk4Jmya
9JopVLdCKKrAQHSm3tSBGY9xmRO2i391wlE7XiW+rFt+3/xtqpJuvZ3KULJdOvAf2cPSFE4GgGow
JKaYxzGDm3mdHoWmF3JfDlPDR+16Fr7qUsxiTL6O4ZRk3amPfEYyq1vGQokkmJqAQHiYuXzwsnaj
+qqanAQhXFL2oUN/T1eVoKidmoVvO1gjYXcYIHc8gq3GzIAVeBnkO2wzOfIlMsq6p7EbMiOGKOhh
srgskycuvcnRBZ7Uvss4q2zXHAJz5XNisx2UMUwjL6K85ODJd9aLvy4XYoIadRHg7TaPJ7Mr2uJp
TJ2ZlxK/Vj59Yo/UGn0TdjxtNiNlWfa/TsThWhN3c5iTxOb0BdtU8KuEM0u3R0Zkzd+RAqBlsS1c
DLaCkDiOI4QrJj0y5ECJ4R6ikBisrTVh+HVrYZxjavaAFjOQyIx0ijZU1JlCPlGEFt3HfZzw1YzL
NOX6HGIPjtsTGhFqlMhv1gfeullxV6flzHvWSlVPvTk/MJwCn8sD7eGhw49VrMnBqZL+rEkWgoFP
ReOETspRpYB//v116tVjaUqr0qoMe3lpiUVud3ocezMw6sngR1YsFjMkkcRN9Y3tzUTT8kJWc+L2
I0vzIidHminOaRmBZUBQozGhnvLkJIa2PtwFs1x7wuVmp4Q56nKmYGOD1Z5wCNRwYA4B4gh+TORp
LFRO8rY2lahbu6ziW+Ts5tQ4F0nBLG1x+GKRouAfgm0PcuWWe1qV5hT4erAoY3roYAArVDL4wG2w
ZGqjw5UTrzeGOQOdQ5LN6J/SuuaTZs5gbn2oZ3bCPQrxWOs9mlivuJIKcIS/CGthvV3cwixYms9o
0RQvCHuqEThjl0NngAzL4kk0sHGj/fK6cmBlYQpdApvMqHwfNfoXmBESM2QeNHRIazsGWHE9wB4Y
D79vc6zNOdMwllN/R+ZfWxKXgFyXT/r+JY9RNWCqkOOpZ+A8wmKPcdZF1XVo60B/84PJdG9eh0aJ
6QRb1797KSyqqXFN0BvguX2ErLqEG60j6MS3zIvN+tQEnsBCaGaxZhy8f62faODv+DEu2sDUwncl
6vg/u1K9TdDwVBbi2yyqgYPMkFYuIxEzrpRpmHYVpg84SjUsGgNeVj0gyli2IdxeDb/kGhTCdDYi
jrxm7XldmX/1PuouMUcEJJM9ewIkzIlfvX/7f3wVvOYIGIgwuOA4jq3MW6xzJt2A/HPpP+kMAQqE
Trszx0I2V45Q71/qjzEnAIZxpwnoBLleeIx3U0ZlLpw89RSloRiW03gJ84l8WmmmCJ5+iJ//8nDH
LRSHDwOl2UWeAsLuGqXt79B+1/YiTMDvn5SXmjVKz0y22yFjZf+QuJHZs+KIep9iYuHXLwhg7O6G
1a7yz95/9uPXTNfUJ6vBdFWZbs7xiJxgXYxTlIivYBIcHWG1glKFmLqwAr5/peO37GKlyNPCGOdq
gGNH4DWqozYU2Fd9xc1MFldaleZonmHtwCafuqZqfP+CR7nt0vVpg4UOTV6fDh/w0duXrPH6ZjFZ
uq9dTZ8IS3QcQljmWBQXvmvctSXG62mWEPSxlQWUob/FTxst9ZsODqUWDjG28KVEGu0L9+0dcEok
8FbJ+mub2iST7OllrcUe1CONiJn4WbaMXWpK48CDzYiE5RUUt/Ax4HhRBRAu0rPp9eVUWC/yjoD+
F2Zxg10mp4UVbTFbQl9MTdjvQqGtcCKGr9Cs1nLyzWY54u6IYW0a20x8vIPooec7LQfAI2fqZiSF
YwFEtw8p5l19ltFahmTSFJaprXr8xlksrM6VnGIIRzbbeaAyahvZC7PFQ+pS3JZ8Beh7SntWzaJw
TdGUh/pnxecS1KW2cY7FCqhNn0y8/zDJO5BJd5yJl0WiWADLvv/9/xhw0nNJ9PQRpeNe8cfQHjhZ
YGe2Lo9N2gpq1kRh/dfsolWbCuAXZP3+Jc28/X3JNUtt9LNHE8IFkMYG6/d5TaNs0W0fTo9REhiM
kajKoLiC2uUW1rXdoySK0YWgylOH2UGWDghbVuZu3r+N4ycXIvCIW7aJNOV/wuNUqDpo64lvmT4W
DfDneVYhVPnkFpPbXbq9/kvG/fEgx0HYlwKkKEDTFHr+0SCHiJRkqer7r2Or8vXBz6UZFnmuTGX1
/nO5R1Oanw6jH4PCQNJ5w7TsqKOUoAYqkai4n+peQ/iLgS81pG1gVE66WT6xO2xoeFf8QwLYMC5n
X0QPHNZ8zDKMIAQIhiOP6d+rCdchcISVlNV7O0s4oWA2xaxIcQowsNZsGRgg1MTi4bkcBgYmLiq6
I/cjJrg8nFX47EXYrZtOERoJs15zIChwvYe+ly3loUZT6129/xKO3jfvALsQYTNPMUf7s2PqE0eA
//8wfxqq3OzMcUOrAhHY1HByfv9S4mg8m2/K4hVAuAjYFrH7fjueYYeCqTpefB96zc9rETgZXGMu
YEr9gaWeJei1915C0uEtoLkzKOmvX3Uj2gnSRCebl+t70uCZnAUVK51b9TGIglXkg7Ve9kxVPBtI
yCmmk0UMHJj2yDw4Hmc4WnMs+dX4o1tkmkhWmbvMnTXEs5dAoqYyH3z1c65i/eyOIxgyFx4dEFDo
fH5qvmTuULUQWzay8Dc73eFpzcnotYXGjGTs5vQ82PfiGJRDbBYHjmbzl/02fPv5sNzAs9wlAt2O
fPZC3z4awi1PMIa2ir+Xo5Bf8g5m3sGlPXpKSLXywPhTopG8ObpYUMvFO+VhwFa5RflANIGxcQoH
osF7knsiazHmX6luP8WcX/vbcu7HdJuGo3uKYPiuotX2fVQeXuFBRyjCll5OcDP6cXOREvx0xY6U
GuOFdCx2Vp+Lzyt95PE8Jr3ExxYssr0dqCF6/NXSHA5w6Jq2fdTdeuxKxcErLXGFGd+IYGBp9/TE
ywfcfL1zwpnoEuRKA+c1xUQLTzvlV1gT/sUyQw7cDGuLWbdQnbx32Z+fVIo0dhN3QQqEgTUN1p51
fT9JMTxkQuBvHNr4cMPJ9NVjMUT9c2mp7mPg4XEINjXgFzrkB9oEi9rW9Ivm7TxFGXGcXjWelzUy
8CkaAWzSPP88hAEZXGGMbZaeuuZ+hdy+o/y0UtA+y9vagX3n6cX+Ro5Z/xVbIQ/DIX/YpnNQXRSy
z/ZQbLNXp8rv8/9JXprb193hfyF9uG0yrv8f//vtYs2AoK3MYuZTKnguhcLRgGiAf2SLsuiZ7zXf
Rm5c40ZYNhpObmcHn96f0W8n9OvFJEQ5s81Twx1XJDGREZzJo/o5sGUFR2i2750afHVTVcXV6BFc
tZ2TprqjRQgB+P1r/zHyfz4mXB1aNizix7SJwe8jbNO76hk3Yw6uolTFfKgErNu/bBM/f9J/bcM/
n9JzXYgHJDeyIR8fImc03+4IV+aZ4C7mjHDZLshLI+diN6el/FC7VfwhI7ATb7XSj9ROjGhET8bM
D3ZzqaF9QdYLbrqgi85rC+k6+y02FeCK+qGqKF5cXVdq42rHuyNlo/5RDSK8rIFn70Z3IcXDuEVv
yPUlNDopkhtRRYxjS1YB6E1BL86ZsKG3u2h5RsOiaSUM3cFJfPvJnrXYrny/v9RCRyQ8XokpAyiD
eC+CPfq4JCBEp5+9cFmfvcG8fBi36Ylo8vJ0XuenGo7wo7CieTe4CU2PtrOCU69e/Hr3/hDwzWB+
82WkIWsaPogDcSyQRxsKEc8V7YNUPicDjQPgNLS1c4iAn0jFctW70avmU1lpNOuZpSq6PU2Fy/Ac
XY0qGDWpyYl1QyqJd4o6D+CMQJ6vFSx3f9sV1lW21PJyEcSrikrcg4GWN43FR4OoDel/u+qZtgtC
1ngrVQTd3uXwfYA2/2MJ8uxaSMztCpDi0wx3mxu0TKUxu+oHePjp8Mn23eLOqkM2iGB2poPArQPV
A4b891MZkeGdtjYPgJArQgOf0AKQeZvTCGFP/IhVdHiJAbr32QHVjjc0HZAEvf9yzbs7frce6IJk
k4In65r59xtfbAAS5rvL+LnNPP/aakX+oDK8H3YFvOdrZ+Is8ZcrOm+Jr4wqaciYHHEcF0c76Gpv
L+nYbtlVbJ0vucq9c2AzHNDjYbEuACrRpmGIwErvJ92zwk3/AeGXvsyyyL6zxkgc/vL0fw4tw3lH
ZIjvEUzcYzJgN1V+HyaY3yYzDQbO7U38leBjLIjxBfA3LbYkIBxVg1eZ9sEKd3ka+KdE6GU7cJIo
2tLwxMuwawL5JdPlaKBfIPTa6tMrhJr9aSvEfB0MaXKW+DLxNqhkXJw/FswHQTht3No7J2y2YbX6
6sTitRzyQltXUeAQsg2UYV3+zBhZ5ontDH2wOiQTu/cW9UhxWdHmpaIU1ZggJSmN3zvS5v1I0/PB
HzmaUov0H7WLgUdalahQO7wlbUYi7aIt5rX9rYiympYrjDpEzzN9JR2UZUKIlFRXk4rwfGsy9IZb
3l/jnEFOmboTO0jcz4ibsy8DKT4/vMzNjI9Ojqj+/a/z5/rDSIkgzUFdC/g+x0uycOmEFvNUvIQB
+MAmmrC0hOWx0DXkk3Gmks9rb/whauvbMuYT/k3BqKq/3ca/GLChoSCz9YWRBzbwdsDClOoxYJTl
C6Hpy4DYmtCXYCWu8TIrAwz+1zG6R4Q5HLAQwzU9iufHNOwwyiQ31bn/yzv5FxMWSRvYMksHXMtj
xu6Kz+eIa27+kkg7+NgGTv/BLdHuSYDdC/bF4Rr/IH2uvLo6K2fhXOlaspHJUs+3mUxDCMn1NCIM
HcQPmPOtvyEdoPj4l7v8o2SQAXxXnykOZ5pD5dErGys0SVHrDS+g3m3yicoCty2QRFw3etS5bjAW
9JT6NcAZrPObH+lqS4zKMMOYToRs+gc/KpNLW07FJ0S+Ax0SdoFDl3clrzvJ5RadOSEvP+/6f3Kf
7hf18h//++m5yupd1nNI+a7fmP3BT2bd/++FFg9Zl2RH6YzUnuZf+qW1kP4/gIH5LddA4gBo7n9q
LaxQ/APGF3oKiKVQ54Gx/ym2IILR47QLydMWQWCON/8UW4jgH/w0EdocJNme3ODfcggEwX6zz3FT
XB6VJz+Su8B0kFv/fZ8Lx6BpGuLZTsMQ6x7YoA0p1By3cCdY2stsEnscMb8udegbT84k/WSjpN96
tmgusjQZrkUTZPjr4vzkSxr2+0764W26JOqiC+ryvqkXNmiWjrM21vfxSAPZuNk+2ejNumyHiUPy
CeZYTZc6gAxaTWwoI0FMz35cNxc4tUSX3jJDybLbknBrFy28UND3NhTF0QNogvVSzHL+RI5JNb9Q
pUcyP896b7qGprbvKtKckzm/sPNChSfB+P/YO7PluI0sDT8RHEggsd3WXqwSRRYpWtQNghYl7Gti
SeDp50PJPW3SHim6ryc6wi13i0QVkMg85z//EtIL2TKiHYjgId32EEIEFNHKeDSkQy4kjqXDtsb4
Y+WRxILtR9LIDZwQfStajUlLFvtf8izHVVd1g89tIYX+IJgIndNawMLIXFSbVI7kv/rQZXaiIZA3
VNkfspjLUzRSLDr+LDdOK7PPMCJwqxah3BgEUq1zbJOeCLWfFstmnIah3CT7isilO3zDTG9/DUMh
y9Z47lSODx6BgJ9iU8UYjKe5XDXz0HhPtUqGDg2qJiN35ryuibYLzWYXBlGewKGBAvOxIbyr2Rlk
ij22jS9fenBzGBP5WD/LSBIqABD2qNH5cpczwb2Iq0A8Bhmx6avJGsUj9TxMkLxevFs6G9HGqq06
/N/pkBbbHUjIK7su0an7yJ+RVcaMDEE9GzrdEU+sk8DQzGZexx9z0vvIs+QohSzcl/y9KS74Gcee
Mu9cl7p+toK5KBi04BGQSh8gwukJJu4GSfubxxHxtpF2gidct2zSyboweBK9gbF76y/RSIv18yNa
D75Gwfh+P3pVP+91F5B0HHfOS020l9rLjqwN5qxqPgVYw/A9C1GdrEhk8zqVM1+I7Zzf00D9PXUZ
9MQbTLH4ACN2wBFS7JS7Wwxh/ZyPBS1YBFEDQR/2+unG114uN3A1XesWQsYY7sAozejYLePsFVyM
7pWoJzyLYQRCsCUihIztqmnzPVP6paIxykENjBBxP1wh2uXXa3f58v5MNvRqBs6Y1y3So2Q1N559
lFAkjlrHPJZZdfUzEkBjLY2aLxH2lnnnJ4N7vl7R9YDXdoPh2keIHqzNZlgS5dMxCp9GfDb8Nd0P
XpdytIZ537ZCvpjTpPw1tsbVyTXb+rkhcHxY4fkGIowISt5HKWB5Zi854omdtJAW3N62142V8Psj
O+drTQVutzH2Pb8j95yMp+unhBfXR4d8klgewgXmwwKOscoM2rBbBt8YkuWZoqpT7shzxgCymR/I
MaqyXZUvj9TCJo57kk6muu2moDoFriKGp63492BK8NtGqorjjVHNNCYVsaMrmJ2E5ow5OxTdRXuQ
hSmmXdLU+XfMY1iRqWssa0os5kcRTUexrzDHIr5aFBogg5Z7rWHHj5susOYDp/Z4MUdf3w3pVD9z
XPf4wFQ9iVZ5XBZiFUA5OHd+v0Yn7hPkg6INexJLBdu+IONqPZEPcguWEJ7SYAqeeJgY4qC5E5c0
huy/yltVPyPuVuhbEV09DKzifYqh0I78GQvr1Mi575NOfU0NWyAC5dB5yoNcP/hwwNdw3FjYVgtW
Q8dUUUCb0uDbYekG3ldBi1qD4+Tw54ISXwVuGYYgGrga877A+0pj4hE7WlY+9OEQmuDKUuS2RVEq
j0SwcX8nHYdPLaDM2e0xv+aCxfhxFI7cSuz/o63R2bAdm5CWrkCBd7Q13qVV7sfxuuXEIICnLi85
vI4lnilPq5WXxdYnlLPezhjb6Zv0ChtErUsO6eCL19zx5ic/6rW3gyidnhvcG77ZjR4fe8eZjnWB
XSYh8HjuJcanNjXap9iSakM0DhYOeeDD5xe4XlnayM9CY5GZ4xexM30i58rInL8lU0Twmz3m6kTW
qkfgTOph+7nIEZ+nLMUzYiT/DR8zTxz7uc0+FEwHN844Yr4R6o4gzgRqzdmJmluwj+Kb4wQxoUMU
wPlKTw2JSZ32b/Gev4jCsPQWJZpNYiAiAHHOERM397O0wcpNSFkDFu8zOsUNtrU0IAz9VpnRh3eQ
LNlNJg+mM1jtBRk4UmL4NOsuUJhp4tJon+sMoe6nsLarpzGGO4oV/13sDM0FpkKEbbgSl1AI76H0
EADnve78jw2dB8HFeY3uPDY/R9aoTzL0H+fIcn/vFcmvlYaFtnfGsgp4P+q8PgytXl580svqoMBu
x7pTiswcFxsqZ4srj3keqxlnnLDpzHuFTyaGR2Sb52krVgCmrcZhpyOFIR9NzLfIdx2/wLos0BXI
3iHZp+h74hGaPO/XhpD5drAb2kNtdo8WLr/PCX214ii0Cd1NJQ4BplEfB9dmVY+kR2mO99OY9/1t
Z5lfRqwbPtRqnsCVRl27wAphd0biloKZBNbDFBgSgDUV9xkzke+D1O2XiUFy84KPez7cJ24bRifC
YLNjlGd4XTTtZ2uaw/sY2irETHKYKAXRPXdELudkOuNq3970yjY+tghotspCbIeLXfEt70Z9bpYs
stCZsNlJuuGZYIxwExEPfxfUgfNR92OE4r6MSYQycdi99Yww+2CGeABvyBE27iXG6htP9uOW20Ww
g3T1DVr88kvSd7jLVvWnsK/NG8CYp44jcYtrjrMkgjwLKzqmY6rOwMHy8zgiQuedm1pMSJQgBCaO
TyqSIG5+1X/ovfbg95hMZJ4FCdwki27lVbWWZ/puyTf0BSpTaeebqMYancPPuHUlS8VM4nMx+tXB
ysXvIV4Iqyh3MWawKolrVLdYo6CpFzUGVcoikQR8mPwzO8CqL5INvAjcC8QukLapV5ZV2/d+JN07
H7+4h4oWiIOe4Ci+T0zw8qx3htcNJLVg9oNh3ifXbJDht8joha3BD4HhdhAdiwd8Zgf4mZQfO6tc
oEwrTwmiWkyE+85FVop8N74rlowOwn+nR7Nth9OkbPN3IoLZoMiD+sAONBwSrRK16ZDM2Z057Ouy
j/lXS9YnAtKaS+yQZbImF2vcEu4LaBSPlbjpIfzd4yhpbtrQPZKR4J8ryGSfTAXXduUU/VPcx58R
4uGmgnCUgkIP0acBy0u8NqBCreA83Lg18J42cUVEYOITwuLyHLo2HcmaKEz8QH2vd9vdlMUOb0LR
ZetaO80OFw1OxzzGTBTPwXxfj9J/wvbLWA21bh+IhfN2SjdhuuU4JHULFtkGuhBZGvh7mroVlxhV
jVqRnk60Ok7ap0pO0l6Z8dSfdCsBAS1Lk1PIfkqGpI79tcd+8wou63734b9sk8x15gOE0/xr7XnN
AQw93OZLaUWyWrvKhwl9NY4g1TovUpf41KbG4mvAjbT3e+AXYW3CKe/W09AQrwMH6ZSlxXA7K7+2
P3G+wYcocxIH1gSgF3dpl9hrlTkkehU6ci+Yo9nkEBjB4q6ZUhaUo/wjgzQT7fDZwVRpMKkFM1dk
HyMO2WjI9RmnIbXFUjrQ2Ij6ODhQBnyw8rpm553s6DOWV9j/zTZuIaEMniNC7i9zOKYkm0fxrsn6
6ewox7mFrNC0K/y2jA2+t7Adq7w7adFMe79EDAcNWz3GY3HTjM2p9me9aQKr+VioSn0FCDL3Q9e0
N4Kx076N/CcKtXHnqXYzeK28T4cJi1ckMRmB8LqIcuwz5lHskmCep9UoW2zUKmY46aqw3PnCwLH+
Q0NJjlg+Vo69Oo7qKxuVHdRw0l8yjLZxqV1CYSDpzh+NeG5JikFD2/+BI8Rj3U9l5mHDdw2VKQw2
t2Oo3T1JJd6lEvnv9TWHprxm0til+cLoqP6gHQq5xGctHLMRE5jVnE7ZFgeieEGQpWP+nhT8qR0J
jy/Du2VkunPITFgo0hhK/j7HOGFLuBKRdxdZdXPH6XfsCk7Q8fCXTv4fJklv8SRUlqa9JGwJuDVA
W7gkvG2MI6x1JyuirvXaVh5Hm04UoZz1OE+eeg1akex/fj3n7ehquaBk8I9yFxCLocL70T/xbki8
sa47lAQKnbEBr58VG/NLZnQgqVbVf41zU8rbaPB7+9i2hL1Oa8W4rfiQOmnOzseLvYWtINuPRTuI
28Jw5/qmZXjwNMRdsB2yigJQzmVI2Va4OGVFph3Q0MtufrBcA6pqo7P2kPQ9ZSamiy+VM4zdA9G3
mNbPnRAwSEuXmIEvM/0E6XS+pmGLQsem1o/oRTJ2jMfCs+tnZFrqlSVTfvfnoXywkXepFWwO/r5r
mTVZytBDzxG9kbHsnSYNljDC+9lQvUIdReOw96MKajR/sf0oq1q4+zYWrt4qYOHnay9cuI34j+gX
yzOAZiJBarBhR/XxHtHMqJBD1LHVwZmWftlJcPxH1pXTrv38aS+r59/jhT8vFLhkM4B92Nb71YXA
XmKSzYXwNeQR136BKWTZ8Hx49+SLSnx666jSNCEoAern//Tq0EL9AB4CzBY7eM9EqI1JeHig4Zub
1tajO47+JmmSifoxbw+VNrgqshmaAGMsaNt+fnHxFjZevjv0McSYCHw8G/rFuzeLibjBOKGtDiTO
8duHMerlBy9rrMcyVbTNUrh8+UFO1anDKRrzdDDkxWY18vID0/w/oeP/hzd/CW/6kmfzf8Obv7+o
mKA9JB9vUdHrj/3LTEa4v7FJOljV+YENaAnL6IeZDKJ5+dsCLC6oJ5vdn+mGMvjNNC0cL9hfedWc
xf/lz/QT6fzmSLqcgG6V0abg0/0H6Sdv91NcaljeQOyQ1qBtWbxmbzfwRSGJiqV374sBD5k152t/
jxkDMeAowtWXv9yYfzgt3r7P14sxHg88Ex8cl68LzPtXGDVytMRPopP3sUHrX8rKepy6IXjKEuyY
V9ctLzI9+RIMCLD/i0vD3jJ9pj3u32hF2JQI3VUMz0lF5NIBBgpXtaLeUv6JRxvXLBI1zBbITYUz
GMnPL//2nFy+OcNRIGq8SyCaI4t5+80tG41ikOb2fc7ggRINpTdGdV3P0ZNUy+X0Avf8/JrW2y3k
z4uyVKRYppPee+ZFWZdhH9WBde9A/n8sGaceLaJAmh0D1uBpocucZWJz8V70HCVx13evLtjoPjdc
7kMDC21fg9rpgyIqOdzOM5suQ3+2PCwbTXEa6hCH6GResrZVLTiANdEs9i9IHO8ZeMu9uwLvjAcW
avY7toqPEgz4IrbuQSxZK30OcJcvmJyv2OXQLiwSRyLsf373GB785ez5cfNcxocMEHgx+O+3Twwg
0Uu104r7VAziEZtf8rkQeXw3U41bn5j1xZG1uIVHACw8xaDQP7/+31/MheHITNRdaJVUPG+vPwRB
maGBF/eu4eoLQr/6Gb9QfRcNvzzP35011+9qC051AAsu6LwPOA0nD3mw2Yt7mQT6YmAKme3wWgDa
Dm1bvepMypfBdOvnyDRBmWtv5GUxUk/fpcRo/uJx/9MXhxrObik8B9ecd1/ckkaF5jo07/uu4SWR
XphXZywbzWGVlFnwX7wkS+ws7yX/gaf0brQj6tRMDHuw7luF6gXXW3DiK3LbeybEzXYB7gYw0qZJ
WOVBPlMyDoFeAoeFgedGOlcnwx30JQLfjbbYUAO7Z0OwFR2zmjgempHfmvKW4Z5ItGUQmwSI/3yt
vNddLNsLDD9v4blALv0boQunr7D3SR+6D4lQbXYz1fjhum50V9TPLfZE69xnclEiVzwXOHNuo4S8
5bWaguaA6QXlQ5LJJt/P44yJrwhN9eq3pr78/HP+wy7oEf9FPUXdSJvy7k3GEaYfXNJG7p3Z44Zc
b7OoAciFGYrHBl3iLyrV5QR98xZjKcSq5sw1hYOxxfsrouewUjOb1P0IsndiPOK8IBNd/mEDbfem
re9a2wXwDpOQyh5mFWHeI6LTh6RfQilt/HZebYTEdym+LHsTycZzYjP+kcuauN4ixanhrkgTDM4o
JgHTBcQsw0hIMMJfEeUWA5yf38YfFfa/C2P0InwTnjOgtrQkPKt3i3b2s8CjFI3uK35qHdTTjHOE
Z6QfiTXF6LUkVGJcp95AgIDlGDkgKzP1eBfEjB9WOb/bXE8gkAhirWFrFp23G2bUYYfYVb0Aqoyw
jSYZFHDJtGcgEDMejU+1Ad14AwEXD4ERCYOzZmoKjGNaKM9XqRr7LUcAbEcyUIgB9+vyvidk8+Sr
Ij1bhV/dwvLA+REXApPQGHgHn8XkZR9FNeVfzUyJDfFX2IyCEc74O+ghfp2canJvOrxnNknH+X3D
zLWwV/CM6rvGjAkJ1XHgQnCvlLlx4CcgDPU8o37qyzwdN3boeQ9BgBRi1aRR5gKnAYbgYxq1CHTd
ABDP7Sz/D4QgmGKX0OJR3eFURFha38v2aDVTQr9Od3K2op5yux7CGyjwwcM0DkwyPSD79t4Y4cCt
UmehhDXKIom5QHRV33lRkeOcHsg43KDuCZ6iuOfYzVgjHihJhN0BgWuwYUkgozRAPSE6xkTMNZ0X
UpYoE0qf3YYScBn3YsJyUcnEj9FaY/wR2uiEfRjNeL+Dz3lnjMaznpNZYBtaM5juTa++sSMznT64
dtWcsVbwxS6acGXAlyLR/pH4t/h2yIIO9Q1C8FVkxSZAZNpuArtYBO6y3bUB7q8NvdVomvNnofzk
xhp8vYG7jVlsV1W0f4wG4SWFO4xEqy9ES2JJZRvQn9w6fmWh6G9RH6bL2DgqNyZSRWTUYVcCztTO
phDesGZhFabNQKDUmtQjwiZXftW9ygYrd01QfP1oOH6SnQa8OzJ5U5Z5UDx6Q1iZAQsgnypvU3iF
D6UDmwRv8TWG0Y7BCG4T1mjhzZDJxBCQvSds6oqNn4mg/mzEAN983CzFtJNJQ+HvDHMpfmZHX4hw
4U6XBko5M/IphtjB5UvjwxHeQt2qJyCrMP+kDcUTm0LmurhAMwUbvGAZmS3TswRvC+zYfbFQl8uG
34G7QP0ctIon64qZhwq8aqxNs8VyAy+HGlN1Jvckj7JlJ5K4Go/h5XqeXPkSMjGBIWoSodnlzM7S
YnRedDgHT8CI6lWB+ByBNtl4JPuQJ4tgW7QxdvANb6i/Ri3Mr5+aZcBLx4F1BT5nT0i/iIqaiuqU
lZn12JjLqJokH3CVbmB/ZjsDzMxlUEQbITr+F1wY+E7E2IrbH5PE2Vtmiz6uLS8teh14brnN3wCE
SG+xNWaLoa/2z1FTBOfAq/QFUy4O9cRgR73ukdRw/jl0OESvw8UQTdFrEyy38jqTVqrnj9dPy2iD
8ZndSH1XUXZaWLIk011zrUWy3AUAYUjHgDUC1OnBYW6vvfG0jOLJ4Qm2V9JAn9Bu2HD5HwnO5Xju
dD1upqV6nCzuvSiWuTKvJFfK4kG9YnSjmSvyp6GdAGcYYcujmQ3OC7qOYAvnS73WOadtE0TNc5oV
VL8I66bLtVDAh7GcbgghcF+sJbw0VTmPtuHDaMtPXxkDMBpLkK4dyck2bwkqJlKkCklzxdOpOrOM
eHZA7hTvVcPBo8B6VMgnMlOTIryqsGdxRFY/E9PHaT5lcEK2ISqOF1fNTMCZEqImaFTLJydOkQqq
qsaJUYrRAjFdCxxM9xlIzYzXfzQ/9jK0ntIA//rcmSSpTgRkpZgauMAPozMxk8ZQ5iX2sOzbc+zw
AWuLoPeVj+dKusW5OfwjB20LV+X1FRKhg0/HgJ0QZRAnT7dpx3tfjnDqA8UzqkOf4o5/DQgdbLeI
QtnbqqVVyeIC/4kJQgHbgH10edK3pbK9I1+nOtkM5C/IlsncMuKcT8sUb7Ha4sQlJJG6nDTNW5PE
IiK05GJMSuyUvpNMvvsP9RgZMdbOIT2gcEtWbR+j+dgCePFhQocF3BHewT+FHzzpIfEe08wn/aFr
zGSP/I41ckWk4mLknmrMrWkBlk0gy219mZKSu5ITG312J1C/JuANq93l8sUIXeDKKoCmWj+neNCf
mJi1B8r95tCENk81sZCs5Bzk3IeREjQok/AJMYW+03gEvbQ+zjOZmQOFWQmZhpvI4Y1vW8Unua5E
yUSOfJaELcAR1OjbH0QSGTWRugt0aI1Hv1oeUNpItiarCptD0QJ/Jt2sMUqnHVVodNE1MJ4jCG9l
IeV+mEyQTjtNoXcw4S8IfqMNkdoXUIWAnSG844W9Yp/HbZXwuIVQUfOiN0wO767fkJOIGlkRCwoP
pk3214Z3Ho36eQZdfsTuhWQLtm7MdWhpH/uG/xG6K4+lW6q0GY021jhXSsVybE6zyYqqkYTAK72y
OJw6OJeWb6zS3io2bd/TySx3ra0HHWzSUeTzpl0+TuzyLTLkPS913/G+lgt/igElr9U8kYrp2bO9
IyoMRoKjIrajJOPlsuQCNsaqdUjUYMmT+p6F+oKRlmtvx4EBzZQ4sHmcoM+di25HHPqZmUCNMVrT
efmTsZJAvEEBQdua9/KYNRUxnfirjvlNMbj8dN7HVvMAyXmkYg8zbvS8rCvsdpe9T1upsa8isXhk
1UO0tOQEHsxkTLEmoACTY3jdi5bGfUgt9oVlY20jjxPnunYxp+dY012NbZ2XTH+0HEP31/Upif/Y
pwAB+6HEZegDxnAsEWxBIHw42XCDSg05248FQcyT/x0LxIzZUTu0BwMDJNJpyICPXLCU66pwIZkC
dVuhYL5Z8iI3pbjFhYdXJ1NGUq0ZIgk805wrm2nOcK9qLEAITFPg9yTLF/oBq5JqkK9bOfL/TRRC
7YbeU9wKyVdgyYlHBwfDcSPyiDfLg3N/sWCiEapTs2j6tGK3txPx0fGs+Z5OnUVtAsn1C4kDi5Ol
xZNZB5xahR43m4CL5fgmjT3CoWFcwCAOIIjBkT2N63ro2BSqqB3CXWMwW92W/fJp077jNbObietG
9aQveFvSEtS0ak+BhqMSOVcV0oQKCysU2RmbVLYogVtqIfxrhJ/oQ9cPZfxRMHGujiXb6G1rolKl
aewW/lOCs/zGFOHcPnZOTxESGVnwZI7IB8paL9/XC8Y7SbbIQ+/r4qNlO19jIzTWGWEfBwfrt5XX
srOPWZR+j4jRW3lwTFY28bDZeqhsXmANp464ck6kKSGppQPyDKhQJvcpSyfuc4JcbVU540xSI1qd
nYlZ40Cee8Wce9DFManr9AMWWEKsOTWLI529PixslWnNCLAkvtCuvgc6p15wLc1mSJEZrlplEayn
terMm2bZ/G+IxgKIRL1CTdXLig4mJ4ceDypQGJCift3kEGsecK7i8bRFzT+bQHCTbGfWdyCAKK/s
sT0QCM6+1AzUONDj9aXBhPSSRR0Vnm7wfWmgKF0b5YwJw2nEjnK56qKUMFs+HqwUwCaroj6AyMMn
1dfDJIzZt2fs1rJvFTUmpwv0gy2kH/sITyZ8Cv2QFXRtDCMzKmvEaSk2bC38/8cK547wBJ7GuAy2
4DkJImZmdSBur9w8YXTq1ZqJOyaIjeETy8neYZbK+UnEBqu1iNitZqL4HgeuvL7um5jmsjlCm7W3
U1PyTuRLvVmHgX8uWtLHNiGUgcdRS5Rs5CCusIilVIOQdtvlLJ4kJIvIqJydGy078zwTubamt4sP
Fsb93+TgmorMyp43rjNgNjpZE5yNHxVGU536hRVXkI4jj54H/fJIw6a7g6K/IWOub/dVhyVajkLI
p1eBSGhmcNrxNgeyc/D/JKh2IXJ5qcGxQegincR1XuUy5XuMQaw3V7Je7WjehzniMPpRMjtm8R0d
gSa8lYj6XZQVnr91p87aceX4MW7RqurYnc8xmUGfoDhkG0QJAbsz3c68g1m5JO+4ON7gelUbd4iP
Kr2mnC79rd3a+mBBZPu6GD+8pkE/fyMlaiCdWSvK7ZFZMHWVdRK1Ms+w+6t9DrjyGaKy2276MCT1
pGnwIto2lW5uHAhctziL4qiSusnvRd1FD/huDXrdFzlCGeWY+8l3ptvArsNPMXZbX6tm4jc5JZJJ
KuUyiO5mnMFgtpmwlqCOmmTQtsHg/ph3/f+E51cTHvcKoPxkwpOorxVuZ28HPD9+6s8Bj+/+doWJ
BSNpfBcCIun/NeAJrN9Y0LijQ77BstNdsP9/TXm83zBJoXIAElqEmGQC/O+Ux/qNDdADz2D8uYwN
/qO4gPfAWwABEekvU3N+29/toxlMxFnPSfmj2ESVqO8cwW4xTxO7XtfS+vwcovqnC4LaM+dZcDdX
vAOocEyzaqsunBNeMThkDSMeSwt67eZ+c4gmKv+fX+89zrd8QURo3C/GK0gI3iGLQerOCo6hPHlV
7L6kS2txLVaVA5v555d6P8TiUjxqRgI4qWAscnXg+IvmrSWjMuozIU/Z0oMnREse8M5ga3JhQt92
ZDU9eVnKfrU0aj+/9D98S1YSI0QSWRmjvfczGZtsmEyjlSdlAUuXPhyfleGUHHCUz8UvcPi/TQX4
ooubDykXGEu4WBW9nUBozKsKTyfyhI0sF/JqKhLCL7GHXQ+dx2lRAsPFNwWHN3KFliaZPbCibdF5
Aqxhlb/C6v/+9V3md64LkIuuA1bA2w+Uipg+NwrlyUfORguyEJNNxmn7//Ja8DkZvLKEWTjvFhT+
DiZRRJM82WoET5CGevW6Ql/6paz++VNd7uNfwVwYBuD2mCw4nrnY4L8beCRU4xw/vTwNYfz9B9HZ
ArD/+UX+6d6xCYnrxdil3j1MgG3pdVYuTzPO4Dg0DjQzWKoZa6wfqcl/frF30jumKXwlG0ovc7tl
dv1+oOSHOJ/POFacUtR9RHouYDmZbVTfV3Y25s50RO7ES7oMnKa4s4/RENrHX3yM9wPQ5WPAeLTw
NuQPFBlvF0xoQVQJ8U87ab+zbuysFMaqWUqj2lCsUBqfYotvDLX6NPdMMq8vL6z6ZM8O8qsJ9D89
ASmRhgfLk2YG/vbDZHng6iKreXnR91yudepV3EEn86s0hX+6FAwjUiPgk9p/m7Pr2qfF9hr7lDjc
3uCqajFyzJTXvsuT+PldfrvVs30jr2Z2GEhOFiZP75cvJnlV3jS1cUPmFB2CYbTMmVDaP89Xkj/h
bP4v1rJ4uwUvlyQ80ltUX9cH/H6aXmczcn/hBTdmCJKA2oNCX7VKX9zRYFaqQp7rtRuIfbCzJEI7
UDA9OHlGSTkPc7g5zEuxfN1BfkA90wyasgpjA6VMssAyP79JqM/evOUwPlzMD1CPYZ+CVw5H49vH
TyxXKnVhyxuVmwUyxHjeVYlr7CKBIyOmsAVWFWuahbaCi4+TjbsV/LL7FnDlytCn84Toyt4b4sby
OttF96qtjKX7o6tdzKziDZUhKIwjaPNWIgIHvDY9uYtsw0z5Mdwd7KMHpb2FCmwhaLHS5rlbplbQ
he2bNuUGrqDtT3dRkoMlQlsJnoiWMZCaB2EjDkI5/Grlxe24wWGAUNG8JQlgFcGhd/d52XCNBaC6
qlybxjfNlRwkamWAJLRP+Nxg3yRpocDsu3lvUHK7N9fZnOqiAhy+FWV8k+FI8soUqXnGkNGqb3BR
mC64LYIZW52BYge+U/JFkDGE3+Nsu+Stj+BDTw2Jv89ll7kv+Eqx2iUc7pdJYODxg0TlDgC3BTDp
1xqx6GFovObSul0BRZ+210siOaDXCEiaxSyBE+aKPmK1A0iwwLcyBKawtdSXnHHh0yStZH8dkF9H
x9cOtUNoBICA5uECsR9b2QFouQ4WOKBwGQEJ3arXrIgsYi1t2IazCiG/+1MbPPU1UdxM3Sb7SCAJ
v6VY2u65477JfoF7r6ccUar+rlZujllMEbfpQvUiDxFf36VRjV00skU5zd5NvBQm1xn9FXw3kcJc
MqZpGpmBAWx4BUjxxGbVQN12Xjw3425OmCiRZlEhc1wPZui5N9dW0gDfUntFSkO+J4eED4OHT0bM
cMe56FYYJrKCoynaFrMvbmODwddmcgogGQB9kAskIZw3XUZzRDyFzVomjCB4UvDzoTB2PYaUBnhN
LXzOoq7zIHdMWOZbK2Zq9Pe1Hc0fkFDP0VokjHAHkmheXKZpUHbKNsih0Yv2IbJn6zATtu1trMiV
X8phKB99Mi8/EJSYbxoCjsXiNSz8nUjM9ibJqwFlwjJKULnWSO1mcnpNsiBA5+ZkXOFzBQ8Xw9vp
1oetR+ZlTDhnkSHcTxwF0M/YA9L6PD1mGHTBXI/rGgEBUY8la5K4C1OV90BGREimYV8AGLTdd1/O
1REDxf42cB0CnhFQkDvaZ+xM63lBdUezhlndQfj4jJFnq3bKmdyvevbIYu/K8syos412C5FjXAV9
DWc/rcr9UPXVbZBiP7QuZxV/iZYJnFd19Qdk5fCNyyk8ianzmr2vRve5BmHbTWU9f3GjsbqxZYHU
ApeA+QtU5GzrOES9KDHwGHFaH9bkWZRfMFzAr5fZMgoSs/X2SzEKI1Uz89wsFINtQw24GkBfd4WP
+oGNiSkAOd+XHsjvCJ2lPqZtrHaT00/fSCUdt7GRGPfI0IrPSTbINakFhPmWGAKkxGKhsmhfvE7y
fgB0b8j5iNf90IpdUVf8It8Af2ZgCXM0rFD6tCQRb1yP+RMShybAqmXVQu6JSKRRTHnOVLr+AZ3c
5GxIPBhXkhRtBoV5EG7QR8SA4rVaY1Eab+ZqMrZWUfWfyOIkvXQo1a538KQrY/Nr7qnqc5An1ioJ
hN4p/Fw3fc7nIAamuOdUmlGis72fXdmMqzoyeaIeLIQz+EN5B+WrvoNex6I2XCqyl+vYwLBSXgm1
jHa2Vd1Z6YmsKwpsC0PXZs1u271GrcmGVM1oTCdzZsmaHZOs1uvhnPi9xmEbP1cNoFo1JjNkRnHz
mtF/RY4mA7Mr4uVN8FY7FXAe+70TMsOwJOrhNl9+m9C12v/g4cGUoDAjl/POwBz6VmHHV2zcAeBm
sXYivzp2moPUEl7YdfhU1yzbdeUNzE0IA8ufrarBsGKIe+gxdmVVvPOxqosvThr79fepHuQyWuxQ
MyCD3ZapHL/BSWkiwmsN53fm+cGxjQN1wKw5wiZJR0m/QgIb/6GG7iUFVt062GlH6xCZlPpM6mlv
PCQzhr8H34r92wG0bO2SY7qNx7E5pBC8dxOehZ9gMpAFHHhy/DQ4bXFhRPHdyufP2pLiY9ZZAFdu
jo+HFbT9ViLOeo26OHqdk2R8iHqPJ8cbn24bcNmAUYRH3u2As/+0anLl3ZDBoPAYHkkvXSt44tM6
6/EdPHSBNk+SgJcPjersizuTmbZqi6wnV5qnkMJwYsqEfFWXWy06ct/bVn5E5Zp/bFB1XUg9adZt
JdRXOZACX3Wz/UcVuMOpc+sZRC60EnelfDtZZzHsibGfR6SDTc52EYTOJi18eQNd4Y+QkL6HsYsy
eHS9+QETGedLNrpZtG6RuXBWIvBZgWFHtwGg2YcWG7sbA9MMF3g3Ui9WMtYnWOvYNiNuOAkCSeBd
dKpo94ItD/Fh2ZNxKiwrXGE16+ldDBfw0c1qVG+lPT/USRyezamf77vYxLN/iMZnjHKafmsqJZMb
nWjtrP0Kjg0imtHPbl0NwL0P4l4d6HKNc+rN1Sczaa1gbWSIQVeW4ZmYDbN4bkdO+O9iaNSHvq4x
puYgPEGULvJNHcQhqD3eh8eYzW2fyVBgzU9lYZCw7g33kTWMpKCkoVOzLvP2OdMddtJT7px1YrGN
omwKunVTD+WIiVzbh5gIVdaHzptmZwWDSvhbP/ckG6IYv1WW24e7wGjIPcfG/ShlQ8pt7qJ87b3k
ogrRfOrFpJ5wIpHbQc/ZmiRTpiKeKwly/h/2zmQ5biTN1q9yrfeehsExmd2+CwAxkhFkcJS4gVGU
hHmGY3r6+0WmsiqV3VXZtehdrarSqpSkYnD4f/5zvoPs7c9r5kArmxz6qqM1+YpBh+fQoC1jEIkx
pQCWl+p+XJlTqgIJm/RalN7hD5uftW4SJyulccVPzdbcusLsSN80lbVte8eagtpIvX6n+Ox+R6ic
XxvXHD4mK3K+TvZgp1uNRW8fsPxi65JRO9dRA4Vuvw5rC4ggwc20d4bmu5XM8T3NNpCJVpgRR3Oa
KU2u66oNkzltF0osOmKaPJ3vRMFe2NDsaAg9SOTHeF1muhwgDwC8JlXh3uRKY4srnfFTwr4aW028
ZnfowsBmIhLydxV1soNfkUHFOGzyrhGb0OW+bKZiVi9z0s6R/G2C/bcW+hdaKA7wK3zjH2uhpxQ2
Du2/6IG/tbAevv7nf/z4U79roXA5XALX2NyxOoMFZRT6YXb3nF+gNqGOuugDFjZoftbvWqj3CyIo
10ZSPeQdLIeh73fHu4kWim0eBz1G2OsU9a843nWOnJ9nMQ2jDdAmALlQzdil/ipf/EHCM5PcKwdZ
aTeVJiC1KtKztuDsqqJ9OvAk3OTSJP68mGPTbbmZgoa0m8H8Ns88/ck2wyon2NWf5oUcG13hZra+
0koi5QtUMzMPOYy+4BqKnwnAO0Ea29brKOVwarV4oEmBzu1tWmcWewT0/lM88T8GhJc9GE5Zku87
mqnZiczrHnLZpegG8wv91NFywxSAP0raxnA7Zp6sns08Us5tv7arFqjCnlTpy9JUX7N1ocbU6Nlp
2LXme1mzXZd+ChF/ltDsNDPAwKE+EzKZkhkGdylOuZlasBm70qFNiff2EX9TSS+CUdX5tW8zfQZg
1fpxwjU56NJstGEoMNw4Xd0+2mweDz3RaKaD7GuBgYdOmRR/qdZiOBxHw9ihBD0tuZnf25kTZfhl
FvO0OIQ3Q4pg0v1QmQOEKdSkzaCLdyzHNMhr2JwOXe8I7Gwe9VlgweZgdOFrrYnTWmy/Rf+gw9M7
jR5XJ31Q15Q5VgoyMasXvayl6zzC7I+eumEx3EMH4J3da99YxQ3VEdxlnC7KPo1Tl2wEelZAE7zD
a9AQHVVzdbS9urgZmmslrCqhFhs2fS1+viw0OqkhdgMRN8nGSQkKAtmXqbZjd9ntiUNzXHd0duBs
2S/ZtFahw7I0CWQEotilq2ov69L41Kwm5etrL9Ynj4sHuVSYXeleCs0FXdbB3XyOoccTAFeV5Pjb
TAOuGXCV6gpwOCQxQypjYmGl+nvcr4wFuVPovmUVCB69DIy2kfReRWSetaja2F6lH9JxfXDJpm7I
2Rdc7OspY5ohjS/rtgwS26PyQA09NAbYanjALGPaFGs0Bt3s4lATzlM+Y9uzjEOsuhOGIGrruQg5
aX2W7crt0Mp3CB3R0ckrtpd5/wyY9gJKihQkP2aLhWzwy3HB8zutW8dJo200Lo8aweIDAwS9trQf
3sJn0g6NJfPtQIT76AkGAxyi/aYXCdFMOadHqQpCtG6d3ohiWQ9ay1fTsAtYCIvxVg2uxHxCJJzE
M2CPIaOOiuz+wD7OzA59On1BIiuOV5/dTQviI1zXUtt0zbKrhRf0slFbiCa8PqIN01JUQdwKT/gN
19AgTpJv1tp+cjBe+l7ETGi39Ioz5YNC0KQ7hR4M9dvK4j6OZbPZtRkUjlT08BnpbxwNKwokSs09
v312k5EB5ymLKeOgm6b6BiZgCd3E5MXhy7bn2kF6t+GCEq/Dvm7bQzVZj9iDHnI3vV31aMdtVQsy
Y31K7WEHyMM7OvH00HvpoaLqK3S1ZQPzyu9imwbDUT73LUPgMp8yQ7BAtRTr5aYY6Ixf8bdF8sU2
V5AtuGFDvSy+FVLrfKOa7DADSfjIPvLktroeeIONu3CwOART9ySbsvMzVgE+uywdn4gBplIlFbpb
VwUOOFQ+Ww0NObwf9s6AiBbQ3qH2bld8rA4Tc2to3tHmuDwqoOn+TDHcmexztleumYR8K/RLnLQX
Gtc2wuUvBcPtPLsyey+up1muIgc9O+vFTdMY8iE1WvvIJJXQBJx12wav82enTT5pAkZMYczfE9Kw
+9jp1a+AcZ8FCP1DIvKOaklxeHKsXwZzIly42t4hz5yHyO4u0zhoW44J96bOxOQQl7aHV84VFRo4
JbFfmUN2zvC4B+2QDzuNN2qr1a06W3i0HswZpGQ3aw9rJ6i9ycrPPTJQwH75bpnLbdUCRZozstJr
1T/0dsXpAsEzUhpQczM3+fVqfHcyPedmcjVLRtRm6N4uzYYnuC/21oC58Qjq89SIFtuxPmTPOMKf
rRgHL4T09371PrEzPxgKMHGjq2ZbFgU8CWPa9lN3qO1s5xkZnh98YWdDj9vd5HYflbVYG6tb+702
GE9N5OR8gPOalVNSjDdWO2nnRDcfFMyWok9ebCjsPjPVRiPujie82djCe5MemVg2BUF+PUsb4d67
vbnr02x+mHnrSh8zE8Y3e3Xf8ijWPxWWa4ed6fBVExJKhDPC/R03MKCPDsrCFi6HATkrc7F3UNkW
RF6dBPlSuFg71HpI6mFPMvc4plG+GwqNZksP7mo6CujYOcaJyHN8dkhe6ddSyQ9CpgMHdi3cM7Yy
0mmlFARKu/ZUKDZZDE/1hqBv8qVhrAgmQzEXEFCnY+5Zl+O+iuqTN648WDMPmynEhXHpz23qlB/M
dHvPXT5lTg6Lg78Ptqg6D6TlpDcjQp/OKnaLP9w1KFaz1vNsSTLmVtQ2oVoT/cZKLZpXhbn4vYrN
z1GtmgeiDlT2iG6oGiLhnExjaVb3ALn73K+7xA4GnmtNOlX7pbYyjLt6s61Uo7CwVxHuQqPZe0pL
ifYI7AbT9fE8xWENTkK41nnSHINhtKCaJsY4R5F7gU2c/UimHqpMuAevz9fjPJrPciYaD+ZBxPuo
rFQO2mwyYVoVIP59Ketl3POcNTbwdz5KMd7rCfPMIKfhobeq+wn6cdDm4lKSnbqjR/y178xuq2a7
Prar/er2snia0/xoCH3YXKtRQ4Pp7Y3jVYLaWaL3bNW7DZNLByJHGBtIFcnOLuCsuS6p65IxL0j7
ESx+jMagueIUj1MOwmFANgMg/t2meDJUVsMInZjFe+06y6MzMXzmyv1s5rjGS7d0XvC1pKGIbC0w
nCR7quJKQyjT+p3nFKVvmtdeIXn9EvGGXS16Zr5t3ZQD2ePXi7u+3JTZ16bLv7C5JbPvVeOr2RO6
8FRyLrTcCpeRR7aTEZ9D5+pkEqxNJ/1G64obakjrfUYUgTtCFZ8gLO3RUPNAADjZ0I5TP7il0aIT
uYm6QF9196tjt6+0HO3rYZmfRsAkW91LPRpSaXi7rYbha5u7H5zOxbYlABGqLlLPaabf2JXp7Rqv
W2DziHQDa4wHROrZIVLVGCSWoVWBqDPjTL4vZYq02ltspnhShn65LeXk7SF2zKGTtB9FXOqBYgms
3zOK648ckD32OGUWrm8P0HV2EqP7VpYy5+HVi+pzy+rkJsYsu4U5mWJr68yF0j2M7oyFi/lYJqb+
pSos+wvgK9w164AAEyWtL/SCC4PiNTeuuOPVcrkeA+F21Cr8VGlhZRp3EYMKJd0YMlV0TFCLS24e
QMvTMSaqEenllNx0anK24LLiR09wEdVPXLSCshpfOm892Mb0tY5sVNTGWcNyaOaNimL7AHzP8FeM
THjktR3v2tHKJLpnOjZhUYOQmKV6Gwc5BMba4BdtkAqtosb0hm6FhFHvE/qKcQ7D1GtcvdibEFF8
RP3xWGnTJurMc5Zk5nMq7W5XNLYLTBArMa3GZZA7hFDWZFtQI/qA7ip3mv4FHZILUxbVm6yMnvW4
KwG7ggER0gxJizdhb3W+Swrn2NlLtXHaYr/S9RaUMN0Afxk0HbIhC6jaCF0kQ46T1PJJI8HfakdI
annyNnnDrc0Ff6tRAuWXXvM81xDPMWYA7UvLm8lOwdzqbhkyqpA1GgSdjrHT8Ews6kNdywdvKuXO
jumzr9RzTV/gHQLdZSiZU4zBWrbzVMmgayjGlQvlIY3VnUQ3j1uaooyXAh8oGYOyfJ6RngI8/Tzq
FkH8Ru+EDygkyBKLHIgBk/Y2L9dnmLjztu6506WIJF/zTg91+rMua8qnfC7Y/Gqy9G0app8dvbht
E4CHnUTuUW31ncsvkmbSb64pvyARucFbOt7NSZ9s10KVz9BY0rBAPt7ipfY2UnLZMVoXVUhkxSmP
OVyWKS+3rAfas+1GX7S+i0MvhwCSTPl8aRdHbL3epnCzcLj16I13R4/zuZoXRcKiDmD0shbooSwm
UlvORuYdBbXFuABrM3DGcQS550y3bEu/1swbhS4+G+76Hjf2ztF7dcuYu/BigBQsVoJM+bhZhdgV
yXfhtjSF21cHW581+zbv7iEe3lRzwvGYtC5Ke6ptm4bxdjQ6c2cO486AuOhjq7lh6cwDNNOOWu4+
E7syfTNd32dHfRA4/lLXOZ+f2iTAeXLq6LkeV5ob5ip+E8IYAyWLA57WNYhN53b13E9uQ5OyR1dc
zsPRN2K3OWMFzHxRafqtlM0FeBt9MDhjAwLT7AVyN9bOeVSTiFnFvbLb0QWqMa88ErKIvy5Pghab
b5Mg+7r9oeMT/IY/5ZuZs900o2nxE9PoCbHJAkgQ7KHPRZ2V1KCmennmkSVXf8YSywWPLTrgy666
TFd1eBQzW7jMzndZKuIuaIxOS4I6h0FCyiSlBYDNYWc17fNErfZhJIV34FadH4jJVTvpVXJLUi++
mTRlb6E1PC14Gv229u48V2X30Mn074jI6mZNUhZvpnu1cy75UZF32VqwaZ5ktdQgb413ZvjslFd0
x0axdreu8RjgsYhpFaTHVhG9P+FGlJt2nWeY6zMdGCPT0uhIsR3Ij4aov1wAKvZGlSlDGhEZqlos
5mh5cYi2IVhhaXexVHQ5N5m5MZIiurOJtO6dYvnilgqJ2XDenbjgFeNSe6pUUQHKWA5WN65+N41n
yERcK/rE4VnsvXmaBiDJdUwEabZEorEqrkHdGk45//remwIqtIOYvQcf13LaSioZUAaodJ/nbJtQ
knng3nhwqA1iS16OW44ra8NpvvDWW9WGuMUuS5o7hikXk45AjQVafGqxNVNa6XncpGkKP/Go5inE
erY5L713Q8kpHS15JkMqRy1f5RA4R8YPEDAtIb0e2jWEkz2hMz3oQAP5+dBroC1BJPe1+b1d1Wnx
is6/zhbGmp51TvfNvMbwlDrexprIYeblxkYviglMiEDyr9MBOrorbiaZ3adGafhU5J5i23mpXZRZ
7tdtMDd8/CGX0jGh7SB2j2ExWMwyVrJsiaXyr3IV+6d0+LbWzcWuh9PSLHhClyhc4yt4sGXOMswq
KAUq+TQAxokK5BqzD7Rk5lS2tGif1EW3WfMGfXtejhA/o0BFBe5nBUFdt/QORNn4ZXSyL6ljHVzZ
3mOhmOkHX4yQEfKGI/qloRR+K9W8YdTik0ycMxjGHjYzC9bzqitj5xJ5tr2Vh67E5NM1+gNJugON
tpt1xD3QtnqFmg8C55XyeGSTaZrcrVHoT5ydD8YSU1AVj8Mmt6/0e3cKYtZ8IVZkrMoNNGidIZXm
0CMxO+5xsvpSDbV3yWLBG+laOwhRSWjP5vrs6vLeWb0hnBvdCM1e2w695fiyw/MQcFEWIaufxWfA
yZ6Iyn5z9fbcrzCzXPsdEMe2Kd4Hvdypwf3ejQslDm4KAVFfs6AvvbDNqkBnP4pdefzeDB22CJG/
Ja1INi3JiqDHaIWXHKLitUreWTMvDmmkoAtMX7m2ZNFbVmf3XcIBTQ1jZ89Bo0nnrlSjcRTc6QHU
xoXhTyND+dgSW+0VT3K6rEvf06hUrvqZEGMyOP7U2vDB9BsyJ4EN4IqLWF6oLSpOfOSRZfkYsMng
ZvrSqlson91O9gY1h2wfukNatNG9y6lGdUWvd1bJ1RgHCRXE5IGeBMzUntVuL5ZtJ/KpA0GaILWx
auFbWLaGSrcZ7Xqt4Ve8RlbUoDkoWrxvlePKLz0I4ny4BWzZo1j87+j1u2/1+b381v/f6yLgg8sF
51wy/L+f/7H/7Z+pUgnfh/ef/mFTDemwXNS3bnn41rOd+p28cv1//k//xx/C+V8p8dRRQsL4x0r8
+dv0f/bvZQN9pvv2kxr/25/8ocY72i+2jjfmqsMbGMV+KPGO8YtlOVjiAKKYPwzLvyvx1i/U5ukW
FGiCyz+zZ4xfYGLwf0fep1XF0Mx/RYn/2fgIVdu59sHYVHhh68RT+yd7Ht/3OeaRsO7zitPNXAly
G3b88ocX5b9hzvzshfvxQzyXXxuYBP9x3QX8Qesf6lE0JKzWvcqN1p+dfg0TZ3SCJpfD5p//qJ+R
Ib/9KPzOUCTAG2jWn8kVdRnNxMxNeLBjSs0gG+gbMiqAveFT+wU86H3JLXVH1b30UQXqv/jx/+Xl
5Izjl8AXrOuYLv/sikN1gcBqG2y8q+nJKJ1XF+TiP/8b/tnEhpEd3zNGakxsBLz/bGLDjLbQ+aG3
LP6nJxbEL72n14HCGOhra/vtn/8wHCs/72kAN8A3YOUjsUKAYNeu/s4/vHdm3Eq2In2/l5PZHkl5
6E1Qe9TL5VZUHgu0TKI5LTuPGFwqNGxucezivbXDpNPhJuu58hN0imHpJpmbHxjyoK5C9/R4xtJU
UeO58DL2yK3eTH6ZeOAaPRQy9ppfjGzaxWM/fK/k1ZTUDZrxwpWhCQQYljJEeDHPrI68kG0SDhBA
YS9LFnW3KYYawmOwH5JQ4jB9sq0ifk0Xh5V32ZkXfC/WHayA/MHGTADAiyFNxUN8Jv+l+3GJHaV2
VetbjAzbUa3rgevuiRvNuDXL8js9Iw91Kj/Qyi60aJTBJN3yCJHzLR4lV/crClJgbvBLllJh3qws
vFuLyvRKD60+m77hrGgPTpbcYTEUYerV3UYapdpM9WSfZ+SLwBN2dDRi88URenTMkpTdd4+8mo7j
NxM572kmKxEuepadV6+NnwabRYJy80Bjpx86dcwgM0XjfqVMbJNpc3KqegvXyLUA0WV1YsWanW8m
VNAliKkV9g4D94GZlZjjPbUOea0EZ2tguClscy3LWNM1eqRvK4wR9jNtUuI1yUfi3jV7FjokZ+Op
1vPxBiei2mum1ftp1w0l76qV3ERl253qAnuWAdN4W06IftSFZ/ctQP+A0g8dDJQywN0U2gvF4S56
TDtzI0kN9VmlGjuEQFv0W7E68VOatCv2B2xkkU3DetIS5PGnVPcOq+ii2yhKukuzVt192fW3ERuu
z+3qDk8SgWLPXUA/6bNp72lJY2dIjmurhmreVaX5Ock7i4tsyiBJlGzeyz71LjSlZDtBa9kJNkd9
r0gLGb1aTmRgG4jKTaFtKU5rP9e2FbPut4mZ6dASdp0n1U0aXXv6VvC4qdNvo8isqckZHPDaevyW
qTxB8LVe5zE+yjJquRVNl2bJn9F0Yl9gzttJ1I8bQsCAKHH2Y+uKp4uIJn1nmKm217Wm2C9Mlwfs
0u3Ngsur8LXYqu8ovnHJ5scQ7TAzxtrFjNrlvRe1RiRaVLcjMTqIdbaxM2ePyxk17VTTlITW8qh1
wlZr+WkxTQV8X4QwkZpmNkRNQo5euNFnNx8qkIqxt4ujaLqZsywLQIhPge2JZNfjWeS7Xwqfmk5W
WpGag5LMl28C7j+uRqLfzuRHtlFmey9UOmTMJrRe2E7ybkbmq6ev7EqGQXtI50XbG6P5xoLwVrhF
/JjXlBToDq80s+5xkPgUxijvQLCi5kcTjXYtdeABdOST6FuG1jYqwGivX9OYDkI/gUKDrSUeD5GI
AaUI7cKMvx3mOsahpDK/9pppt+b8a+PIbp876rMoa+8nEcJNrrfKqM133ClovEljb/p52zax+WRZ
IBYqPe+qQ+WM/b0SjfnOue0e0nIy0YQS+iiput0kVHHDPZXNeo4KvE7Mwc3yXOtuccuBtB702cOt
Zlifu3pij+aRo57cCLZsE3Hd1xIolNUu4QHA7k6jFSuOiUQWpV6d+9I9FKPxnJdgVsj7MsW53VHi
z2OnJqIQ06x7iqP8WzR7WbC2PcQ1gz4FTTZfMmWOd5jKSs+3Cr57HAn2Xbpk8y0VRsXBLg1ynG6a
k4Rfp0/1jE+H2xA/WfOyhVwpvYBIhNWcffcwdr7qU6s9RfQ3XMw1s0Oz8PRAh46L/ccqzJ2DrXhj
0xPA98Sev5bAHu4gNOAd76sg75zsxUosZHMvRUdqOxjaeOck1QacHuSWip1aHXlbmOnUokutI8hZ
V9ACD6WkbZ0PRzfjwb9GM8M2sjKGHNd5KvpZ31UoY5uO/hokmyXdG7lkJLS9ZK9SnOYUnVtEiCzr
zqZGd5+IOH5zrU0Zp8uuWBJefhq+nulvK0ODmrMtL1LxZLqxHtCg0xS+GHLjEQb0xqZV4XVYcvk2
j3Zypi1ife0rk07ElOV11nTdWenNgM6Z8clj+b6XOcMrvgER8vD8Dr/X8CMqPUiDRv2B5+N0GDOT
M6Oda8e+YQBajII8bq9+u1f8227zV5d8iQPlD7ei6xjxYzy4zin/+R93efEOxuhnt81vf+jH/d6T
v0DEJamEdZXbNH1Xf7vjA8uDImnbDhd9XC5sRv7mtjFJHuL1/zWOeJ0KfjhtTNp2iBWwXoNWeP1z
7r9yv7esnwM40Pow62DK8HR+A938Lzmgbsxhntl6eyTzPlN7WWyHZBy4yAzuxUoq6i8sLxa4VoEw
WxvSDIqd1GBhIXFsAzspkFWep+BrvDQidY6Z7UlBtyet4KXZ/WBX3dvYpc5na7WrY6LHuDWmzAg9
QcABVkdaHnl68HHOPUpDaU2kgKbFE1slTX3isd+su3LRUVjWMYjXxGAlihfE+zymC7sUV0PT6AbC
uDhEZuXeL7iWuN9Aas+MepAb0x6rKgDa66bv4yCST6ojMrevOyjl26an5+Z2sLSEumAyHJoMFA0M
2G1wkhBQPxeJtF1ny7myNue6h17tJ3PfOWD2l0xGOHVts5s3KMAaN94KJqhLnN2gcc8Kc+WU0dk1
1giPbVTwerbAjUo1XcmMnjaFahwdzr4k0rWPiXKGad3kSWpNuFe4jHFBrrKaRVKpUNUX31YVkIPK
pbk5mAdP8qRI3LWVXBmzRq7YYsgXNgHAJiOhaIvbWr1mX9eImhMrDwa841Y4xlxLuWzLMd4Z+Rx1
ZzoVxUFj7XKvZcDZVzYrKBgSn0CfUCknxLiLWb895sJWqY8kg51Wr6aLXrA3t71meXeajItioShE
yJckTAmnb0e3zG9B1VOK0cuSjcKgdnk1toPfVjX5srFQB5d0taPYhZQlwHH6QeI7y/DYlCbFHNqS
NLgcwHhk4OnpI/GiS1dO5WtUiQF4WYRAuIqxuSsy+xltLr4wh/T3qHDOhf7Q8XNSwr+KPe7GXZPM
Fz4P9XYZ6/SFsz66L4x6ec2TRhjBpLACRI4RwaxInbPn5dFLAq1hTzRd3IkZz4dPrZOHLtuZtxGF
Tfi/RLqGutPly0tzXSRg5LafW1uvHvuFfb+PNhXPgZUhbAaUbDtzUINLO1SdYRMFYifCXrAaDtOM
sjMVefyCkdu88VaH/IXeWNMTAk3PTaTB+BSqvCu+65O0wT84MBJgKVfVBqGKIAiD4H2Xrs6hm6yn
jJtZnylp+hKF+VZfGu5BoC+KihZdNd6pOCYPP8NKltJT/rWwxvRV0XeXpLCrlw55ajciun6ZjORV
b7sxgGLlHnmnyTY1LOeWvnFP61LMF8jSyRFhu3uKdXP9pMy1ZH8yzcZHBjfuRqyVk5GvN50j7k9v
K7PmG+NctCeH3NKKkAMdQcN79HJXfdLsrHgl4Zy+mtOQWoHVuvlrS6Ie1ZlvmC0G+ghJMW7YoQxb
qgqJuiIHltQg7zJ2kDhPK+s4zcjTEOzzrOGu4Yk7PSM4sFprhoHV1tL7Kspmbqf0AgQ1N1c+xSjp
ieXOEL4G0Yf4C5ZNPakmmKKJKBT+f9/hMoK7QUPU7acjILMqNBfLeJGOMO8G0T2na/eYNcL5SocI
eydmKy33rQlzZGDQdPnkQKa8KbUFT/UgcSBlPeSaND54sndOy9S1fDVU/7gWLvGYTqs/bKWhdU9r
fW9SlfUF/EVHhTixQIZGrN1xFsvnOMGkYbesQPypbNFescyfyP2pzwMKaVVT7giUhvVTrtMBCcji
SK4rfu9NWBEFxoigH9tbSDLTxrKnOUxGZX4ykijdm8Ix0BEhK94axBNDiaDLIm8w8GXkMqErtJ3F
tqt1epEhY9cXqmOuNoZBhyyjoD+MxPO5cEYp6QawS2QPDOBdD/UkiTPk8WQ+jkPkfsmnkiySShUB
i18JXcxky4MUUKZosrDekU2vnUdRx+JvuHL1lEbuKMb5iZrsJtx8J6mdHA+wDL03/dmJsXKRbjNB
zJgWl6WeYva6dMfUbxYd3Jpu1GeqLXI+olYdDNr8wYK9etAneznEIqJZjbrPIM64T1l5Q0lNK+db
MRhs5N3G/ZB1Z32vhfyaNq1xCwuvp7ChLRe/8AgaQDDhSy7yE+5q9+SZeX6Ldd7O/Gz9SDTkrFa7
khbn+bnWukdUWi1w9S4JKpKCrL/tZJsiFYH0W71Lq3f1Bq5vYgayn/o9CKxzkY8x8n0ahV3V6a9p
a8ldRifwlu/7R7ZW7kNr9BMts0X9FDs6J0jSNceJPMimI95enCyqpAOrr+gSqbR4LybMYJTZ4EOT
ul5f+OSWYaVBpgHS231t5x7h3mj0gmsPdRoxLNAjvyFz7dRUQW01OPCL3Crvy0jgBTCAl+nVQGdT
r80h25j0Fg6x44MOqneDmhXBnXn4bHRILYVb0zfi5G8D3tusxQGy8ni8xXcWK9/up+ReuihFVV/n
4VwmcD/Muf+um2O+wY2vHjPNtjYoKN2mjl2AfS4WJ8BW0WM66v21bmrYTZ7Z8luk3R0zrKlvstW7
2iYhW4J4SsRhUjfYCZPAqjAXarJ4o2VJbWOSDF/xoepXZBXvq+u+JW7xrcvT/mAKHvdUVzI7Wvy3
CJiwv5D63KMfagcN1lwIhpey9iHVb9dGZB9e5lqcnYnYQU4SvoT/eMlg7h2NPku3zZC1+F9jzCHI
YHsTAOHWmbl5iam2drmRjDdpWbPjKeamDfHZilBbQAzODYU3ptNXH4M1AWXBeoMUgYljSez9NJp4
s6zTKqdmX8ky9zWY0lsa1D9arbkoRbytSlnLyWzdcUQTIDUhe6YsnpMEkYPGNm4YhWZvcq0+QxG4
OFf3TN8Cm6XAVitzyEZJ9eAyxxyzeo23Vdfg7PLAzYAnooshSY79WsTbSBYnsxTiwevnaVfYytvL
JYtpFCkvIq/uUfuTLaBgKt7wMRABWi7eqHT6jvJi1w+smYe1qUIZ15C9EsVcNtJxEgvHvBOsGn3O
dudpINW5ZyNTQy7Uv7WRLTbWgq6YlpirjbSxeJDlLMkrU10m8vYfaUkZvSP4+GEz2NvzWIFsZiMN
aCbxR0vp6GKNOsz0VaDMxgKY0+oeS9YMRWq9kZR5/nVA+Pcs9RezlInvHb36Hy9Mnof35I97kh9/
4Mccxazyi2axh2Bch48Apvjvc5Quf9GubbkMNAzYbN7+NkdJ4xeN4UtH8//7EHWdrTQYuleANQF8
5qvf10Q/9hVsmNg/sWD6b/YXv2I2/o6H4DciRWFeseeMa4Zn/xos/4MIDnyVC+biLievWgVpITjO
y7L9NU1clhJO4nwN9kODa256S/Zf9WWBrpfa8/2vQCjAi3Q0XtN8GMmwhaf6/ADYwrovG73XTB+q
UYoxxDdxJVBlV5Y2mvqDcJa5wsztjXQaPydIN2VD0Iq1NPL2eK3vLCJx55VyLI81xbo9LGFOfPe7
2eDmVfuJkpaZdK2j9DQ6kAYT2RHfQTs+4gjT5KOoasfYUKlpSMzJU7fe8FpK886FqRdo/Nhf+61t
9HAjJnQgKSF76ErJOnMq0jP5/mTXgnS79mPa0VNVGsnTOhAA5C9Vh5Qkii8T+MgnF84at4gyyS5z
bZ0HMJQH4F0xhoJIvXs6RwUOvQjfQ96RGdQyIK01DUFO4BG4NapjFo8pzdv+mnMD3UzgHtsbw1nL
Sg8yIv3nJM5HcZgRz0E55SJeHmkNUasWanGeXU+shqjvzkjnBLBepNVDi3QaE0ArkCnxs4Is+P/s
ndeS3EbabV/lfwEoYBPAbQEo19XekX2DoGjgXQIJ9/RnoSnNUDwjzeheERMzMUE2y3RV5mf2Xht9
qrxu576p+S2gqzer8TsH458T4b+cCAZYGiYSf34iXH2q+0/9j2fCbz/y79kKsB3X5Uvo0Lhwmv/7
TND55jtsp7b15fuW9N9nAmiH3+cpxH5QrjICNNmXsYP9W1kduI7+uBDbYmgsHfYFECCL9dvP+zfS
gb0yT2ZxVZkIBgNGOMYUCmNaaPxVr7WMAfhWbEOBorKa+IZgYcMJpAM0yA/XwbKNx/L7PKH/Pl3Q
1lnSCXmxMkTAMJblCapABhLF9+kEfEfEnTfD98nFYrqTTfmoCWYa5OtW4jLaXf+Z+vt+sDM3Dgws
mQEYAhfom+8v+75DTgTT7lHz1pUaZkizdsP1kVTMkNmkYjAN0KWXejZKh9QwnQGzKymoj2XHFuwu
J8XvUcJs+diXq0UEZt9xoZIyl7dIViWB6cBAP2hgrxoeYhFrNPslWAYS0/R6Zy2kW1pN5m1jXoHM
1J1CzW+mt2xEfLM6cM8btThBJlM57PLRpCFvrFTzNjF4eyjWqjzliCrfRO90H8zeMpvNwuF/bnzv
czlvWAC8xujhq+XEf8XXoxLWbeawIGG5bkRDbgGotvSKv2P53b3K63RinbTo4TBxsuzsloXkDus+
U1g7FgSQGQ6Ccm2t7kBx9ngbq/hk4iQ6rLgk7v3eXPDk5ojPlww/EMg8LTuCv82+8Hlw7vNiHK1o
bEztNq1q7zA7AmBwMxuXCeD2U7q6YLg8xbW02m4wzklKTBhonGvbGc1XDeCTjZXFtG4bO1EhGyYE
iNiPThSh6xUSpGUMCTJje2HWKoKfjSJFi+e9NbHzLvGDN1tw5fqmLVW7p4fWDvAl1hOH/PpZRy52
SjHpPlIFxzdK65pLwyakOthMoIhvXMVoGPt5tIeN2/37/zLatsf0WnPMtlVBplduRtcz4n2TZzzz
yVSfq7ifyibET97l/t6UGpWk4THpGr/PvfT3Idg/Nda7tOW/nKgs8j3OwD8/Uenzhk/1H8fV33/m
X2UWtdR2GPok8QExcxh//56EZIhfqK+onOBh6fC9/mAOpaLij9gaotYGRvavI9a2f+HbTQCG9Y55
+ptHLKPzn45YJjbCsPgPwXaAhn6mnrWI9oBGLemt20LmRMdVsaWfUnObHoliObokaNeo8JKUb35m
tdcJQQZBic7oSx9jS9qB/TfbgOFxN5/StUOA1/Su+LxiW4+qOvNweVftcmmQ3Jav2Wp3ED1W/UsO
edvfGeTa0BNRWS4hponROmSwwZ4xrrnmqe/8cTyjkJfTtWxFHaVDgcWMnQy740UU1y0ws4DI0WGH
DPKiq6Wlvmk9qCl5vZohwrG3UZkyMpFznuxx1he49p7xlWINZRjWf3vvezHbwnjaFDm2SLNrooan
kyqVe9SkkqexqRiDyaye78dOO5jAlsPG9F+nerYOcGAG1ORJsz0rLCOvs9O3Acp/7Cxgx1MwrfK4
+TbIk58KA0e4asoc7blrSYeU2drEy4AssQ9YHCJUY22LwBppiTKQSmbOmRazv+vbKWdSR8H4mXdk
uSrQcMTyaQWHcBoktxMUQAnoONpCc1t7EnN7kF6blhHomum6ye0ys8tNyGoYer1HSVGNBjqKNB2s
Y06p1iAA6It2VO7Vim4ZC0BggLUlfXgCowgNfucncjbHk1HhwEJ4MJHFJwbk28JHZZJ4muu2XHuO
/XG0TOOhZ3R7h2Zem7/4NTNtlpVG/22JoTxbNybz+Mp4ZJ5v7MWQuawBWqzvHzC34/uAmz9epqQo
zgIPD2+ULOIUsbjKTxmCYisCFH9P4U10CdNgPBHFdNsveIhYfjA8gvnVhAu0pECjPD97edFECbHN
e5gWBfne6S2B5vPDIJSdYRMoTQQhMq2DshuSs+cNLre9xbtNUIgXH/WazW9UMqc8VbMu96u/9p8a
sy0/m0NnWHu/6AUC6I6+d/BithXJwBSVmYtvnHsL341tkbeZV1luHO1avaW5PZJv0NgO4Zk5VoPG
bpO3RNo600gbigy4jcNo2bhnebjrUljtwViN+b5uBmMT0Hv5LeEYLtpDb1LApnUEVxjX0J+aPRL0
QtSncdKdm2yIc6T7Q2lfhJev5zpeEZDmOjW7Sj/xHDHl6jixoAveiJTFTahscSH6sP/ARDl+g6vh
75tqJbg2t+yIXKb6rAy3fc77FdK869xvn+zbmIYqdHULp21nXANxYAKSgVPyMDFwHyIX5x1o9W+N
sei3DSCtD0mbrVeysyemk0V57EuUngsKokOej8UhhmTGPraFCjwV/aEV0n9MbIAUguJwy/t4WU39
FgojPmYcShfisJ0LfjjtmOf99Op0DdNm+MATfjXL/Fg5G3hBLWtDoHWpWw8sAbnLYep/01wPT8nA
u7HfsgBOitBZCl8fo3cMjV5j6ebvilHYj+1GesAKNTafbW9JnnC8JPquQb/yKxYOgBTItfg3Wu3E
4NkMLKsFuafG8jTpOLuKGY+xh2YjikewxladeEeKlHjH/I+RiRJovQcHJNrOVUN2ZcD+eBrSTU7L
+/NE3i5xwDmuJ3O5EJihAYyJ/aPGbsOD+dy5Z4/FkI8Rt/S+zKJO7/zSy47khNRf3Ez3w1IHfbZr
K1aj0dLYOuYP4xSL/GGAlXzC7j/DwlqcR0PbFHuU1SZWOSsOpmF9xoxuhMvsMH90yd65yUsCjhvG
x29MxTfxmIIgMBl2Hs6MEj86hCyFltGuD82M/cp25cRWqK9RqeXNFopboKlx58/aXGNsNK3hW4I7
ISgcFEYwNPvDbJvMznHw3q5G5t+Os7feLbXT7DfU+Z0pZXsVa5P+6BoEbAc9W/tu3zR9EvUU+J+8
VsnQnlXzkJOnxUx5Yu6b5oqRoTEk35Co68d6rN2PljnAVlr5aEUrR06QDssIfyVJiWsgLOLkodPa
ud4ors0O/BbfSGtvJ4b5nHR+e+VNTnpufNnedQYq9QH2EO+sny5fs0UOjw62zjxgZ5kiIVnKDrkz
ph1UkuQlGaN5WuWyqMA2u69Vhe3WmBuUOo7ZXOODzQPAa/Ky1s10X7papIiuuu7wTqPoW0DJnJCi
FdepbnQhYv38rexHQj0I2Lh2Ww8/+WT0SENE6j/YPkjq0RvmUzPH7Cib2J5YBWb6rRzb4rXym+4V
dYu8w8MQv7RFnF2pucMZO3nrsyHtJWLonh8WNM1RvNBi6QQ7I+7j1TasS019OIFhGTELu+oZWCJT
3szu61DL8DgIx24ioor0OzR0aPNdRDXnetIwhTH4XK6Ai1UFDQhLKK+xLd7HYfpgz5gRnBGnNM5g
sAFoidazkRnis8m/rwVNXGd3sIlQPeW6/wqGBnuuvXLRezXpYjtSC7K9IED64kJlRxEzMqhGFUhh
ncReZoceeeqqa+S+b20YZP8Ux/9TcWwiL/6r4vjm66+S+J4/Vsfff+j3gQPSa4YJNuQU6lAK3R8H
DhTODjWz8BB5bAyUf5FTNpWHBVdFoKd2kUYyNfht/mDrf2f0iCv/p2IYKC21pk3UGEU5IxBmoj8K
cEtLaXRr6XghpZ2Z3PVaSHNrzyy7yxe0fC5T/hb0P+TarxyAXoeGsZieHJJ7T/06xI9l5cXrrubp
X0sjF7em7MVlRmQL66IkCMokygrmIpuWfb1m6gNSsOpGem6Xh6PpK1LovezGnD0s/sAjsEmOK2ND
cGIBvnTrBmakw4adyDsdXcBdUej13TBN6sHfuPlIIpLihe55Otua9NSOoOD6g95BilR6qpHy5TX+
Q5l61YM0hxfhFeuphzKJdc5N7kTnrA+6UcqHObHivQVj+pYwjjki72s4s8tbMXwhlx2FMUd2aoOf
yIqufFLY2j+5btUd4YHFLIhWRrEdt/idcEX62kH+WgIOlDa0ktEkk82l+nO69MGZRR6NOgKKnabX
80UmE7d81z9X5KKh7TTQFO9sKspAR332VA8Kya0x/8oAGFMkmywOAfBQl45lTIHb1OnfsnqlBOj4
HT6XpL/feNOYoh9L1zPDVBwzKTV/WI6eyzSzwDubM0+4M/0+P2plcos1K9/DoSnArTgYXQg+O+qM
Oi9zWqtLrRkZ3v8KnedQTcsjJ6PaF7OPIAQKwK2Hp/S4mF197Xb6dOFAXI5MyKxPuW01Z9zRwyMK
8xJ9ZqEVUW22WPBlCqSl4ki6Xo1O33cGudfE89T32qBbj2R7DR9BB5XfFrPXn0wSf0JBA4QMz9Eg
Cbt7VpfDB96rdgm6ufY5cr3qgyWzcW+QRheyStSjqS7WA0WhFqEmmr90U9/fGuyGLvk8zIFvjQwY
cj44CfJT3/8MLURJxIAGM29ttWrklJhsI5vq4r5GblrshN8N0RJX667SG3xpSJnw0hKYaY7eFUw0
ALWW097YklWpqnWMSeaqArbC8342NH+ORorfS7va9rFMWu/IFVp+ZVGU37Fnq/lMJettgQ6nJWIu
1j5jrPSQ8iY9ovZuEqzv2U2oqzoTLs09qzJG2cg5GGqHSCKdD3ga9Vc5I6kUfqFHqd2ra+IIEHug
Ih7vpZasH7uSZmWnle181TIdfyJ8zrn1OntH25QckBLVd5neDw/mpiQtHGtYYAatmI8Mo3Z3DoiL
dcc23glFD7tz12Pun8ivF1zSec4ACyv8iSVaX+5Ah+CupAKgyxUyrl44RlrqmnI91kmnR6OqnCjT
WnbwKVqggxrbNqDc8iIJfeiWnLjkVqa2GYqO8LYyK30QjtiDX/s4ZUw/e2p5FKKwkgBwmBatMMOP
1JfVWRGwXu8qzZ3iYNQ6Z9zXLVV4DqnawE9fF9WNhtD+xTVILcMN1cRtYHddzEmStWu4Vs2X0tBR
UChRzdfW6rKjzwoHaWq+jNpLMuIkiHJMNcDhtAStWwaWE7IbwW/7mc08jAuvne/NUjdeZR/XyHzp
B9puX4qGVck1thJvZitgJZWazT2VCVaATR4vvAR6j+r1xxjn3SKeE5cMiYfBStUIDgYGen1eWxOG
UICMvprb0B7NYnqU+ZygL0joF2toT6U+Oc/VmE+dG3ktFum9ptSQf1kYcxjFAWiLlFxcTH7+WTv8
lyEZN/hGrP7zIdljo4b0/8JPxU8Ytd9+8PdaQPxCVCqTftxWv8+8fp+U6dtCEsgacy/bNf8QKeH8
Qs4E+mzLIjPivUz4vRYgUcJzWAkIyzeYsOEP+mkN+VdrSdPagNU/7iWx40B9YPspiAjYJlJ/rA18
4LZDHHfaFQGV4z0LlAoel2Q0UK5F5LaKYNB1NB9AH44HSts1MsbFP7ErScME6tTTUojqyupNMMvd
4B0LlD3OLs5xUmLsQNTPCRsVQ/KQtBY6ZYzasS2Jo7Prl0kVd1uM0q6YNgZXAV7awOsYxL1N81dt
gm67QP7f2aX5ONSc3ECB3GDlu3VjT2NPFDZ+YHBldrgg2fyia2q3eNYzHsxv1vsOJVZQaVk55pgk
Dt2EsRTfu6oesnxVcIU8HA8uQlaMkVXBhAJCSF5yYy+TcE9VMldRnq8DGvjYZ02irIC5y0pSG2/n
jRSaOWM9x6s7zkTHbQBdKIqLzv246lKP9BZySet0zkWX3rEszYdWx18FLdq4Zt50VcdzFeYzMruE
0T2yzg1A2nnxftAhj/KBaSKvNuSuo6HcIVUPkKRhGK2H6mqFdb53Hc09VzlDnbgBvaNsgG+zmUCq
mWtcZch5thjjcn3sHGiO05K++IgBn6fKEacZSOPH2gB7kTJ6QzyyLZlauXCvlg3KfD/YbC46QZ0x
xM9aolhSUTY1nvaZ9CHYuKyblbbulehzuVM1k89AdxobQzjt1LBD+rs8dFbt3fiJr8M789A54msm
RPlQmSD5TdehPKtqzvLMwCE7V/XAsnrAsUpUa5UOUCp6awSkljkX+MFwWAwoMpFWrFs66OhXJNUq
u7jR4Dy1WqiBrEqQrbRylfiEcpIrUjKdGo9Ldcc/1Lt+0ELxWeuzG9eDkB8bAgIfJL0yGkC/bzKN
WksO7MCn+5ggsUPdQZJJbtFTwtXZ+3Gqq5UdRysHZCvvBziLdk5zjYgjjnbu/pKD3vx+7JMP8X4L
kMa6XQpTVi9cEd37fWFsV0ezXSLT+32yvN8t5vs9w+Z5Blu/3T6a2m6ibLuU0vf7yXy/q4bt2ire
b7Da7744a9KtYUNr/lCjJmJISwlKhVG06Uv8/TbMF9MImFSDFxgnMe7L97tTdSlKFwMQ9XnZLtdm
u2aRiXLjTtvlK9/vYYRN82vxfjszNbfeuu3KhguT3HbbNS62C33YrnbxfsvzBPRraNmb6YEiYN7K
gWwrDEQvayLUtmrBfa8c0PtQRRhbQWFupUW6FRle61JvOO+1R7KVIQbMoHWnb8XJ8F6n5O81i/Fu
hNkKGbWVNN1W3LhUOakxOrews5On+L0Eeq+Guq0w+udC/J8aY4tJ4l9diDeN/I8XInui7Qf/fSE6
XHVcNWLDhP5xG8+FyFoITdi/4pd+dzMj66Fp9vljnWuK7fm/u2PuSvifWBQIZWd9xC7ob9yItktz
/sONuDlvuXAF1k6Tas02fvb/Ih1qeyLezMtKa8+pkvXJMmDnNPVdBS1UG2yfgFSwFLvRQ8G94/5e
P2pmCf6Fr/GxH1vtEnObk+SmVSQ1dw3WtrW/bpL6mEpLnUHpuyHEcnHVqFp77Gq2Kw2Ssqsh87ZV
RyUeRw6I59zzh3qnoNQdjLZrdlXPiFiwhoAIvxp7kyz7GghWbB3yjiOD5820y0m4g1Oyoit5Nn0k
xWkX309rd4s0JcQpTpID6ppj17fWjhCCInBLcTZsDF6q8MM06b4oBzWCYi0bVDC4A0l4+nUskySa
Bj2cR/1zqoHnApatRdzzxh6Q+XqgeyBJKDEPWu3Ur/4y5lHfFlkITjUqZ3mLEt6OtKQYPtGjW/vS
RW6JThRfWCV4/IpZMe+UHQ615x+XXmUPYBObsEKgfGwL0w+mZtnmy+14ZB1xKxdfx85arBGVs7FT
KK6gLrcWMz7HCpOM6TqqxJno3LI/F5l7nRo+Dm6revD1aoqG2D34lTqyVsJeWZrsuXDQsiRJdBgb
+kFjtxGA6XhxhnEJRjYOEaPeIRwYI4flooBtO5rATaZ+rXoGxPOMeRfw9hXM/wXYKvz31d1rWdnu
IUzWKPQFICviZHYdslAfQOGA1zLwChM/7hprL4uVNTuL9R1zX6bgloIaYtrgsbQRUYLZgCyDLcZc
w/DGEP1Dt8eQ5uzpF5awn3U7rJlE7RwvOcwKAHXHxi3yjfytnUmq6SCuLIiJA9NB+qp6OYF3Sw6p
pVw8YUhISw7/Iu+eml68ePOKL2Zydwl7gr1WZ3pkwME/uG31aXXyt7wbUBc3sQwmbLcA0HLt3Jn+
V/b/OeYcH1R5Ti4qU1sx8ZHwZHLvNznOxwTyvgmNFpk30RQewnObDBXuIOfUmbnxttirgX2vv5q1
4td1secItXQb5WRXHp06IUIVJTPdLZ8FJiNd6CatfUxXdh82+bAB5NEuLAz5QesHfN3uHIfMd+Fw
NEt3wB9pRw2hPnuRV3IPlfIZp0VyXetptbe8XxO/189z4naB0wrticwKyJYIr+3QLbPsocIAFdS9
0LlZ0+XQsl17YrRDIprrFw8rpvew79frfpDlnuXcFDEqF/u1wGBO7e1GyGKSHSJ5/S4TEqgiPXdE
Bjs5CE5hwvuw8I26uTgZpoR2l3jj0TST04Ca4wqptQo1M22fFd6+vSKTCftg7gYi8Scgb1XHmrkB
0evk+jMcY53ICTRA1Qi4fEhbFHCKBSy7hRqDjrXcxa3Sz8bQT87OFyyGg0krUrDI0E7nAVAw/J8i
shaU8DxVdXHxx/MXtUvdYKYAhHOj2cWvGb7ETTgHHKmjXVfeqIXuyvvZrr1DKGbJzM7Sv81xSiLI
1Djnbd6HT2d4hLdyUvUozh4iFrAtzoOIiVicdKuBAjR3QGhLEdqEoeD79j+zwHrI2LrGhrorMcTs
9DwzDpSIXyu0hPsSwaEc3Es28fd7tz4g1192tV3XQFc1CRCtb8MlxikKJ9nbGXb2qWvY8iTe+tjj
SD4SfpsgVXc3l6waAkP3FuKYG4IwapbHeiLkNWKpPYrJT35ngSbNkBZCb3EeYzNNUNX4LDS0HaTq
nE1P93UkVB4uDMoYR+b4dku2tWxQi31emmNUbNHjy1C0ISZQ75iCZmpK802I/oJrA5ytM794U89m
ijU0KRqWOCk9q598f3wtY6J62tb9KtKJtUeMm39KyifTUFeuPcib1jPPWQMwwGma8hrfHdNaeVem
cR3GVkqAS9d9kxKUXoYvbOesqjnYWAbCmIFO1AEkvixA2UD+Eg/s4Cw5lgAVMIS8+YvnPy32cmzK
2rhaBZ7T0Vy6PRI2cgI8HrFe16dutLO7nk1FbnAJzciJ6OrQXRSY+fZSOQ4CceexxVwciqHLrpau
PyWSUhVtBFLqAQ4Srl49TKtOfCyL+cMUKxD1Czw0ZWIVScp0r8xhOsw1BhMImE7gVqN/O5TjnZ6A
oO9ownniYFMps4MBoRFMwAdyipoIlt1+7rJpx4FWnoxUewVzivmIPb7FNpezUG1es5Vw8SyTzABj
ceT8zc4pRoJDQiICDYwG+kAysWMbiphjtZx9AicTxFFLgIzd4j5089cJlSkMAe9pGfqrvkDf1WrJ
N0tr3TOBGvFeI/sGsZgw9k7jepFhV/rZaxHINwAR2WQ38V4K2YSA0phR/loK2r1nm7U3fALkCJ1P
cwfW0W7ZVzH0nl6GeKzAkeYQDHJchXz6Kg9QovRh3rop2Ul8yaBpOL117MwGD0TgtsKMny01bdk2
qDtkT/fi9A2ndwHN4L0fqrfeyLIrd+uTvndN8nsPlX/vqOrfGqz6e7/1T3n9v5TXlqNvUqk/nze9
fJUVuqwfda6//cxvlbVr/GK7DIwE7FgTUs4mivpt1OTC3scmrMN/+j40+kGU5aB9R4/sEfSHTuqn
WRNsfQJ1bLzEBtWu+7cq6z/U1TgzMRajl+QZ8iAsOH/aQnkGGJSs8ZwjND/Y4SlEqjzprN0P78l/
Etr/8VGAABroXwVVukVAAUkD/PkPOvtYjSgfgZccUWlCYhl1H1HBHDewxMf5rhKudSpXRFthQybX
987wT0X+2+/rh9YBag8PTmvj6bilDZc3+48PngpQzFZBBZsQKMCMRgLrH2cCzypHLx5yXGafEiT4
PnlXmRX265J9nTWa8AiTvxWW5LjvFrLID8PolYHVad1Zbeqe3stJOclLTr1hkW3UJwRpqd6NHyqA
GOFfv4H/8UXQl+H2hmfJB+mnd1CXdosTGfgs2EEzmu1m3QOgs0+ZOy3PnaVjhjUKssu1iiQTQ5/b
j5NP9JfT4B8OBpIg7wQhH3dNzyZKH9fsALZv3Y9eUZ5mfyz23jgZT1WmtuSqdQAQiZzu8NevgS3q
//d78FzhY1UnZFCYP6X09bal1OJCs2U6NIVSX0ukqHI5uIwG//qRfpJyv//G8ZpY/O4dQi1+jsh0
sJXRTvFII73DkeUZvzzhdWc5WN297lC2/vXjbZ+gH8a1749HTKOHrx8lu/9zc2oafV3jjeTxkkze
c6L0u1Ulfy+i9f1zbOssjPG9oEHCtPLHz7HPehjbpeYdpUnkL3j7b63lZ8ei957++uW8Z3f+9Hoc
k3mVyxcPs87Ph0KOBsWf+AwezRVSyOr2ME58PjPLwi9uqSyWYEYqIH80Q/GwjA6hn6XA+J0b8UOq
6vWqcpzuXgJBwrE4ontvYRYSX4bp+JhAPTlTtiyHjM/m85hgyYdPpoMFx6yCe95OeBA6JDAeHnax
3hT96yTW7PjXL9LyfhqyQ8DaJuy8nVDlWa86Pw3ZY7iNKl3lfJxwHO5QVk4nd2NzgHgv9k3RbzGC
zbe5lBA8NpYHH978CPGEWuud9LExP+imwX8MgEA6UeuvhllkN46/2G/uxgthPhdJYzIfDdIwS8id
Jfp6rOhPqOn8fUrWCc0Z/JE0qc2w3pgkwA0MhmVvHGfFUWzckkSZDp5FWCbcLikmnJjIo0RkR+zS
gJw3+glGH+PQW433hHE0P+VajjOUpSq2/ST+nLKtCKq+SE4AasbbFoZ4txs32krlwV0ZY8yZ7Wja
gbCRgQslALQMBu79AtbCywC+pdw4LvVGdHEgB3xZQBNQcsF7YXJgHZzYBgKTC3yfEC9FqG2MGLDf
+hN7iuqViUHxDVVBQ/Gp+4BlNhEkQ4Nm80fV6fzBJQgwdDcaDdQ8PAEL69QVgPYtCX1eiEahRrhU
ZdMtRKfuV6ocku4B3WgzxJsU9I22MXCgqmuYDzOGvq48Y7TiWcPGwG/vn+ZRq2/YOULAm+sJvM5G
2tFoTKABX7b3M0Qoy5R24/L0G6HHgBpFoDeaSjLwTqDRKuIpIfpo73Afdr7rjaE0DM7EjpiRzv0S
gFW1YPj63kmttvVJ4rS/g6LT16cBx1XQub31VNh74Bh8IjbSkOos61Oz0YeK1NRCq52pYxuzls+E
uirAt7gwybLdUKVQjCZwRmlq3ZsxNDHOtvE0EOAGCXkevG2z/8WS/M6lMNr7RZbXWYzCWNu4SWNS
qlBtLKW0GlQgdf0M/zQBJ2XDdfbn5LHOk2uA22/pRmVKNz5TvJGacile6Yo+mewDwkn2SMY2rtPg
xN7ektK4uLOaIGfAf4JBjNJAJxZL5Z3GVBhOlOtDjPIa2FHGRpW182a+0jayVAGuIIAjG3+EIbzw
ZCBQURPbAaQ3sFRS72gMuYzckGuIfjfxBAirKctClcC1kj0xFM4KgHrYqFdydpZP+dTr9yrrXQ+Q
AMLznW7m7e36js1CW8w+aTFs8snm8mhsfC234esiNGY9bBk6k4lAZMJOoB1NaXWHlPAHPa8/y9FO
PuQ0uV+E2y8frFFO58rzxlMxkuMyMui4YMglgARsfODE+nhSBt8vbSmwu5fLklg0xm5vnOrMd1eU
dJ2AV68nFZ3YOj/bI/po8pXTkw7LOrLLBhrSouKdb6nsYIiuvmQzgmVUDUjOG/5vThBAG2I+7M5+
qxehwF9z0IRHVEivF3C3xuXbOMipudGXpAzjlqJgJUdyJxuzQDJdeWGWcHMYa+ztTF21kT5OZsQr
lmdXsO6a5FKAZNYXlll6/7r6k31r8kW9WWC1qbCIB4E5ET/zV4I/CGIp9ZUEnlx+Tt052UPfdV8A
2tWEs7jGk6ZTX5AZm94ScEl1MlLyIXrcqL+sZcIYBnq3U4ZOMQOy7qFM7O5DThgH+ZfrFGYadaHm
EBlTFoZ1mmz4ci28gJcGa9SpywhHWrVUpyG2OXskLxJk13otYASfV9/meS1We2ORknl2e8nNBdzB
CJh9oyloCHfw5cgrZyZ7u40eQ0dZZtQRMBshH0tuV7eNgZPbKz9j+mX/mgixtZoWz6RQvo5sY+Al
aWKbILGNSpD35k7E5tO5NTgYiFQiP64dzPUI0roMfBc6PrWKE7QxWRDUkfI8Cj6vhpUu36iBx5ds
lJzrjdmdcyTmaBXwxx0MveoOoFOcK3CE2sPCA6ShRge6W2OX6FdnSZ23idYS4LRIhwfdhVMXF4l6
kLrZhRKdxwfdc+h6GYW4Y9ccSCZeJyaRunXlzDrEBA4FQyrrBiM6BO0UX0VVmCIYyzzdN1acRg0s
beLFIa4MQ7ZzismJ0Pveybj2R/jtyXiQ7bikB95+t/gMD7xLL/g+u5FPM76DYa6BPKAB1gkdYZJ2
8eMKEoE9L8DwoOLY6c08mXO1nt6v938EEv9NIEFdTW/w5w3r69d++D8CrpKszv6glmQftP3k722r
+wviByFY4rw7ti3+6Le21QNUS+Po2YgTDKzTeLD/JZcEiEufSyns0vAimqQX+00iARWLnlVsRSX7
Ikb//t9pW7Em/VxzWxgw6YFdkKy4uDdh5o8tZbLYU8ndlZ76ylVXjVcDHULp1l8R+2WHpT1wdhbK
wiFCMP1SJSAUs5lAAd2YjoR5kjUak++2l4MvH32Pv+ODtHvJvKE8pL62kQjJAIEfBykUWdJQkAiU
Oqc+Jrtmr3IVrwEJxRNcIM8pCXIoHBGOPuen01bzsQO+geVYjezXE4nT2kueMQOw7SAclaWQyD/4
0/Ri9GXMigTx0fPKMjXgJS17onSwMNq5uic92DgPTZ0RXlT324JEKznStbh7cJYuu/AjRksj5eKd
aLT7LG7znojIfDpKcrWv12mpd3Nv6a/s38er3NKXJ8oYa898Kd2UiKLb+ev2yhkv94Tyiow9d17u
gZehv0+npXpMUoeFhjW3+Ef5Y9SgxhV+jOemaJxNIzFee/ZC81gOgYZkO0wAwJJhntnDY0Gk8V3c
GGBZbUtHEiekbeybRfGKS09bCfKKfQR2ox2ZGNd3AvhYyHMuQqsf8MY0uDdN3D4o2qxXVRTt0YAO
5toL56JKbxkXj0NoLgA1Qpc6LLCh+O/qMlltagM5xrTz+IY8QUBCXA1Hf9rGdj331Q5jiBFpo8lu
KV+saif72uH34agLXJPjkOsfM8LNQ8Vribj0XuJ60c/+JJ8hZdmBj5zkDTjocjYY5bN9RHRDgHGU
sDQJcRAnD70N8isk+b28RjXW3ZQ1E1Te5Sp1MUg0gpq+F3eFBcBRSxF9xDI279lI5pEDpP+yrO3X
wbQShubLKqK4y5K7dcr7M/ZbILrCCiyEtBc6LmAjhohD9pXxvWENHxKM7gHO2+KUIgAkDGHQy/F+
9pOm+8SusH/Tp059I1/QuBdV61xtk57HAh9YiEpPXRywQEQcjRVv2UTo2LUy9beJoJUbrTVJbZ70
r3Zd0dpMDWtIFCwQDG3ig1kr3OLrhxdfycX7iMFBPREc3AT5GJf4deizgrVSqkJIr5x8T24iWs+y
nqa3NKFOC4HEZAxQtO7/cXdmzW0bWRT+K6l5Jwv78jCpGnGRKFmyJTsje15YtESDIAGCxA78+vma
AGWBVJx42g+oQfIUKk10s/v2Xc49hwLVRnSW1fzKE9NOw4kvgKD3eVRTogLp/24n1KdHJSJF9/lO
+1CY6pc6cb8osJ7HCgK6sa3ApuBaPtydBg5dfJmDDLlUPM16xHf95M13SwUWJQS07GA34b5Srswg
z533q4C67NZ1fGROLO3Kw+Y8MIJ3YevJ6i4hP04UWcxKFfU2NrOxKkeZlxTaLarPtXfpzMsYEGq8
+xKCseQGhgSSV0qmMJDOP+TgcS7i/WZ3W+V6DuukVU4zxb2sDH0129BctL/Xas0JrzI0c1w0pKv1
zUZXoGjzE9CWF6USmbcJNYCJrUerGa3L6mS/o+3LsiGaUXeW8wjZcWVepDXCm/aAemyyutxAropn
oA2m5ryis06piulWdP15ZbD5DMc0jZDrfXEDG/DUAMQERT8MCxfoQ23Q/F6b99AnIlBpbXLqhjQx
OTmO+hpc5PV6owNxybLdZQ6f7ihXQ++2yM2CFViLygOkwDMzdeLbUkkH/0YDa5UFN3D0eeMwSODV
9OGJmaD+GU5Fs3lVftbmpTWO4kSblfW8npj81Q1SCtGtGuh7/A5jUAK7AlSj4KyZuj2DN8/BUsX7
e92N9U8kgiCIpWQ2XpkqzRvVrq4u54N5RLEt2Gy+IAuQ4XXYUCQbKAtiIP5DeAmVWJ5BGwg5UDzV
TEvoA+d3Qe1V30gNUOLIbXtK9R6dHbo9sstyjlL03NqPYbUFHbuyYH4GgpDN5mEVjCIKsO/8IPsP
F4s1pXxDu3kNIh5qrWhQX6S7oiASD/30SUNyM5jY4NrfQREMSZ2nfvRsEi76IFRufPw4SKWd9SXN
OeEFOYqrZOdQleWCnUBwXI3U7YByZLyFyKjCR527cA5bBdVZnErlxkpxs4FwOLSgKBoKAap7U25t
NHm04GFu1VClJp59WexcyHPnsf8t86sMSVYSXBfgX5FzUvNgTJprP4NOAPD12tvsx0qpf4hhJB9E
pYagH0f0drXz/DtfKWEJC1BhqGrACiZwi2tSbvNpke1vyjDcU1otk2czisuRh67wZB0Eu3epTrxY
Z8ZqFtfuVzAV4cwzobFyIfDNNsVX6FeyiaJW6iTLuG5g3po5ceJdwVGij8M5SuTkmkhO6Hd6CFLA
yXLzvjD8EPWE5M6r1g+Zkgzui9X6Q8m6Xs9LU+M0BneeHdbTEtJKrkZUuglH8sQCD5DQ0rVxPXrI
cmqOMf7pH8aGumWRsa4P+wyh2Wu696rsFq4sL5po3JwxnEUlBUgA9EJM3QANocCB69RAwefurv4Y
0hg3+FwkWlmNfdt26jGBCy0G+WYLXA/KwYAKuJ2qaoWcm//RtNHdG9d5jSuTwOJ1l1M6Z1uZqo5w
y3odAbuKw2WFGBiluwz4iAYdwWq8W8f1o77LykeEnsprO0VzLAPAcrmvBgVl/dAurZFabfJrIq0C
0x9sWYN8lcIyrYAdDbGYqN1ZCxqW1xC7Z8j7oaGmX8CvEj44deZfhwrqGLR1T2iTKaboMnrPey0b
XCZpYX5IKmePWuheJTOAvO5FuMW8bvY6C7SpNoiVK573b0CZu7G9JpiN6c/D6Qh148qPa/SwlNrM
SAhlakEaSSc+oVdVRwMlC1eTFCA3MBStyogfubmUqZlwt1041cqhbcKG3bLeBKtrVKu3sFU5SZ7N
lFWV3dBJMCCVt4d/UZkrGcxauuG+V0GIpCN03vf+lH5Ad4IwTI26h55Z4w34uC+U7FfquFwr63tn
Fe8f1i7pBYrtFcJsdNwjrAgpQwzP0VWtrkq0bDeAby6UKrZFA3GVPgau647ntOW+C9dOaApFzOpz
rfugHBLzUk/n8M/7dUpQ5GyhXN5v/DlwCB0EjU/G5mIAsGmilwPQtJVFogYPaB+MQovmDcM3lEc4
99bA2xU6lWHOg01tVxlbNMQ2qUKnW5p+xnjXE51Fuolc9asBARoH21RC6uHZfE9dHTb9CzcGX1Ck
2bpCkNbURmlqIchKT3r4fktjB5HyZpVN0MW5hdZyB/9emL4rMqRqLNAf1WirO+Z9EsTZZoLeoNCc
s+IJsCb92smSPYo6W6N6LucOhWp87j9A1ts3c2O1tUZgJ+13CfBma4wYpefehkCDRlplf05DPXms
CF5JEJgGiEiiaq00lVmsVTUYW0C1X/SdkRejBIJNagjIHYXgTm4D8mxLDTr0EXl+dYE99a/9YgAn
HAoHn3NadyoQLKFNpXfvg31IFWAPHhEplY4UdU010icwKtJwWtkb1Kl999ItSbOZZZ7f1HZeoGbk
FQ8JiNcL1B/K0Rp8CF25u9Wi2gMXpas+QgnQj1Ih/bmLJ3stpwExQnden6d7eAGBnWi5Yj9rVGDe
7RK/vnMo6n7ciTb7EfZ8/Y2e6+STu1WCzx6Syx6B/dq9jipvfu3TXXCt7Ob7qc1+vVH2ngUBd1qM
ChIxM62GmHNQmwPY043dpNraKr4/HbimOSeJaKerDaY53E4LC3K1dTDYzkoFX3znBsUnNHr16UCJ
J+luv37vezENzeswv1vbtnaDkcjHHEAOi50Lmmwsny6InFaDPRreQgqhApATjTZ5tb+IQiS/Nii2
3ex8fBQYefc4UDQ6rzaWWUMHsCom/j6zyE9FxTNwWcAPu8Atb1GvLvVpERvR9P8r/m8TGW9q27z0
CohPP0T+Nv0UnQng/K0/OkIu3x6oI5bzBKwR3eyHpedH29flbNpeT/IJh1c6CPX8aAREm/w0e4Zo
W3eHJsU4geAELsoDL0kAdrL9mFYvit2OTu8EvEXiab7w1RL92SL8eH7nMkLn43RmsHgOKbmgwxb7
T+nrNYCsQhT1OlmVP1mFkzG+r4LmDE1RbSfYbR6AAK9XgbQKqj3w0DntH7BKfGGfVuHwy0ktgq4N
bcuCfkaj2taZvTV0DEUHKQyl+eHp2+w18eKSe8BQh9zUgC6cdpJk1V6vAmARk/I4/UfUusTTuz2A
f3eaXvzZg8AimLapmriLbx4E5LMA/mmOKhKLPTsBdBHJ7gGOgGUwPcjA35y+AyrIEGAcECuHp3d7
AKaj5pdpMDgvl8v5lfCnxlA3hhoBJD9ya/JPzIGqclLEKRBNCeLBWPZrK5icUElrQEocniJy7Crs
W+0kX1sD4nkkI4An0PTYmIO+LQIdGeTd5W4EBxpHSl/UBN5eBMUcgnET7kHfZo+6X7MtJc6B6KAB
FKXBO3H8iV9vAdscGpZjQaXW3hj9M4nWORHoz94IuoPrQ7MtOMQ394DrDIHvwPR5XCWsRb+sASDN
s7Lbz66CoQxVkDrs9NYmYl9e7wXHHfI11KiBtB33Sr9Wgd4sVdZNZi9Q2TMdxWivRwZ8vQoubjJw
VZtd1yxC/04EyDLpVXCH3AquwC82JwLj93oVHGvI3WnjILZWs3eroClEM7/gbiDHyKnvzt62hjZo
ahh725PSu6sBt0Z69oL/3DYs4mZ4rcRzsgdcnbCa9ks4vQ8fK81V3KeAEUcX1KWcf2AP2QKaIyAH
h+ckZHJMTgJEubrahs29Owkubya7CDhJUOM7oOhPTgJ8+KoFmkJv/YMmOunTHnBJaMhOXxkCwWCr
gzhpnu4quOoQEhWHcEJpPu7dKugg+ZqNKeErmqRIOARCz/nwnNyM3Ak0cWgiYmg+713MRI+4IbsX
sIpMkPDYbs/7SRqNFApt7GSSWvvbo6OgEdDJhktQMjvMHS669iicm0MWxsUzaD/v3aWAk6hIu0ek
iECrQcjX2oMTBwFXmcQBLojWHoUersI52/dPBwwYf5JoKtwIzYE/cRCE7Ao5FLqFxLXRs1ABiKm0
QXSHNHbB6MiGPzwnZwH6JLYBag52azF7ZxB1C6ZfycsRi0DlhMZCq12F87MAfzuVB+QtDk9jgftk
F8GYyoYKInimt1D0VzazPLkcbVYJc6FBi988/TsR+Lj8dFLOskitky7U6XJ8cxWotOFHkWhBaenw
9M5ZRmlXutJGchkGG1IE0NIcnjO7aA1hDWC7OL2zCMzfal7qf3cUcZEIjTVDVNPemj9JRe5GBThb
Gz7373ZEJEJ2FXTyxkj62C+3w0mJwSad5nA5AHJvVql/qwANuWzkiF00UJ3GR3j7jqTqzCeAZehD
P+6VnnkKBhtV1i7qnAiIkyhXtOa/G0CqmjJ86abvm6eEIysdNCkEyBSaWqt/KKe9Tifa9pCeYiHH
9X2X9GsXCP5O2bOAArsLBpy7ofURTu4FR6wSZVeKj80u6Z1F0FkGaa8ZQgrSRdCftqvA4Xq9F/AR
dG4O9sL3hFvP9gK+rqzXTO2VwAj6V4tQWTwnsYPtDMVxgW2h/bx3XjN1ICTvJP1Fm9tBtMDTr3V4
Tu7Ixi6KLG5bjWm+sE+xA3ZBNptgiMQZrWx0eDd34OmJMETrGgFrSwXTp+mLXI/sJtCHtNeRWj3i
cU7MogAlEVBoRFfN8jTr3adVIC0qe0UKdxHSZ+otzSQF4qRjFjEYxAz0L7ZHpYnVerQKb4n0/mxK
Cagmahfi126X4SSMPuBybDLt9IYetl2f5o8pwIrLBdCEjsQeoq30bYOoKEOccqxFewP1aP60H8je
B0TO1JHAWUAzdHhObkVRfIfh3MRXbk5J7/IHEFOrsqaAjBrlNNIkR9jVySrQcExekaAJ/6Bvh4CL
ShADyR0ClHKApZFXbXfBiVdguUONLIVBdbrZJf3Lpb3BivyzptDAN8JRJhwgu3p4uhcC3jOOtAAx
HlOKfdsLLRGd3F6A/Nk2Nf459QqAsSIK7yKZ1KxO745CS2ggNX3QSKDV8Y9Bmxyek6NAyAi7nE0q
8XtIyRf26FYg4yGw9lKrIBKKrsuv/SfXAill0ieIa+E0NMv094/C31iql1aX0coPng+dMP4yOaCN
mxaPv/yDY5/I+QBt/8fs+Z//EI0unT8UVBvN0MsXrsjfO5Dmww/96sPjD3/4nvZ/byd4/tWd7zrO
6vgfr/xlvIA5pzp8ULWvebcI6af5V7D4uggXnQaVAzro+5v88x+d93z1+//FwCcSagJbdPyeN5lH
XvbVD8eN/TrqKhc3GHLpF443izOZ+YMbJDvyaBH436L4hCOlAX1Ljx0FUbx4jo4LKzZfg6SWH3m7
XT6lPhzMncEPTRuyg4+XwaJYxMvXIzcQaOmR25ar36Jvv41QKQm/dqlpGgSV7LfANhX7z91j0/R1
yY58uYzg0+mOTIEFt0h25CtW3PeP44iNoiIWSOglO/DsebHqbMDWcZYeNwh8aMeT4xseXrkBR0sP
vX32T/TPwUMLqK30yFHR/fEa9KbssDfntqkBy0sPzADZ06Y6zvywyA3WUnbodxFMeWfL3GD4ZMe+
XfjbjvVogxX5ceMqWGyfXy9HCz+WHzpJFk+rLFmmaWdPt1A26fH9p5XvLboNtw1MTH5o7oLkRAZN
a9Kl8mMnic+/u13HNrXQrl8xepTFp0OLPK/00HB1n9gQTT0gsWRH/pEA7Yv3+L+5ZXfLfNG9t0hB
CfSU/DsXv10twl2CfFjnYDK+SCv/ivGvl3Gy7FgqIA4C7vMrBr9dlv5T5xpr8SO/YvAvUbw5vqaw
sC00Q3rogyDTaBFH3JSdawdJJoF6+DVfcC6BeFR8ktyN71d+d8UblILsW7/fBHgk3ahGa/L60kPH
S++U0+CAKZAd+MNyu02g41ychAkwRYmSvezwD6voefnbLDm725pOdNnhPx6kMt/aiG2x/dd8wflG
PGpxSm7ET6z+MkmWHcvVAu1lX/3Tslx07vu28i477h/pYnXcGMKmtDUb2WF/oEIhuchvMoU29XfZ
l35ccO9sPQgsOyvSlLWlB/8rmlPJdXn0k6cIFt/uuzdwXul3ryJ4SLzOqjRZvB+P/Fam6SUXeZ5/
OtKjvPW/dZNr4i+eguUi/v2/AAAA//8=</cx:binary>
              </cx:geoCache>
            </cx:geography>
          </cx:layoutPr>
        </cx:series>
      </cx:plotAreaRegion>
    </cx:plotArea>
    <cx:legend pos="r" align="min"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States by Gross Revenue</cx:v>
        </cx:txData>
      </cx:tx>
      <cx:txPr>
        <a:bodyPr spcFirstLastPara="1" vertOverflow="ellipsis" horzOverflow="overflow" wrap="square" lIns="0" tIns="0" rIns="0" bIns="0" anchor="ctr" anchorCtr="1"/>
        <a:lstStyle/>
        <a:p>
          <a:pPr algn="ctr" rtl="0">
            <a:defRPr lang="en-US" sz="1400" b="1" i="0" u="none" strike="noStrike" kern="1200" baseline="0">
              <a:solidFill>
                <a:schemeClr val="tx1">
                  <a:lumMod val="75000"/>
                  <a:lumOff val="25000"/>
                </a:schemeClr>
              </a:solidFill>
              <a:latin typeface="+mn-lt"/>
              <a:ea typeface="+mn-ea"/>
              <a:cs typeface="+mn-cs"/>
            </a:defRPr>
          </a:pPr>
          <a:r>
            <a:rPr lang="en-US" sz="1400" b="1" i="0" u="none" strike="noStrike" kern="1200" baseline="0">
              <a:solidFill>
                <a:schemeClr val="tx1">
                  <a:lumMod val="75000"/>
                  <a:lumOff val="25000"/>
                </a:schemeClr>
              </a:solidFill>
              <a:latin typeface="+mn-lt"/>
              <a:ea typeface="+mn-ea"/>
              <a:cs typeface="+mn-cs"/>
            </a:rPr>
            <a:t>States by Gross Revenue</a:t>
          </a:r>
        </a:p>
      </cx:txPr>
    </cx:title>
    <cx:plotArea>
      <cx:plotAreaRegion>
        <cx:series layoutId="regionMap" uniqueId="{E24772B7-B64B-4A22-956E-6DD7A00E18AE}">
          <cx:dataPt idx="0">
            <cx:spPr>
              <a:solidFill>
                <a:srgbClr val="5B9BD5">
                  <a:lumMod val="50000"/>
                </a:srgbClr>
              </a:solidFill>
            </cx:spPr>
          </cx:dataPt>
          <cx:dataPt idx="1">
            <cx:spPr>
              <a:solidFill>
                <a:srgbClr val="5B9BD5">
                  <a:lumMod val="75000"/>
                </a:srgbClr>
              </a:solidFill>
            </cx:spPr>
          </cx:dataPt>
          <cx:dataPt idx="2">
            <cx:spPr>
              <a:solidFill>
                <a:srgbClr val="5B9BD5">
                  <a:lumMod val="75000"/>
                </a:srgbClr>
              </a:solidFill>
            </cx:spPr>
          </cx:dataPt>
          <cx:dataPt idx="3">
            <cx:spPr>
              <a:solidFill>
                <a:srgbClr val="5B9BD5">
                  <a:lumMod val="60000"/>
                  <a:lumOff val="40000"/>
                </a:srgbClr>
              </a:solidFill>
              <a:ln>
                <a:solidFill>
                  <a:srgbClr val="5B9BD5">
                    <a:lumMod val="60000"/>
                    <a:lumOff val="40000"/>
                  </a:srgbClr>
                </a:solidFill>
              </a:ln>
            </cx:spPr>
          </cx:dataPt>
          <cx:dataPt idx="4">
            <cx:spPr>
              <a:solidFill>
                <a:srgbClr val="5B9BD5">
                  <a:lumMod val="60000"/>
                  <a:lumOff val="40000"/>
                </a:srgbClr>
              </a:solidFill>
            </cx:spPr>
          </cx:dataPt>
          <cx:dataPt idx="5">
            <cx:spPr>
              <a:solidFill>
                <a:srgbClr val="5B9BD5">
                  <a:lumMod val="60000"/>
                  <a:lumOff val="40000"/>
                </a:srgbClr>
              </a:solidFill>
            </cx:spPr>
          </cx:dataPt>
          <cx:dataPt idx="6">
            <cx:spPr>
              <a:solidFill>
                <a:srgbClr val="5B9BD5">
                  <a:lumMod val="60000"/>
                  <a:lumOff val="40000"/>
                </a:srgbClr>
              </a:solidFill>
            </cx:spPr>
          </cx:dataPt>
          <cx:dataPt idx="7">
            <cx:spPr>
              <a:solidFill>
                <a:srgbClr val="5B9BD5">
                  <a:lumMod val="60000"/>
                  <a:lumOff val="40000"/>
                </a:srgbClr>
              </a:solidFill>
            </cx:spPr>
          </cx:dataPt>
          <cx:dataId val="0"/>
          <cx:layoutPr>
            <cx:geography cultureLanguage="en-US" cultureRegion="IT" attribution="Powered by Bing">
              <cx:geoCache provider="{E9337A44-BEBE-4D9F-B70C-5C5E7DAFC167}">
                <cx:binary>1H1Zc9tIk+1fcfj5Qo1aUTUxPRENkBSphVLLatnuFwRblrHvO379PdBiSzDb1hejeSDb0bYEFpGo
U5l5cqnif9/2/3Ub3+3Kd30Sp9V/3fa/v/frOv+v336rbv27ZFcdJcFtmVXZ1/roNkt+y75+DW7v
fvtS7rog9X6jJuG/3fq7sr7r3//Pf+PTvLvsLLvd1UGW/tnclcPVXdXEdfWTa3svvdt9SYJ0EVR1
GdzW5Pf313dpeldVd3fv392ldVAP10N+9/v7F297/+63+Yf9cON3MWSrmy8Yy8SR4lRrUynz/kXf
v4uz1Hu8bCh5xDijklj04Tp5uvd2l2D8q0S6F2j35UsJ4fFQ93+/GPriCXBl+/7dbdak9TR1Hmbx
9/d/pUF99+Xdh3pX31Xv3wVV5jy8wcmmx/jrw/1z//Zy8v/nv2e/wEzMfvMMn/m0/erSD/A4uzj4
mpVpsHuaozfAxzqigkupif42/8/xIUQfTeBYhBN9/3q69wM+r5NpP0DPx84Qcv44SIQ2X3Z+9jRB
/3twOD9iSpsWfZp79VJ5COFHUmhmKVM83fUBll8Ksh+Rx2EzMDaLgwRje9e9+5yV0dPMvAEe9Egz
TTljj8aKvcTDEkcSV4Qk/EFX5NO9H1B5jUT7gfk+cobN9vNBYvNxyOB6vKfpeRtotJZwJOJh6ueq
YlpHQhDOhWnus2OvEGg/Mt8GzoD5eJjArOKsDL68oYOh6kjoaebZg38x4eCfOxhFj7iyGKfq8Q3Q
qQfy8aAzrxBoPzDfBs6AWZ0dpMZc3/U7EJM342XkiEumuCJkr9/X+ojBzGnLAnmbXtCn57D8Upz9
oDwOm0Fy/ekgIbkEXa6GuN29KSPj5pHSIGSPfNmcK4xlHSmmFJB5NGQzZF4r1X6AXo6e4XR5mKzs
PLj1A2+XPq3gN/A2/EhZ3NKWeiTFM2+jxJHFTG1p0Or714wIvEai/fh8HznD5nxzkDq0ieMgzYI3
tGzQHwLCrJh8JGF65nD0EeFKMqEemQKuP7dsr5FoPzbfR86w2Rymy7m5K5MsrZ+m503UxrQExX9z
4kyPJLibloo96MssnHmFJPsh+TZwhsjN9UFqy8dd5YM219lb2jLriBPChKVgrqaX9VJfCDXBnCVX
Jn+gCiBwz/XldTLth+f52BlCHw/T11z4wVsmAExgA/Ksn/n6GXnGFQb6bD2wuBl5/pU0+1F5GDXD
42J9kBqzzcraf+fsygx+Zve0cv/3pgx5TcEw8wJufp/WWPAySjAlpXxAZsYAXi/Xfozm42dobZ2D
ROvjXVW/uwlKL3hTSs3UkeQUFo48BjMzE6dM5DihRdp8DIZmavRqsfZjNRs+g+rjzUFCdXyXAaa3
1ChwAK6o4np/RKrYEeecWdx8jIxmIL1CoP3wfBs4A+b4MD3Q/4H6IHVGqNJMPjKEWbRjQb0Qrgpk
qh9s4QyZ10i0H5rvI2fY3BwmNue7IH3D4hoXKJ5JyQV7DGVmdk3qI0qQjDatx1CIPznAh9zaL8XZ
j8rjsBkk58uDtGN/lMGYvSkz4EdUM0rVUxFgBgohBMEOF1qKB2pAXoLyCoH2w/Jt4AyYP/4+SGCm
ksf5XR/cviGfZvyIU3h6wh9ZGSzVcz5NTHlETAShppqh8jpp9gPzfOwMm+35QWKzSb8EuzdVGn00
pcq4Et+d+3Ng0CYAhYJ7eaq8zRIErxBoPzbfBs6A2Rxmi8B5UFXTnzwPnqzKG8Q69AjdGcr6ljD7
MaMGW0ZNTh/LorNY55VC7QfoxeAZSOcfDlJ7nAxFtt2Xt7Rr6ggVGiEAwd5qDjERrnILOdEZNXuN
KPtx+T5yBopzcZCgnGVNUL2xUTOPtEIwI+VjFWCmN5qg0kMUqMJjDmFGz14l0n50ng2dwXN2mMz5
FCnH5jYa3tCqIaqhFlVSfK9wvnA5Ai7HsixGHgvTM5fzGon2g/N95Ayb088HqToTvzm5K6u7N0Rn
quKAhmnBHrMBs75BC51PcEjojXwIOfVMd14n0358no+dIbQ9OUiEPmTN/00WlB1pk2lw6u+Jsxc6
NNWykbBBzPMA04wZvF6u/UjNx8/Q+uAcJFp/xLt/dsnuDU0dCBxCTkrpLBYFrVbcnNrZHm0gPNTz
2s4rJNkPzLeBM0T+OMxK6Megus3SKnjLshsMGIqdgslH54+pf6E6Gi0EFJ1Ten9f1KtE2g/Os6Ez
eD5uDlJhHoohi12U1W+oNRyFUfRIwXo9FqVnCMHkoYdqSvU8+aCXyvNaqfaD9HL0DKft4iBxmmK5
rCmDp3l6g9BUHSErjaTBY23anNEEje5CUDiLPGE0I3GvkWg/Pt9HzrA5P8z453xXVbtbv6nu6rp6
O4A4PcLuAVRt0A91/0Je7bmZs5AMNQVckIJreu56Xi3Pv8Dz8nHmGB1mEPRXvfOfZukNdActnkDG
khQ90dNrpjv3iWoL4SmVM9r2Kzn2Q/IwaobEX9cHasmmnVJv626mnVAafdJPnZ8zTdH8iGg0ScPf
PK2BxypO8ApZ9kNy/n3oDJfzw8x/XvnYrvVuU8W79MvTLP3vNYXDSFEFMqYeg815AZSgQIoNblNV
5/41y7K9Vqr9IL0cPcPp6jAZ2+Iu3nW78u7tMGL6yESOWtKnWuiMrWFvDpdKckYeQZwxgddItB+f
7yNn2CyWB2Hbbn+6E/LBJz/o0It3/qcbQfUR3Lyw0MHx4G2gI8+JADYcmFPTLrIJDzo0S+jMNmj+
u1j7QZoNf/Ekh7H782mf7rvs6zsk35vknzftvkEFwUSFgDDM+3NcsN3AJJJqbBbZi8t/KtZ+ePZ/
ylyfDjOdc1HeeW/asIukGxoL0cIuHxCZWbqHhl0UHlDxebKvD0zh15LsR+dp3AyPi6uDsG8vpMYu
9z/KaJdWb7qZCttBUH8z2b9sPpyiUKbRyPtU3Z75ntdItB+Z7yNfPCUe8jCxOd+Vw9tyN/R+atR5
wApmdk0eWSb6Qb/5mxlne40k+zH5PnKGyfniIPXlIoqxq/1N89GoRiuG5Npj4Dnf4qZRmkMXjmla
jw2FwO55buA1Eu3H5vvIGTYXpweJzfau3b3lbl2waIa9Hugo/L658DkbIETixAH0tVuP53kgSH2O
zK/l2Y/L07gZKtvD7I12MkTkt3Vw29RP0/MmQaiwBBGMPWrNLD9gocjD0D9N6My7vFKa/cC8GDxD
x7k+UJ3p3q13SY6tVG8ZgHJ2JBWOftBP+MwCHGQ6xZRsQ1H7IQCapXGmqvOrxNoP1Gz4DKrtge7e
ufun3FXR7m21CIfZTGnPbyg8N3AIQ8Gcp03vj42IM2XavkKifwPo6Vnm2BxGmuCF1KDRH+57Ct68
6IYOXYaWdajKQ3Azq1hPRTfKTCRKJQLV567ntfLsR+fl6BfPikc9TOJ2js27b9qli4ooKjXTdkS+
N4dDTBwWxbFXRE5ZhOfgvEKU/bh8GziD5Pwwfc8m697SmNEjbO2QSKrtx0Mz8Gj0HxLz8fqsjvMr
afZD8jBqhsfmj4PkAqdvnQlQOM2Gw33gdI7714ykadSrFfKcyIR+M2/P9eTX8uzH5GncDJXTDweJ
ynGJ8s27a5TX4icz8m/8+WfH7f37tW8nFi529W55f9Ths9P4fn71HgCcwDgb+mju9sr5gPDmy+/v
6dSH9SxzPn3IC0P5stjzw8C7XVX//t4Al0SWD3u7kAJEZUqbUOwOe2cfLqHljpsauyWkskBf0mkL
9O/vUYnHiOnoCwXfaaLq+/5dNflwXMLH4WAsMnVb4tdPT3iZxQMyl9+m4/Hnd2mTXGZBWlc43tE0
37/LH943PZ/gCi/4Z6RVOORiFlhufru7wqkFeDv5f0XpNWWidbY2rCq1w8HPPuiI1sHSUzpZBlR8
6pK2PY+NPLDDJv8Ue8LYmJ21pVkTR04y+tEir3jyp26T9DJuzBvhml5g53ERrjLeqcXYGGxTEit2
+GBYq3DoO1tV1jaP28imPbkM+67caZacyy4+Z0Z37Na5u6hLoZ2mS4Qdt42y2zL42phNsE0wj05h
5andpFlhm4Ya7V7Qzg7M8TTT5qUkFbN12e2yvuttEZXLgQ+RXdbB1yoOo0XCvGFpZWprsf64C6zc
yb30q47S8460V24vfJsHzYrT6LwZxkseDqemh3eVoWH3frAb8jpbZMV4K+roJG7JbWbJT8VQrbLY
jZ0y8dlHt+DroFTS7sxKL7PKHe3UUFtSs09RG+8scyQr0+uuzDI6n2agThq14FH8NcxTw6m8Olyx
eMgWLOkiu/Es32679tpj3ZVKe+koKr1NGevbzo30MfH52vOG06ih2WbE+S2O0VWYGNN0uAhOqN9Q
p4/6a+kPV13OP/ksOvH6eFcW4S4bxdbyWSltyaslxwN1HGda1sMlj4HVwOpVofPCNnh0MvLGtfva
T+yUeqFNM0wU9UvXdkVZ25qa/jKIdO00Rpud1nkwLD1jmks/2TVk6GxzGCO77rLBme6Vc7zBKMbL
rjIva9odN/54SpSXOEZrnuZWZjht5H9lMd4mSHAeRf0pBThrlWlphwGeMOPDzejWrh3XMl4EmhmL
qMKN2kCFC1/z8awU4Uk2jDclL1zbF/11YopFP6Sdk/plvXAzbDBoO72MaX+rsvG0pV7ghH4ZbKPC
+hT05j+qYBe6C4gjO7IaaL0eRVOui769HguxDoK8xkJlay8BRoapYieq29pumvFUZoO/7DrgqdGy
fqItrIR+rGu7oAmz88q8ST1yq1lX20lfpnbtxSfEaq+Lsrnmffw1McPBMWVWL5qkv2Yu8e0oqPNV
TDO9HKXhO4QEgXM/7ySVW+zW+pQVabgC49vmqDWs6mkcntP2ewtLkclPgVUOa9ljORqk3+bUyP8O
XUM7VugPi9Jw2z+ZxLKLe891hoILZ9B1uy6soT0pMtFuqkSqTd8axkXkD/GyGPPkIjXyYWX6cXuS
+EXlUCNmOLy2+ntoS3lGVJR7WDVZUPBFGfl5uNBJwRZWNHY718pKw/ZyGsvjkBfpTZS6N0lvyGYx
8koHdkIDp/fdLU+jv0s2tE7Ux8vel4MzsmCR10O5LHjvk0WJYx1CO+hL70RldWhLq9jGhn+ZZjxb
dga/yQziOVUjxLJtxK5Ph/I2TWkDrQz9ZSwLW1lDaOejlqskSJoFHTL3ktSitr0Uy38M6W1Gstyu
iiS3/dZ0ZE/JilkZcBugAs2IZVi4xFz0lKsL7PBtjnuKRTdE1ifLkNuGFt3GbcuvRleechmhb/3b
ub177Dj8x8yKa2pplMuh+pawyHT9mRUPQsmbsIuyNW+NyGZNUTuu6reBKM5Hl0j753eD5/nhbhoO
jQmORj4lJ5/y7G6ad00qBytde1D1RUqiExoz35YMBv3nd0KjxvxOCGAU+gHR7oRTVWZ36iyrZ6Gb
Z2taRzvtwhpO5jgk3eCwyq6yDf5lrn5+TySrf7yngudnOC1s+vvl03ks1b6q3HQ91MJfiqq9znoo
tsH4ujNE7EzPG8fjaVnBuv381gw5px/vjZ3GyKQTQSw+zcezmc0jrxvDQaXrKinZIswSdTm40p/M
xWmYhdHa1P1tV/XtKura9iRsK+itTpld+sOtL10s1/G08Vp4XSbWWieGEzblkqrutJMw30rS3Ik4
1moWnqeyXCWiveoT78YUfrKQPd82KjacPsv0sRBZ/tnDUUMOVzAPP3/SPUuIoQeUCux3NwU2Ir58
UBoHOskoT9c+rVY8My9NPV4mY1n8Ykank6p+mFFO2EStFMdSms2o7ojqcRFrVcd8U/X95UACvjRj
GOFU6nBRqei89kjyZ9wOl1ZtJn/6HnwoH72vRQu7PFGVMAKBILQ/9YzKtXXXXBtablnZHvsK5l7k
QeJ4ni+Pi572nzxBh+PEo/myD4bgtDHL6iqN+pu+hNtvaMBP6kAly07W2SlPg69uIKSdRjFQ7FV2
3BvhVzcbb5TXrMa6gvPO2dofxNr308DxktG1Wd6fRpYRO7QZL62hYDal+GytjL9LEQ2ORcCxfg7Y
HguDU4twjCH2W1sUhdGXgI2WkRXcYOl67Mg9nehh2UROpW10DNnMn1kzMOwfMBNTd5bChi5UA6fr
z7SgpENgxXxI1yJqr3gVnCTZrwzmvSa95L3akjh4jk//1zjG5OU9Ar+I6tg003Wm23xVBT11uDve
TpY+GNlwXJfuSUT5Wht027naX1ppfGL07scqDP9Rsk1tmrSlreKQrdsQTtzXsE75kJwT4n0dZceW
lhtE65jJ0Q4F6+zGHKuzOJDLVuV/qRq/lpXyNnwIBicW4C049at2Cl3kK1pS32a6oMdNn9e2SYOv
IsUSLILovO2jk0h4g6NkCIJKOrBfkjtp6gdOa9ZXWUr9JWcjCmg/xWSPxgILbPnGOYkmKk705YSl
NK/7bEjSNYkRKLR+Ejg4NB4M3ojwzD5mIADdWsSD2iZC5o5blaY9kuSiDrGW3ShdGjJtVp07dnYt
SbZofPNTF+ZsoUxrtKNWbt3Gkk7jiq2vabgQJSxRnnXZwgqHG5N2t2Nl2oEVfOgZ2KEu8MCl0R9H
vnkzgIjZuevnxyzujnXeXXlCNnZYYn3yHIavkm1na4OHi8SN9TEV443Oyxbb/X82SXuU5PGEyWkz
HCWzOeq8worrrk3XnUoXoDi9bXUQh5uN7ebeLxBBf++PeqLghWHWCM57+UEnC84GRnmTrktapUsi
q2yh3PDEhafSBPiMGZbkOCBAainMVBiCAXrxuYxAAJvMlXaW6twJkrZYajkmdhBXtZ0O6p8qImdG
qy5inVSOr8H2+zRjC5ZXt0k4XvXxcJpYkzPGMvNYtHO7iaV21AlH87xo0kXYZ9QBXV22dahWNSC9
Dy9H3rNFIPBGXUYn0qgxIu/aVe42tR2Ptb/pVX95HwS5aZ8tujrKTtKmuw5qBJIq8hpnLBDqibG7
LmvPtAeubc3aaxqRy8IIThgDWyNWswjSaFhM/zAS/MZtpwWZN+2K8LJaTmpU9WKbWd219KYAQkQG
9Ck3nLgAWzLd8LwvIrWwcry7NMSnIhRQsdotzrTob8u6XnQNJjiMg/OAIWbRPag4j/mn0G+vOhwC
47BMrNs0OTHa8GRMisIuPShwXccnCIqPExeeJfBaLExoh+zq85iIv/2qS08iIrZt1S4YLQdnCoz6
sQyOu6LMThWYfVzzT7QMfuWP5R71BtfB9iUch44VZc78ZDywsKBcJOvKGm7Tqr2qTPi9FmGWK6DW
E/+6D7WzWpNVrcH07nU+9evV0FWdXYQYViRsEdVpuNSRXqi2ZNYirr3CwZbqdKn7ZljHpDIQoEVJ
YXs8WBZp7N0WRqzP81L7i9GDX6xHX5+lsOXOaLEtNWBjwnq4aRnollmy3JFm0Di9V0d2rMCsPQSG
8Ic+ywCIB5pthc113cKClrS+KhVCUt3E523TXHHRBMdZLPtlUEZsUXTjaeJ316GbqEVCjNEW2XAr
qzFflXl9ZSE6WEeB3LZwIggym2sm+8uJzdfWk399zGldPrieh9TMbZYPZeD5j98A8u3H/7nOEvy5
/0qK77+cvkDk+084T/bhm0d++i4ckTV1kFXzN03SfPssCPMo3ZTVevHDDym2pxTTLIn28EUm/3Lx
lRk2Bgb4zMr+kGGbCqXPvxbgPi33MOh7dk1NB15Zin9Loj1l17ArT5qUS9B4nLeA7V/f82sCjZI4
VBb5dtQXlZwyX0/5NWwUw9ElQmMrOQ7RwKmB/0mO7QfNmhQKBw+iziwQos2jJdLKojVNL9u0yogC
J0o9ccHKLt+OMYzas6l5XETP83k/OCDcC2cUTId/aJwSOme7bWUaY6FIurFYR7ZjO5Bt2DB9M2AG
zopi1Muf32+yCi9YFJpPpnNELNQ10Js1Z4WlwaiVKxP3S0jkId2VJ64d9iPZ1j1nG1hMyZasV+S6
kwG9/vnNUVqc3xyBEo4NVkAPxzfNTFZhmFWfVWW6GWGQvyRxUkFLSavOBjL2V8hy6BuXmr965D1T
LDBbsOFsStjOE6Z1VYdlp6xkUyakv4xiv/4COx+Mtg7K/tIzh//4hviOBNPE7bB6EXKLSaBnbDg0
jT6nVanXvuFmp5bK1WLwa71MFDP+ZnBtn38+reSHebXQ+S0VRckDk/sDNR4qYo6e27frJoMXtBvp
VvRiHAuztVXH08QZmoBsVZzyjTVE5KpoRXqT5rnVOb6MxtT2rMq6qgeKBEvZiqa189yvzkiv+08D
Vb9YBag0z9cB2mymI6SxBNGrAUr/coLSRCsvTOpmLSzm8WsjocI9rbzYLFZeVsCyFx7pTkiGlJVn
V7Ug19DB4crQcblG1lLKk6BSbJMMudh5rEIy1Jcx1lLl0uw0GRXZ9oGf+CetSeNkmZYt2SbUxDwU
kRjJoqEVCJJRBtTuBjqqVS56sjVKyyiXjWVmp7kx9Fekhu9wA+3G9li2mfhHtSwfFrIc+3apooKG
pyUT/aWElZCLQLWRXodma3wMY1+7V0VJSyw5NyxYalvVYHiZTUefkDus0j7wbOQCw/685rrlfyK/
1Z2lyMkFjhQhEqJI/lNk72EIyiGBnvZt1V8aXd1f6qgoldO7Rf65CWn+eSxNtpFtVBdO37b5Z5Ww
9tLENlFwnGKE+erNUC9DUoqdKs3+KitjQu2kdfPPzK/7K6MwyLWokc4OxkDs8FUTNN2kg+4/I5NJ
G6R+SYbEjSv6q4aXeNI84p2dgHgWjk4D94aGUVQuGtWJXdxgHtXYYt5KTq4bDdBGVeibrhjFThqy
vwo8ZFUL1gm2GrKgViBiho80Xev2Vw9r1Q891jg+C7rmPIj66kscZkZgI77JP9Ohzavjqmvj0THK
IfKRpXWDZBMVRpHUNnqDVLOsOfU/+sgS36gc9nRRR43VL5OBY520qeS7rFL5Z9/LofxFos/0UOqb
PE5Cz0ZwP1HnCLySe312WpoD4Gd51l82zZB3i1ZSTCm0O//c92GCJEIWjcWqbUqApH3CNo0fBrnd
5dOzdlzHtvKycn0//7yvhcMaxZd+ZFkLBP9+5RSpNrf376ldN3WSwQxhN0Z/beBZ//Stul10ntar
pqiwgP1JPWQddfm6qkLXPSVVa+ZOW3XNIip6pa+YaZGS2TVqSI1dx8oMt3Uhq1zYKolo/yGXqVl6
tpv1bruKQ3OwXWZgQBoHxNx0pLba3vYSI/VPqqoOjOPBRKJyUXjG4F7leSpi28+EyO3Ub2r3jI56
+Cw17b60g1G0ThdWY3DZDQbtPlaYfv+4StP2uKJ+2tmjGWW2oVrDycwosA3RCsxzdZ0z159SL77t
pnpYaRY7hV/0m44VfJWrkG2Fyhqnbbu1q4f+tPYyVEeSJnP83A0AuzFsuYikU1k++VSZtFjk/iCR
6e3JhSH9+qpDptuza7cVf9c80hzrq+qY4+mgP20to11zlXkJIn6axbaZjVtVNt6XooLZlElgnaSB
L7e5meopc8yHM5J2CQDvjSpDrtkLjtN8rL9oJCm6RWU0XrDA4tYn3K37dKF5W2kEOZZ7w9KqThfE
4H/Vvmc4QVnsUmKF2zDGZoN10TGYbGIxLLrSbLGkhkhUX3yCH2zY5f4Kbg5rmbrIHayl4cJLT7HG
UNX5Z0FqfZMMfhPaFli5sEXb9lcj0vE3vQ9ukXOSfx4qZOTtNup2faa8m1BIGMyMRtehYYYfw3KE
YulBsI1rVsFxYDG2Ubk2fVtrN13AjWbXUiTLMQjTRYXH8FaEJUqciHg09cexysnfSWkY42b0eaM2
LClH1jkkr/oVK8kUQlLG/hm9VshlmSItq3P3rDNy77KsQn+DEua15fvFTVyXuyHpJ+sfkJsq0c0i
bDBPvQ5h50VOghOd5fTvxnCbzon9zjzPdWd9oFJF1iJou41gKGstWFcQB3ppnXI3K9VKpzS96Bva
I1PH6U3iq3yR9RVHwI24YsEHWli2EXPR2glz021qGfyfmDC8P4fHKv8SyHS4/2jVBaVdFLmbrUaV
BbFNvajhTlRFxlkSBw2mLnFze6yF92mwVLYOeKouULgzFyEe6dgieRk5A3Wrz8hVg4vktVBnrAsM
JyItYC20LpcI7zmMBY+9cluqatgg5lNbox/gFpIsTBZGLKsvZhzqM4GanrQjOWLRFA1WSuWZauH1
xrSUGi/1F56fkS0OxIAtLSSFTQ81PqdF5fhY1gjgqg7QOHGsYQeTJoRMlkKOK8g5fuFHKZZgzzx9
JmMkTxcejWDvy7ZcD34LO9gKr6qOtZDqTOdIA4Uqw51DOJPEwder9Zc5w+2l6Ir42Brgx1FTD46Z
O/LdOIQw+Pcm0PIbt1xahjct/c6M/cu6SxUKx3nHz7qmMY+tWIwtSsNG9SVlKE/ZhJVYERTFvR1S
Of1lFQjY6UQEcbkYiiz2EdAKC4xhQIhy/CAWSZGqOi78EEzCNQy4L6uEtS/isly3Q9Nf1i24b6JQ
aCRjnA4ntKMyrexmSHh/TqRHmWOWOvvc0SL3L6hoIXWQ5HjWrh1xyxTxvnXFizyu4C1kzbPEjn2v
iGK7U2ZrWY7Xc3nSRFVYOEEhhg+ukYnP0icwrENphGddXvaBHcVNWMFlEO+6s0YUYjMzlmd8ZKqC
XbTIhzgzzJO88Y2vdVnoY7/pdG9DZrCcwLD0De07LAsVl/Dkha7JNSsLuCev7NNoVVo8GiFJMM1o
kQFxZDXh1ptcCTjMEqbqgzshGoYMMDUJVlxcAUaDFIgaajqapbkQVW4Ey1ihi+CGGAMXHPMEavlB
ssBoPrSyj5HLCTrf89VVHOGreeCqcj2yHK6xGILVEAWGR/4KFdiyd9x3tbBRa+mvYjMTy8DkbuS4
cRIs6i527U4O9DgxUNGyLeqbJxEv/S1L6tYJDB/1aX8oFj12EZ/E4ZifA/7iKlOwLFHrG596Qwcn
Ro36Zlv5cD2DStYevvHMHnrLWMVNJ/AchVykpovMhaVP+VC5DnIkf3oKJp2h9WJFTA/lS6RJkfvv
i03W1p7t1TG5SjlMjA0aUtoheh9sEoGR1DKJvhoBFyvVZu5aj/jWNrsuUISDBnYOrMLXtCy+GvFw
oXvebbCuQQyawrzQdW5eiGRoF62ZOLIaknXfiGIJbux+6GUzrEI40UVY+N2y5xwVzJqf97RJ/wTa
8MtpH5/A8yXHPIkM2zKQqVaJXKKoct5EvLIZpurCHHLvrxz1289lRtk2a5Mwc5iH4k7VF8exjtOF
bC9ZQq7A/NIlNTrzq5CuQNqu5cFU79Whmdqp1XFXrY1wvBOFBCC8gQqvsM2h8xdJY8YZiLbR5o4B
D1zZQ9NOFsQ3YSHgr2AN6zA7bQpqbCQbivy8imIs0sSHtQlkiRU5ti6wd/vYry6HqAuROAft/kUo
PkUdL0JjFC8QcAgkFghSEPOwf2xpqOHx8nUu7kl/25vULifi+/Nw7YfoBw08qAwgl4GwH4dDzcJD
7fp1E2Z1vo5TCWPcoLJ4XVSlEdu8J9mpRP+Ff3JvDn9+3x9Cf9wXBVmB0jq2BiFSfBl1ISSPWZj1
+boPY7mrjaRcJ1Uf96vO8mG/siQdrqT0YYuLdmK5P7/7j0VafKUWjjCVUHAIMS94D0ibxh2R2boT
LgKQUf1/9s6sq25cW9u/yN9wI3e39uqABJKQUCluPEJScd/Jlrtffx4BtXeyqAPf3tfnoooRWGBb
lqbmfJspaX8OdNQt/IFoP6ZQqZHZScoSnXlDyhPcH2/h/xC7tzRx5I6wrP/iRV4gdv/YCuYRtnv6
zWfYjm7ngAueZYE60/HH1C0B/4bttBCWI59cWI1HdxMI4b9lccw7h4PwQClQr9nMy79hOwupOcZO
UzdOpTMHKru/ocln6Ow1adwL2I4rQHXBrSCS4+7OuJzQWT2Dyq07BXn1M2vT8GiQhER5YL5Frf7T
ldA3ALqjOaDd9dmVwFEasS0WV7Lhxmqzu++adonmJFNvrJp/uhLXoEUZmlcEf/rnv0BJ6Wgkm+zK
7jTOpYoTZd4MxOjI67e7X17482D+ikP+w4U49M4WJrkQj3XO4E5+ZYWt3LoTFcLPsip/Jkb+s+Dr
f3MZiH2KGMCx83c0etnGzksMSgySqzCAZhnAbtAJwRD855fCLMTZl6E+mOQ84KSdWYs244mmpJbv
FhNWImnt4J1sijceSgfs3zcOJDU2nDTvCeXnOTPtT3VgjCEleTZDsbE1f1rTRedCd9305i71Mopz
MYcYTuMg7Onn4KJhuS1rs+1OYT/AdyE7ORUBuiUwkm+mVuPlgmreWpPxvxlPmEsH6bU+z/ps0nuy
VXaVNWyPfd7eKomGwQ2N8s4A4XoK1E9ne//DZHy5E/OMLq1jaT3G8Yz+uXRBFWrN27o7Gapnk1Ld
ui9sM7n9LybIL1fRZO0va4vtCu2VqrhKuLhXtlzupho6r5H/3dD9cqWzoZvLOmunhitllQJBXIpv
W4sW5P9jeeljqc/mYsiZowEzw6drKCTK7w/VJrUb1G1Xn7rJbncdeGQZrQgBPmyiXvdhYrY7K5TW
oacx4slk/90VlRPuAVqay6knd4jnFoQhWGBuZdvM3/0MqYxfJM4FKgPUMH75c0W3c5Fu1vS+81HX
yG7TFViItrft+MiaJfXeLOGMFTvGyV/6+iMQm/1H6aN3dZMiuZ/qad3NNeLQxEdj2q5NeAQ5Cnal
v3jo/lZl1FHZLMFu6lNxMY5Zs1dl1exH229uR6MQl8iP5u99QpQHqOXePQRBayHaqzkYpiLO/CBr
0RFX5kNRZiAtlLexYYfiW53w0OWEMLMN0+4mtbd2N7oC1dTkJEkRWaqihuqdMTx6iewOvZks+6IH
IDUkuGBt8nSP/HBd+GPsj40dJz7BJePMpT35k4obf4Fxzbp2jCcYq0tRT/kRbKW9skyUyEHd50e0
2kbsV6b9R5pN7tWSWsV9GrQV1HKZH/vB6f7svdr+I+HZO0QJYDddLdTGPZELR5nfwZI6zspaXzxB
GmkIWd0Nc+BeBcZQfzSMfLxPGJqrrOi7G08VP02Ld6oKz/6jDvKfyzAnt2ha2otZh8YMxPhqRapK
WViZpGJwDZTfRQ6OWSy5uCCiI1Gc6vw4pQifSAPyLKqoNy7zFFQqEoBe16nThTeFhzrbM0Lr2moL
BlFVbrOjdAiC6HHaV0MqLjczCd5lHkNW5gxCAmwabyJb47rv0s/BZvNIqZ+X9+EGc1v3iEoSN9MF
6Di1W9xu0quOeWOb3XtLTV2487Jk+polnRHubWsagrhpSypaz2zkO4Pa9o/AaNzPlL31T9vP2kue
cYVVJXLS9ag/icIK71pqwc9O0zJ/XGm6qFUAgkpw3WxqD2oBK5ZIu8DCbF7BmCylGy12B7BPtWPE
ZuGFdwO0/64T5oYaWrDFbWsYHEenm1TkVnOX3Y2NkU5HFTTFt3C2DRAp1pHnt1Ya5eFUHR+R8FmG
09dNbuXR7dRYHWZD2vkB6Y277bcC8iGSQzqryFtK62ELu+GHvbG2hJGAd1ezO3yZfCDBtBDu1SPa
Ui8tNysR9l96JkLundBQEwyguHSztLzvU7u5XJK02csFAVspi592ACiEFNW55Easg5XW685YBwDO
rPay67QMl71KkeYUBm9IOWx9yiGqZYEMdsBkyS1lsCp3WbdkfzVd6J6a0pui1cu87Z2w1NduWKej
U7e1jELFRNjQ4Dyq2Yck76PeGM14sKpjKNO/RiX9XTYst01vn8Z2elDZml/WjWfvVdJ5V2yF/sdM
kU1YDbdlWtX0fhpluE9L1rkIUIzYnV/+EVjddoUi81BvuBvSDa1WjGJ/KFFqF3nkjBWTmqi4fMgq
uJ5GFeGNQ1J56A1WfamqdQfHgpxvKNb9Bv1zqudxOj6q4DvBc9t18S0fjOAmmAvwsWUIPjrTaF23
6Wx9LkTiXC6KGVUSUO8VVWZsatfA1PD47rCxjGrokpsRBc33wZCVjFLQlTgTZfDR8tBaCrP65roE
SimJH15m+B+3fEHTJeW6S/y+SSKAz+Bj0pbynTUrItljpqVCST1vIpQu1oIgZqt2581cWrawE7Bp
Y4y1Zf6euc1F11QwguFgMoNNey/z6sbBQXHIZifgJdTdzdDrvLqFbKssbAO7uaeKj2oLANRndPIk
BIHzlLV/jLpzlv85loH1lzkTrSY9R1z8FNdlMubXhbukB2gCQOuZTCIyjNG9LlL3MIhii6dW2rHr
bETEsV3iafPaL/nCCG0+cPRi+jIWBjiK4g0XUWWC36XsBp8nNOzIg5rmMgG2+jgoYo8B5bibQxZ9
OdWMediqg1O4yFqaKb92IJ4fQkuNV5OWDJetugnKoToNnjkdiwx1bR2mxvtR5jdO7kxfjaIYbtYl
G98nxfZHbjrzH0G5InmC1TqKzXJPW5hv+ybr65vOkMmHqvzT72W9y53sZ5smaSzG/Avr+U5OZnqy
g9bYZ2ndx6PpdDfgTnbFtggc5okHw21VZPtsemXIbmjkWXXXN0ReiR72zqwh63PT6toYEeMK6Kxz
Cxwb3WHjHRyovWaA4cWP2bebeFqrRZ1gXIU8NlkY2VbWoe8bwqKJ1qoimAHaBj1TpAjr2ErN8qKZ
ezOMgs7Po6aUNbjq1G8yqjonryMn7UczcpO5r6Outr8MtV1fzr1TX7Zoc7u4DVR/6VSD2imrXu1q
l/QL/purdbaXemPzAUR+7yFOgzK153zemWWRGUeRA8hfzgVasQXhZjIFl2JSqPcTT3HQYEwuLpUX
baH0fw5rkQURBGz9V+d6mllNfXRpfmfF8xoiCHN619z3w0JcXwO/XPN4RIDwofH8NJKFUKGKEXYW
+7HLpECIraypJvYM90FplmPcLtXtXDgQJx3YLxnCmgj8Utpk0Wh/Ut6ZDyJQp64ooJVXp46Ea2QH
WzszCBzTR/RYxnvLQZ20G/16Ya9Gb8w6tZ2oLYY1UlUwnuxejfulT76VmVvu/dku97bZBrvW762v
9Wgv14o92oqWFNC1EbZCUVk52zXLNf2eVr6lolJrtSp/CUktDeMiX1wzOPhpTXwTHuFbpGQnVEuA
p5qadHfQ/PJU4tmq42B1p+PrCfajevK3wohGDI+YE74327HEWYY9bFsq1GBWp54NdOfZ84RwW5l+
FEjyhJHU8noFh8SVtJFXlKFsr1jw7tXo1BjSrPCtQu0F8qbvB4QA4QEdVl7oDvzUTlkD3A9KkDtl
rleyJKbOPqaiSn1KVra510fgRWWoD7ykNBQCSzc4x5ngZRCTW6dzV50muKKbJkHXajWQH2h/2ytD
rO3F69ezXqT/+oI+qiVEvw49f88qp0bj+phVKgJKPxsRUaKlM1wzdbtC1mB+OJHKISMfdIP5w+O2
M7cbvEhm45bKLIibpKxcXGb9dFyGvzVz/2th5/zT/aH80iCrb4IknZUn3ZK3RiBUecrqWlyqaah/
tk7PmppHbGU1EkOS7aqqWEhZYY3Xk0euacHz3HQWiXbOQ5DKNJeBDQ++2lSeHNUE7VKtyr0Sdo4O
URbyXemhMhgnTXWMyJNPKcaxo7NQuO4FxNytg0bqm+MJiA9cZ9MxMCz/45rQPjFK1qW6M9Fm3D/u
ik1jhkE8byXqxDfelX4XZ6vDcsko9fk1yCrOpV+pmpOC3as8jR4Mm6up5HEp0hg16tc+942TQdoY
QV7YB1eGbpzK8Q0T0os6m+Zcj7Ih+nQ5TNOz6Tmu3ux1uZWfQurto4tE5aoT81th4AViwVUAKuhZ
gN4HMPvsnatcTYnHEfUnT5A8eymBq4ETi3s7pM7wytaJVij066wk6X19jO2XY0yKoo/etkIgd1Sf
v5fDq1WKSVZzdhLDnCanSrThOyNJwvtakRoP7exCvBhueNeI9a4MV6iYzp334wqfGXNKeJbreIsj
r69U4OzTsSOdFKU8kX+H7wq8vT8wkSXjhZEMFK6Pd/9/ePUTXv3917aof9vQH1FnLQj739Hqs06j
v1i49e/9jVV7/49A74Ai/Qtafsaq6ZauT1slGCMYRWCq190zVI3rG4ccyKTz3OXpGae2aHHn4HwK
8dD5RHJO+fgPcOozz5i+Iu64kAORgWeQYJ4vu8oqZGPNpftXwMxR1Kud6EjZzG7KtzvXVV35TRjS
HQ4NJuVV7Nj73WyJjTYxH9JGChyqrY2b5zLM3BUyNTSa/jSHaLLeV26NeC1qy8XtHtxyRNa/MzwP
z0ucAutZf/lYQtSnCoNp9S0I3C757tRO712nXt6zOmuL6gXfd+fK+iYDrpibXVq5suwi1kpdv7Mw
L3HLaV1b65VdO4CpxjDpjPOXV/oPEODvW7UWToa2AN2Ep4IZgDf6feH6uCFU5mXBX8ncNkV/GmvE
+qzfaZD+acNwnc/xlndV/rMyk9xODq9f/ix14fr6UAO8GEAXvKkXQPVWQLF7ppf/KKzSgQwbW5BR
LYOxDWzycpmJxjuZjanARiyMrWs+zMIhbY8tQRruXAJ1N+RdbdsjfLkm/Pf87PWb1MHr3xsIJ9Kz
w9NtgGODOQlVT8vfxwhru4Gd2zF+eAZFhL1LNz/1+0MViNExo0aOnndfuibR6fXrnr0bfV0RwkfQ
1h5B3YsOBJ1aW781nOBHujLnENWZ6By+ZiKxGxTFRa5yUp1sxDmdZa1tv2Vm/Z1J1I+NzRLxMGCd
S/P885ieulNumEvm/DD8yu+d2J1Nz/3GQjLGi3bDiHadG1ZrvXfKflW35WCaWwbLkFcMyusD8fJO
Aj/w6A9DtqVPaTrLtjJ406pYTflDeDNL7rBa3mbBe8tZDWKfB4nw7qViCGA5SIi8+9bEZB3up7w1
u/mNt/J7asWwsMNCELkg52zlJNy/z4bRy/GfY8j+noQb+pZj2yPtRhGR1EO4Hle4VqbI689vOecz
EPeJYJWwUOHxXqSbabgVbtiNxgOd4PzaONFsQC8IUrRsaOkFUYhNYFcaVruLFvgTBsLNzUzd1p2H
Wb4xLNnchnVWy2bXu+T+n4BKm+Hh9dv8PQERvibbadghXBhIusedE9/kWShf+215WCTWfzMC7zR5
P+YyOy4dIqQzGbedXfZ60dDuQH/Ju1S98X5eDBbZLsSJY3KUt3DAk89CWtDbw7gOXvvQVK5BDC+I
XtCH02qOq3vlJC5xf0hRkn6rC7chosqulgAJgVEYYEZ9RrTVkX/N+K0m36rpSiBVRej7+nBZ59Oa
s8QgXmzNMDGrPE+P5y/EyOLMwHXN5jygp/aMel+MQ1epD/02kmvHc7/i/4kNv574Wbv2dbvi9NpW
43buuuRiCGVFFltvGwUWHQawFERoXD1YFeWaRvXJA0nZal3Ba6jRNorVai7NLaz4q2UOkPCWpfjM
dkek8uhJTyMX06LwINU+ywKZmU0/UQTd+27rFm7cYSJhKiaJQmUXW1hlCe3J+hQ9KyX4mXoMJ52V
BPwITZLj9Qc1O2+vIXEexcmLSUawrpCD67V7Ni3KpRzqJGvhkCWrqN87QxmI98AyznrlDGplOMIE
wTNixWVd/UhlErwN56g9e5/SfksMylnAsjtpqMG7DnJPJwiLmGqw2VK5+vW0g6MNYOvk4x7vZFFu
d1vllUC2ZlXpTStn9HlBLU56vgmtQCYS1MvCu3PcYuXLsJnpGOw6d3CGg+erR5h4SXMSjP7x8mj6
DfSCQbvQ1yBqSR6489xodG4wdm5dflsGr8ErG07Smm6F027jOynLBCSpqqVNH5E0qZdTKthc/0T1
l4i7yZwsJpkfpOQZU9+0pCivT/bzqKmrEu3dxx7ie3TnOZsaTrLS1APF4j2KrgFd9GKbfjdEc1u0
1QVtGWYCxetXPI9Gtk8ssiE4ETywd59fEZPtkM21M//pbEpPxlkJHf7swS/ZvD1Nwt0nhbMxCWdb
jUP6npLKZ56+fhv2+ZM7dErCP0ibIhsLBlny76t8cybVY4qv72ocIiOK8Va5xl8twmuiUVYOjbWX
NPzIP0CmpEScLnPblCZDoz21dN/w52pCApj2V1USeDh8ZRWs0YDEZ/o0BoaZx727LaiLlwX5cIGM
j2JcJGACLPbMZB62U0Z2cZEU5ahX/gRmc2Oz33dr5JTSWd6qQ8/jWqDxENINnpqnBY46265LL0GE
3g/+l0k1JkmsKzGuX9nTpuetIMkSp8yaF6btUoYOX1K4Jh3qvE5PaQcdvJ3cJounv2n3+Qb3nne2
o0Nkvw1Qn32FPyE/bu5asuqSGTJLc/FBzer0rZ5l9MZL1AjaLykg/lEENZQmHpIXhzMiz0I13pJ6
a4vGxp6eOaytsUv1DYyGgzj/eR2jZFm5tyRDDAzM71k6pMiuZ6Mx8KOsV9bi6m+1PUTIN/S/Pr2Q
5kqPQ7/OLS7vfuFTOZJ5ze6mtTccSsOXDhJUOTlDvLJf8LhvPNpZlsmjwY1y8CVLBRXSC7PYCLXl
V6pdvzgpenWcuLJnaiFtzdvvoxmUNnj1SFenO99u9P5YG63FC1m8uoLZ22rPGlOsBIaav5ClSoZj
9guH2edMG9GkyaH9p6OYq05HN0XYPOV2NxMMRzISLpiPiODtmBrLYijqVDAUI6ClMcYuulyWBFrw
gn89jY8OhbrR6r8K23+ogs7WaEC6QHbl072BstN8kepa8ya81euNz1PtgwMfntJbOwuWqYypLLO0
eSssnG1H+pKIPEwbNRf/kTX9HhbMoiVr7Rb/86DQ638b13FkQrH3Mz6i6ASa3GQ20MxHQHMrA15N
SUPKQtBjlGa5VOMHnz4JSXFIRhEQDFiQ0ydJj1h2gBrPxyc8EWxUz68N/2/DUC5V0LBWWEX6daTl
ol+EUeQWX8K1CKdPZlu33IlbQuveld6o69TXR1uEzvly8vQmQJCwAKtfVlSkg4ORmsv6OcM+guKU
dgnYl5MZf/m1Z29Crvs+k14X0D0L6SuGZeTU/aVZKWdxoT+y3riSmGfE+6TOYCmgrZf0u5lX5mlO
lPDQN+CT/iGKapOf6tar5bd5s6r5RkyWuWy7oGhCfOv0CRADnRdmN5iuZZ+hWIi82qytd44prXDX
NDK04mIZFZ2M8A/0G3BpM0mxoOYuJxbDtMl5raLFcAtRHELbUuLWq8ZVpLG5WGpWR+wSmZWQvyXp
eDFmPplZ7CPR3DbKWqZid7GUa6KifugK7zCFfurs3NpYNoyhrZ3fKVwJyc4Ro23FK/VpuwLtQSPt
wtyeyzh1q/Tk286461sT13YSNqZ5tGYLNJOeLEFm7ruyrcUXaAfI8y9hay7L52VcnPG9gfDc+MSO
4asfLp2i5JfNn9Kmjbq2tbLhY7hsVXlMctCNw9YK9C5RCIpoZ7Evt6EPHqy6CJofmd2107Jjqqz9
X6Ea59mMy2oerOI0Jk3vBjvqAJdWVkltlLTjsnyjLI+Th7uryv7KgsYZGeUFa6kU7zennZjSmyWH
LqPpljl65r5pBCbKC4hcKLl3jbuUfbovpnScp3fIXNM8PySinpX7KWlsp7/wCpGlwYG54jm0Hpnw
zMi4GoJ8DqPUEF4/7lDi0k/oYk4HI6OJQF6z28RlOAsC7NTlyv3aGspzhwsmx2wkgMWkLda16si6
QgxPDs1zbipgWL6MT9808rziZxAGgstt7SD6h031oU07Ik92qX2yFsPAk7AWLla549IUVl1FLuoo
9kXTNXIeJ3VcNpVvS7Jy3GpcwO+76c06d3Pnf6AjWTFXB790DLu7KBWSh+nGKxw3DyN8LBqT8CWt
mco7P00SY7sSohoYKQN/hkUrkpop7l4ZTiL96p2V97lVfSiKuQiS/UyrwSHdtzntO2RMyNK3tE4G
wpm9mSIC6HdmVxYw781oGm7z1UbIwPXqogrDLypFYBhLSm9G1g5Uzg4SW7Dm/BHun5QFD0+oc3qR
QSJSGGRW43iHIpv1iDkVRrswaodsNG6b2tchX6D3D/w4nMeWCbA15BvHMZQ1n+ueHjUb3Y3h6wuO
PvfZS4aEq1WZRZHZWLl+PVYnMtv9w6oWPc6NCAuwJEMZkldhNGWQib/6noKmP8g8J9OK58BafYwi
QeYCnjPlVa/uxqJBNcF4GdnW4vzYhLW8Dwpf33LOm+62W4+ZxRUcftQ/JMaiJ5gnDf3m3RUTxwPt
QvTQTJPFR9liIY24h4mDennG5+eR0nH6BwC3jO8h3Wy929IVSejE6FsAgCBCM/T0++fZk2xDyJ/0
C0M/XDKuj4OhmDUyfs5xQ3dz9b+cwS3fO2YujdvnoTaePv73ID99DqSAzo6+3dXcgNUY2fRAj4cu
l+h/nJWH7u1t4Vq4ctLcvKUAT9swcp9eVLtNI1ONylvJ9KKxwjVxNaE0rd5NiIOQUZrsuuIjdgfG
JmNgjmQKo9JcddKb1hxuzxr1U7N/CJ9GsKV7Jk/YPz1TZufUaLS9aWg4eFpVoKtz8+nVPk0PD0qN
8fHoUckXFwcTf3Hx1ox5mlpSXyYTmcc317Y3/ezLhmFEjZc8qaOH92kibWpV3CUPqf+KlcuB34P5
cJhdw5jpW38aUGObYcU54Mpphb83TLcpi4vNdv2lO6YaRDL3c65a1jROL418DNgsH/LJt/sH6O2G
6TOgIdQPL3HlejcDWLb+g/akv4gJkx4j0ph6OdSbq++/UV6azV9UlVZpfmjSgL+b9Y6VOicaPPrW
eOU8zZW8GMLRPz4PeYhCiNtZcofWOxE7QMvFiy4v2ecnq9888wuZWxFMuw45EL20zCFNuLiLIIOS
aaw6sM0KwADIhteUqQu/TfVyVuyvfK9clUc3m5JkcVkvnXColvaEGcuE765CUdVTlAwpsCHskeLz
2dgPfCFpdKvrulf8f61ncDvXnC2goh4sv7rGa50ACsyy4OpWlrbTndckC1UADLKe+3NIKC8Oi9Pb
RJhAovoM9lXNFlvvF6NJwuHCDdmqlj9NtKDEm7Rq27I8PcPJxVhlsjiorKLe/b6KQTgO2oKM4Tg6
j2umb4OKARtor5dsd04WtPP4BVN1Nnun8enRlzCl0QINgJat5IloUze4e28zLaLcKIUePmvp9KwB
r9JT/Ak/DYZyZgQsZevnHXPayRrIxtaez/c56KNBz6ENXBnxadmEdLHLV69+73SW5BMefBuTGqfq
wLx6AlmQwuBHOqiml4l9kSY4wY0ITZ+G3jThCmrYu1hy12NilZS+dU3t1MQjJDB1aF2iGEeeglwN
ED4tA4QbO8dLVva8YSXSFAdqPT14Knc0VGArGlg2H4qKhgHuFWch8ZR/zqRniXE50+GKTqGhU2iQ
slVsd+/9MnG88aMAxlqT/ZIUxpodvLlzq2EHdIHcGzMaBe69SGntiz6JvZqXvxli46m8ptbbRu0m
erpJW1pMvqeRLMYWJNrJTdRCl/Pm1on/sdzUbNxKkmlQha3rQ++eeMv8MmY6Wa7HQpj6GZKuMQj+
lJcaparQR2osgPZ7c3fvhWvWWw/0G/Wqa8/ruzU5CLxko/GTpqfFkuzZ0ZzKjYYK/JseSZXlyzsQ
ybkcP5tpX6RpnLirky2fZmSqTv8jnPKpt/8ckgBo4ihLNdUhStltKO82oWzRRordYaHYt6yWnNJH
fqAsxSyvi9COJ75p+BPyLZipZff8JE/vsu8KAOIYN8mqH+sx3FTVpONfuKY6mpD968WbD7X+RPOI
3icFvD6SIss0+MSarvqDiQM6Ue+p3DW3kVdJx1JOyRaT621crW5fsFD1qgxr/ZPnKUtOSSRC8aJ/
9ATB63BqpLFckM76tAiUZvBBZX4641EzGwB7sW5JaF/MaOn4pdTAJwx8D0/EF8zqRIt+M5nfwoR/
uAa31Hde5jCN988Xgq1nS6O7FS/7qWJr8mLz6YrUdEp8LJ8CFt5O/Zdp/qLBaKPqNQg5SE8KsatR
giGxy3pPGbcKRyvPjP2xYCrldqrTuEwsXMOfKn1b6nHBGW3JPkL3J6UXeWdrmnHXzIuek36yYemK
3IwmAvU+KypW4+FpQMCBddArcR3wdwWu7uIqs53KD94Avs4KerAc3dAHqQHBzbNewMrZCIcAXm3f
Zm3rcdd+ij35Vs4tYbZHvsxN0GBar64p7/W9v1Hd/V7b6ct7mqsxUbbTwegcZ5VqaWmz7ANVPYXG
AgxYjz+ESsVZva+V7WcAOqvJxLfAtYCs+P9j665fAPQZgW6QkEr+PUfMkv6cMW5xfJp+CGdFRPYy
/VJVXvCGWyEFr+w5OL5+L79DCC6CJ1AhDjXC3udwKItzRgslk2MD3xbpLWdOEMZy19L5+IBg1tlv
LanzW+P88oK2bkNjYvSzARfDM1yxzCTyW1Tyn/qlYaNIS3Z83XaGMPe8sl9/QOtM48ETgt3iW6Kh
lM1BDOdA5lIVIm3Gyvv0HDHmDCFthtDYWV33sIghmJBO46P6qGZnpZ+ganQ8pxmocWsMG1q9N1C5
8348pi6laOoENRq6NF48V2GtoWnM/ur0n2h3phfVTF7HGl9UmRDXaRWT8woyoVZWJv2k9Y7YG5m+
ESTevUL32lPZH9yannRmtBBaaMHddz0fZ30k1jVmdurJeH7is7qnMPv6sJ6/Rl4c3lTThTGhjyHn
/v6OA7Hv9qO9GNN1Rk8DhnN7TIS6wW3Ux9UIlHj3n1/PxeX2eKgD9qYzcNZfyEbswFTXz9vekmZ9
EZmI+N0WtXue/kfQGm2orECfKM3CoMW+eBEOnDkBiZ7y4vppWyJJ1m/DLyvWRTP0esN4/QE1cPZv
qBZ8FmkeE1WLUmCK+ffvAzqv25LLzS1PdKmTpRv7de079x49tt9cgi8vxauj6asXaMEVDbd+v1Sd
2PWqUi89PaUikws6wjyycbK/RYE/SzF+eTCwQi5F9zX7kZjn9IPfr2aa8DJ+ng1HudGcadjb7qLV
CIo2ZKr9OWwNHHrcDinYahjVCT2Q6MzipqNVX7FbI8FJ47bsQH7e2QLswfxQJ26atqeV3MBtr5Ml
L61ljRMbyunPoe9xwO9lQStizPCV2uwxNlvTG+pdIF2gtncOLmrH+xA+8XmlRzHi3CRNbfXL+xK3
Db1ESHK83AITKZBqnCg0fAzplVF0vIrnBIWmMHral09pBRk6ksPIewxjT6VGiW8GyjNDKO3GlIY6
DZgn2yChxWZInUC7cj5AiuUp/9oZKp3MGU+5TQc5ymo3u8Da6PIwjLXFgQO0DGvyndf5VaGivyGP
nm0TT8JTIvOYQcGszYwvbeP0Ju73E8gStUWJGaKjTY5xW5dUFdOlCVuRp3G11AP1FHh+VVRfHNLe
0Ln21jEU3UXhmYYGA4ZJgrOuT3VYOK+D0++yUtXAriAwPixDVGQjbtrYUFgZEGr2Duoh+0PIYQP+
vE97egP3n901nLb2M3yDZrTIAXHZX7fjAInwGZG0J9IdIiTkBIdM9pZVxLVF0vlzpfQcgkvXW2b7
ns4P6xhcA5sl3ccmDIvS3hfNYJhUwigplzHmMA649H3Trrzb3bzYm1w5VQJkYopJzSw3iFexJvO7
MhzGYYugo+ecajoMJLxonpnDEQ3wOD94Zl2u2S4RJNxNVPtNLb82IC+GijjhQ1Nuz7Gohw9PvXcB
nYAoOJqs8min8ZxnAXzrPHFt6LiEkPmxCq0es8HGr0pKNhmiiOmiSZpebWnfTutzG3ZZ0n2sNKbw
M0G8DW67JjQqetm7qYuVLJ1v3TWnjeeaz8kxF5NzwmOwXdRSd3mTafvJlx6NpkM3u/Zz+iKDGU/y
c8KkPonUpbsLqy97KGRXfU3NvN0toYVnKaic8UixC6RkNzjFOvO+LVmODf2q3nlz3u18kXFeRG8a
8lD4i9gXba5utqIazT1Z+bgPVtOpmLFe/T3r1K1tie5KCiO9qqdh3LsDEDTal/Q0tSrc0WE5+Oh3
WQ+v3+U/OAIi2VVZR28X0TQ7Nwn7S5xe9WFNGljgpnMFfzpYm1gUjX+Y+ZMXAfXYAzZFdUT3kPzo
w7I6/g97Z7IcN5Jt21+59uZIQ98M3gRARDCCjShSpERNYKSkRA844A5H8/VvQZlVJanqVlq9cQ3S
LNOYZCAiAHc/5+y9dr1YzRavUeUdi8rsH4VLbz5uaNHI2HD6/GletvC1we9FKT+1H+bQLg+mrcyL
a0YoOnvDcG5c2nTHUcnum6yC7D3NwxK9knKirxajHuoZS1gPICGK8ijWzjhYslUPUrs0HFgKUrku
08WRMMhir51DLIBwHcJPpbaj9YwCYfoibTxlh34SijKnbIs11o4Xfguh0QDuyYzx0kbIEVLXUtX7
RTs1dVLbX3tSWQNZAEX/alZS3CyBa15L39rv0MzbZ6i5ni8Lx9lbM6j1me63cSlrp7DBMpfNV2ue
Ac5tQPAKymZhvMximL8NhrEkdmltr2DDehtFgUA+uGHGhsDRiIZ4iX6cUrHN9XLxp3yAxYC15261
AhZiSqpEz07jXIBNN+IyLsN4tMVkX3sNdgY6vc/evH4xp4zoB4vHR8tJpbQWTUx8S6uD1Ft7B+m1
6u5E4Y4vqwCIX5mMt3OoOiSF1HUSlDnwG2MCNcNkuo8du+lOJMKASjdb9X6xuvq9LFZVk9ih8qcB
0ssn7HitHQ/LtCSZNYoqrrg+Jq4hPTcevKXYEndB6R7ZsiAHYNPVa9UKwjRys31GkjzEQmjrfcQQ
4SxsuHrTaGYXt+zcVxn6y01Fvx8YIg1XXjRTcTYZAxXplN/4IaZC4JV19DoaHGrSkPNZFXuVHO5R
VddHFnrMtHiAgisFyfAenQ7ajrkYn+y+Eyc9LdapEtp/HZ3saaZOftoG0IWnQbhrXA1t/m3lAzkV
KpimA8fA9RE/m4fb1h2Y2NY5kPFC67Mf1eI0cA61dohj9BR1KnpzcCl+qMasf9Ob3r5N3OCpDnr7
1kVYcDLZKdJhGdQj50sj9uZO3xijrD9vZt+B47YylFm0k++K1XTZyxZWJLMqQ/pBMNauYI1niZBd
dapJVnlC2+Vw/dq+WGbnHCvfkS/05Yb7iMSWK2ttoscWCth1DurosAQsuZTBbXnXAay5jJM733cy
Gz+MYeh+cWqMW7E9rPrOXVseHnpa7yxHTdfLGMzncoYjTt8m7E6Z37op5TEKS9oe0XnDYnWTZcX4
fsO3+BTSOnkZtlB9YMPPgQ2Mwe1mGQoNk18emyjzbphwW06i2qhJw20lkMFEi3bccqO/r2nB3wMh
ERAORWMex7kaXoSaXLB53kZITeRO1wiVaroDbU/Kzxa1rNntcnCCOryymPklWmzuu1DnDp350fhq
ZDYatJvVc7cySiCbcdZNg4mWdnhTew5uzYPZj3UDVPvvRDS6LM0dJpHu/4eGhtRneiptrQe8HY3j
/gRBM9suIvzlZ/ZZGG1tEFcbqOj4O/usN5j3X0P1C/isfXNW480QaQY91jJa87lzsbY5i2u8D7qo
BPK8jDiuCyDtD6j5dXtg5LsW121Z92VqjJ2HCDHLLOMUaCm3BzIzxqk47UcPM43whDV9zafWz/lO
yw/9sUmsgJNL4rVTpm//NQkLuV5mpbPFEfFaUYirZ6+k+htZR0ahPHI4zBy/bXallR9cPHsxu+rD
5qyZjRF1GcxoutgsduY5dJkInIZm7ca00NKbHiM8vdhSbByuY0zSTk52luFGy2PpoJohR8lt3vcr
COrTTKFZJWYw2ObNHFVLl9gjffzboGE5TRHIbWlPZ+tSgVpLfCuoLwq+qKzeNavhw8ECPdeZS5vS
p2nrXaUlbA8Iv3KrUKWrX/mNTYMd69ehDxlvJpO12u3Bxade3OwBPX7cdrR5k00tQxc77crgJ5iI
HungTvWHnEHhbV3SJk0xci9XEFctGJKhWQS0xKrROtc5iJFYTF6wxvbM9NtXtrrDFbEESVtlwKIA
hTm04ujZPVu4Gb/qiKOJMwpYXH2fWRgjdGGTWsURrjD6hNk8UjQIXYX/sBpuH3Awm8K1bBJWUkxI
YMyMcim/sAgNoX8oRCNiLx+sBXdSG1hBcRD2AmTy1jK0P0EG69rsqhpC9zXX+vO2FflTXojPeSS8
KqZMaB9ntB2HLMzGk8nmYbJI+CPjr2C7bvAc3o0O+WC6GKNEDGLDT49ME8BU67WPY9f4uGl9XHhh
6bK+atV+ARG2HYO+YYyXL9ktE8bQTCws80O6sdm495EsnMcAAdEIbJBeD/cDNwxekXL+Cpyjfi+G
ToYHGQT5jew7eBmDVPlhWiDIn+ka51AG2yU6Q/EbUrsbmmM9ZN5jV5vWIVKYw+rMM27tenFBpTO0
7HPsuLg/c8BhdqZfu4m8om2xcYliB2va1Iz0QEYXgKU79IOzOotxJvhEzuYC9TavEteXWsSR1WZo
SBFETmfp8+YOK03uxy0by68Zc+8BN3eh05GHElznWo937PJs/iWeshSLdPOVS8ge2HVKUBDkuk0d
nvaqzK3PdN6WI6Kd6NSbUXsMRFDdG5U5Jhq7+Cfou0/QRmmoUrgdAzurXvrZVj125b5/ccxsvGCH
zLArj0sVJiXN0UsmbN50btLhLhedUOw67yrKkouerfJLXTjB5zrLrU+15cw3mslt6omhPzu0jJ9p
vtt1ypq2iNipzOHWzzKHcyuoyP0mdL+49V4Mr12779qLLd96OL5w7PySQSjN5N4/d15X9okcy4XM
sGaDbzEEc2UlTsM6EsPuqrzbRkj7rSgK2PY20XIE8jVBEcIMx8pL+4t7oliFd8YNbQepglGAp9tg
+760olcfBVVbkdTCcczPbLwzTngjnPWVoWo/VaIyroAD2k+7buBobbqe4nI1xDvPW6q3iVQStgcq
z2M/Zaih+sxzbhjdjdcCJyPYx5wjzc0iJ/FGPuBSJpI2o45L3SxflFp5VngoqdMmQRfzq2ZqhRuu
0vrQVdrBwgtojs112TjMIxv95iIhzY7EpimweNRvscFxRKVNNhjewRjA5ybmpr1nJZvmJRB6gYbp
yLQxjcG8m2ZghUzXwghVEGe42Fdz0ZxmDlXY+M0Oht1QYAIfloijJyoOo79zoJYapIvsSryVHDhx
GIXGYYAihZso2TFplVvrY659RiltnQAiVoDM9jJWJ9k6lDZnaqfLtk+dnLr6nd1bs0ypKrKaJS3y
+42MQAuGwXoyTLvqXDAZThZiox1K57VBNmrglzbCpcqODMzqxbyti97vo4Rqe3EFKNiilVMSgB/1
1rRgfhU28YSa24UdoNesra/XMLMdQAYTBZi4bzTdIYgdyLyj6ThOoHQ+5Xnt9nk686gwRsGN43Rj
rJeh99Ux56zWgRSejPZ3uRuYPdDBddlCCxiYtT1mps3s5SQQSoGVHVcXiut9NYma78E1kEsBg50m
ZgCwO0fe/jfIiYHJ5yirbk0jUSzeJ48pU/H4R7PWEPvAQTXR3hq1rWwR11j79tE9eoF9WsFzuAVf
cWmai39CV73xvA0W0W8vk5gLo4i7kEaXQWWbVbPPFsFyrJ6ngoZCeKM4UC534KjN1U2mXE5DfdqY
bvFtseWRlvXmhFOn29QjumHtrp2Jt7cBGkBlIQFjS2e3birCm/yDj1C1dC7mNA0kv6VOqTjjUDvk
w1FADGY9NkCt1KiQbm3EXBzdRcSKuRJSJ1XonkoVtOsq6MJqOqklaTzj1MzuIe8Wt2wOYkZxE9E7
6PrwZuPoFx4yYKsZUzCdRWKKLXeI3EOwbo57Yu7XPotwap4M1DWKoEXMZwBReHYOqE3aryamXAJc
PLMY60PvS4Iz9IhOZYk3e2D4uMGM+q6yv0REjNwTS6Cv6AOXN72ZOUlt+9NtZa1rexBOi1hLRwyC
hdE8VtEyB+cBfG0QO51YXVJf5ro7jcpExbiEYib3B47wVwFuBfzV6ILt9NlHp1Q52/ogS2NeOCAY
zYETKBViVgnPO42+q9qUiI3lzdiyZQWyms+D9RDWZe2lc9l1X0ZAbCNRKJrSoNsMsmrMsbKKA8eJ
UV5NONj119xY9o4LJ2q7S7a6yI/4tHRmHNvJChHn2EPUJZnp9phyV1NeWbIPXhrduJZMgszO+4SG
YkmGyBqs8q4l1Y6YP9Ob1CekD8gm0LCiskvQdAyaA5JloyuiuXWXU3ljwR84h98uDNwAszl1cAhq
nzyoHJetRHiNuQJtnWiRbtjrJNOw8yJGUoYqTvgW+GKCJTdighCGKyiuQ5VMNMzeNgQL3BtZ9H4y
zJ73SfCIbwESB7C/pG6UhaDW0VZ8MxAv0TysRH5jsAzLzxSXc/E+qNpxP3U5dnnFCca/jORQlG8s
kc56crRbPfSzk90ik8y/5qPFJx/O24JcLZvojGygPmJRmvNTuHjT/Tw2BW8BG9vuYW97VtOgxaxQ
e9GDRfsQkGjVz2eLpkWZzmhjPs6Oi4/Qq6V71blVhTxx9B5hKPVHZXfmJ3+UVhwF6BCLsdlQ6Mtt
jbEcrXd4Ku0ytSepMXU1HQL5qNSRPudQwVjmuw05aJ6RngQyt9mlEVTDieiC1T4yIWLOajoYC9Nc
EzhIjwa/AxRUESAvdHI5cCjoVnnrTGK6yYH3hKnp5YLgWQQeH+YlUKiOVce7RA0QfAb4GkIo5gD+
bjD2E68EiEWqo7GuoMDrLEKOUg9lkbKhVyivaJfcby0dgHjzhfAPtUZglzpmWx62YeF3SMyTZ2Qj
rUi1I36fJbApwMxLMitvfQlYLfT1orpRpM2gwwfpjQqyuuF5AwVBSReotftbp8ns67Bo6gCZULZC
h7Wy6NowCvttbcr6shhC3qPVqxI0YPYrrpipY84QRGtSerIaExCqkFSmea1k3IzwTA5TUYYN6+/o
NAQo2qt3VP7sPRuEZi13dK5q4ucAC6+AOFrrpYxQPMQtQoy7HoWJCUHCWykKIhtXw5CZULtbqyo+
1N4yzgn7Jqc6zudpARE43D83/93szLShHbvPyIponU8DKos81lPz4si2/zSqvo+LsqP3iKISoVSu
ueWb8SUHC5tztlqMxODkcTtO2HskfZfPXT4Z57HioU7Hsg7eqUn1F+UNeD3GoL6hLxBcGZkZPtMx
LgNug9x/E/bmQLQ15YMeV/tcS2IIkkqH835aM1ukMx0tnkDK8Eo6ReenW0REZ9yW0XLqPFs3D7hl
SxC9myTAFIB2MjjedOD4Yl13a1+gDZwtSFHr8inKlBULOZlYJ2FutGGT/Y6s2EyBGKunkOP+yXIz
661Hgf7J5Fe82Fj44JD8f8JzE5I5ZZQnoRVPXTi9IlBW92IiMyAOVW9aPAfbPdQYXO6j5bYn9gNC
pKZQkqAWIE7ht2/mwR4/VjQ70nChUIHC3JGOXFj9sxE27mNVOG6buHT1z0J0sP9ilJa143xZJ7r/
46EW9IPGNzaoutUkCuBnCT5R0QLPexhd2bseaW5A6ZeDhHeHNmkc8D8jEljWqh2YNTBw7MHNIKVZ
TxBZdvGU05sLwV7mVBAddkbIvaqnrFxm74vXuX19VfVhq9wkc0dTGWmoPXceWbxq1CzMtNBHVJFV
+maK8M7aODaGJsCVsfZJnzhP60IXM/btxTu6bjeHn4H0qD1jV9QNgJU58AoSfznnoVNIjdXPcwQt
Lhor5Mgc41FVrXiheWiQsbseUtBC9N/MwVgDmTLQRKh3kGImGYKJZZnXqIVAAe0icu5BcP6nvMo3
c3ivnVBRwpTO4o/jcx/Oma5SBrEhdR+WoXIByV/1EnqGnH2QqAdTOJMc3qZ609Ya81fgHjHXdTmS
xZsoWBmuMmySVZTQsd7fievnZtScinzRwfARHvJme5CRwp2/jxY+8JdrQ0kK5usKyHTjk9MRhYE+
/vuh4y/WN4Z/GKhhYHLGZCrtI3z4eTjXmdQc1SKiL2aFi+TPqbft1x7jpxHMCmrPOSQOJzFbd7SD
OBgbjEhEu5nswsrpluCp+j7o+vfX9fN0mcsKmNNjVwUMw/CQWdHPl1V6K9akvAy+1r3YBy3tH8KP
to4abkSjZ1z2F+PXn9Un+yti4+bT2L3DjHx/zZyhaRgqE7/EN+iI+yvqP1Q1jteNjOYJjnAnRHDa
XAwsHyUhd/KPr+K/NIe/oA8z7oaX8A/9zD/Rhz+uQM+7/EcCxJ+/8yfLAVHHbwzqEcKZvm1aHDb+
zh1GmsCPCFJ2HFQ3Drlff2M5uHtamLlbKl1ctygyuMWYJavi//4f1/yNqiWwduWICXsY8/9/gHP4
ZdhuhqZnWuwengXmB0vJfqv/IPYhf8IqvWyY76b2ay6btGjefvg0/oUJ6Oc7F0TTLy/wyyM8Lk7D
AIYXCGn1FSEpJdFrqe/oI1Na/PuX+p4J+sMsH6UQY1uEjLvDH/WS+YsKY7Ug7nmcwG8rryGJhh6Z
wdJCc4zc5XrwPstqycMvRZ/xMJ1MDrYGLEZSA0pMfY455O3XHnFqkL/LJ7egRjhlY25iPu+mb3CY
w7K9mdiWDPfa9MV2bqCO0fsPSaEBew7f4sM6KCYnpXchtMu6r4YeKt9aZRyXEpsQ+zh0RiK+USIj
5Ypn7USKYrEdivoRP0OusQi4HZMOTCfsUXFJWICkNLAvI8OsJ8g+E27FYQoSgtaa+YjZvHHa60DR
zfQWn9QXSvj5s4GcIK6NHFQ/bkcUsoHnOu9cIwAeWKmoYOpP/9LtDo5GjmyIRNWVWjKyKcZSnr5/
I/9dNf5i1cD7x733d9HdPy0aaSlh7X1R/9P//j/cYVP7ViIA+gcL5o/f/3MBCYDB7CJ1CgFKK553
ntG/gcuD31hQgIKZuy7H2hHkf1tBHKgvEbGCKP55KrAH86M/VxB+BPIB3zbxgB61Dz/6D1aQX2Aj
nguWDOmTYxGc7NH/2d/5j0sI/vfaKtbFvEInmLT5701uvFvW7FyF+Frm7qotzYs0M/C90yeLNIeK
vtoPH96/WGOifcP94cH/fgnsyBbrKNJttGs/X0Lv+bjawtwkl2U17zL30xqJG6nrQ9ce8xp8g6mG
iY5R3sVuQ0dc5NUpoJV7mO0XWijJRuiJMPJbwKc0bEiQjZgoBNbdsGecu8TpWKJKDZ0zkRFf3IXo
2r6Ipw54Sv25kmA8+dfVdWOKoCeJnwVoRCyNw+qhZ+jVXiLW/s1g6m4lRQqrMgMe6TjAAqdkdbrn
NaxjPHEO9s+Q6RVJXrZzDWEriFHevncBGKB9CGHBG7fA+MLYUY48yPrGNab3QK2nw0Jj0TYi9d6P
XizHOMg8eN0kV9BW1MQ+ZhefYciAZKgoDlPfpHppE/CmD5hqP1QU0nDVkCcrAdbTNk/0r+9zGVC3
daQdTYmq6mTw5+bkb1zGTKosDZvuS0udc2K4sMarOX/p0Mfk/iRvOjl70CwpoX3Ji21H5vvv8r3D
+t/FpVOlWv9icfGAF//wfPzT4pK8wg2io/vzkvLHb/3tTGK5v1kOJmWOJDbQFY8/+OeSwjngN5cH
enfPfnf5Y9r+RxaCyWrDcA0gIK7L/dz7tyUFKpXDHwzYBhGOIh/9j5YUXuPH5xmeBCnp6PJR/ZI3
zbry8/Os8CuKgRyou24G762JJoDg5OAOA9E66/e+4a2XatFdfTBBXL6o3tVPxMIsSN2jbvj4w6f3
L1aXfxLEfheTcgzk2G9SjOz5sT8ucG63ijoqJn1nD50FOniDUzsFPbOPRSvMWnp2p5dAEyQUj21I
4Av6b6pmvGSBS6Mh6L5GSpnv+BsFPcCmsZ7QzIbWafW97JuFlW3547D+v4IK7V9PdfsVYwZGw4xo
3yS0+5crLpni4LVQd5g18xxm+9Y8aZdz6FEFa+9BbVmsKi0DxgVb4NNFWmvTOREwD4CZtEj1tVik
tAglEl5K4FdP47gtTGRFo1fj4uqr4r6eGMLTC5Yp+pHoWRbDNfZUkpdAcPm35Uiu1h+Hif/1Xf16
kkR47xLuwBfhc2/gLP/5TQWrQa9XNPIOJkv03OfslLEL2VDEoiP1al7G6FFkVvPp33/9+732w96C
1DZAbRs4AH6gJNnOflk/nJCZC+aukDlpaiHYX8x30x1aR+yMWfH871/pl13s+ytFeNd3KTv27fCX
+0xA8dsGZAh3KNvcV9zXxHxlKlztuBbFwRzwhSWOuYZ9gmZpbv/qptlvip/fKDeKzS6O6p+t9NeX
R/tbUmEibgkIGoXiM3mvdbNfA45QeaBX2rPO89Wf5maY0S3VffCNYQtm3mh1bxafcUnizBVCiAox
4hMDdttJi3BdvwnSk1KiglssmKiVxivOEdv0FyXyr/TQXRNNlUygCSUbSmV39zX88EWZ/uR1npfB
qp2y9rWkxwhM16hV58bOCijlAsq5fsP/hyxtG/BJ0f8oEzq2we8q2LY+WYs8oFtV6W8l7pqv2hNF
8FfMSu+fvmQABdxERBxwXuPp3E38P1ylP4aliVXOua1cLBVRmHIk3067dTw6Kj2RW4Cy471uV28C
QFYEzPi6k7RHcWpcAdu8GdoHAShviYNmzj/OVdufSVBUsfAG8YSkKIRR3GXJ1FdUHwyW6CJnlezu
ZmFIes60J/PcikD9bqiKE1sX7RXSk+bBrvL7HCnREjdTMNwRPv9B2a3hkKFF6WKVq83aAMN/i805
rG6awgtfMpNBd+GH1s1GpyhKZrOg4cdNV56NkOzXeF7DLbVmz0i3avkiJLKtCecRTfZWBcdMDtMZ
8Jr9YShACp6ywLDKeCtqMgphBTDt7Qbj89QiORRMqs9Y68TZGqLma6mFz3PvtPUjGbdLEGvabJcx
GzlQ8TnQ+LSjd0grlgPtveFoWYulDw0uDLRNM77qRNtFdmilQ/YrMN8iQ1OX4hBTV2w19pzgDyV4
TgXNp6U1i2t7jMSjx/DuNEWVYeM9arfX0O/HgzSXajvqOsyPBv3HV1QI8++oxYWXoO0mxLTLbZ0f
FzLCeDjm+bDmegqPY5/t0X5Oe0WQMUJP3wW87xMsgYZJVjDOg4zTX9B7yxa7qskSRxldy2yrPuS7
8+L97FguVcaIsLjiTlJHR82RPC1OsNwQirw1GX6RQbVtjHAFXdDXIitse3uRs7Hsc5ZoZCnvv9hr
WylnZOw7TcK8U7VCfs0cb9hOKM1VhmS3RLVZ2U3/aAKaOlerQ8TWxHeQoV0BRs/XhQws7bKM/VA1
9TwcQDPlZjI2ysreFQN56P1VvQaEqVHCRurGl8rhjpqz3trh5+yFR98oquyd5tEBQzoQOc0N53Ak
PZLrOkYx/UmmU4cFIUdiZJEV0TrNsLuhy88wwxYRkLTj3ATEJcuMU8HR6/J2S8KNYM+ks2sEkG2x
R5RpueaSkEUDG1mfl+HvxqSD0kzN3lbolMMpvPMQS2WXzglU4FVJt8hhW6+kyeqGricvApyAUhOa
C5m7I/2v8dv1ypRw5RPPZlaSBIu3NqcRDgCEa9+1PxqiJc+Q+q1uU/4xjXcoSQyEo6rrPlZtG7Vn
Z4xUc6jxmD1sk3LQITJ1tK6LuZAB8cuFXShaEVp0j2zGzoUmsF0fJ8EVHHrV5NshtJaN3m1FyO9t
GyI1Phg8KiMidmu6jIBEmzTPnHxKA0wjIi6/h5Z1YCK3b/TjIx+piUKGAxGlGM6WWbpXdDdJpEXn
PThp2ZdZuk0ZGQzMKkQEMmGu3MTB57Yxs6k245owPPdoiQyxZVBEgThYcN76c1Fac34gsbaAwMT/
F1sRkx5unxz/z0KIwwY0uDQ+j4w2VkovniP7ztrAw9G80K7hfKDRYU93voigkXeMAG69qWNLojqp
+YUIvYFzhF9hdS+IRkj9HfD0L0cqkK28BqGjPrh0jl+9JWN2HFrcvHh5sQQcpL+Rr8Esdw/lcGAH
JXTRD9CEh5dmnjlZVHmlH+lwz29iLBxEJBB4Cc72SNXrwoy/4zU9BI/v8dzIdBz3vVREfVsKMUY8
+0BCEgX3YDngFq/KqxG1E6rDgPHuu+/Zlp057DdnVQ2S1oss5P2yuiRKm8PM2bGYOy6sR55qXbOD
Rc/MIbi7W1bJMQUXvPRnJaPMvq+o4uoHO+wi97y4FanTalH74ZOK/N6rCa0+9HPLS/f9Bi96sVu1
oaEN9je/J4vPrE9cFzM4Mog73sU0YPYlMZVk6CSqNY+OaPK6fN+Bt0BfNnEq+CM12rJVV7wbLHdl
LOSIwuTrBqAz3bZEYsu4NKcBRRVWQ+cAcR/LAf+N/o93xAKCnmQ/J6uufUZhEl0wlZVA8Jm8c18g
1HudO+QSyD6q9cFRiymvc4651XUvsDo9huwWJDObFOhRPry4GDWGnUJQ2hdygaPpGiId4711DAZ0
YHjZTsLmY91VjusX4sG8+2WSTMAHgJb1x9lvc3mFsqz9HQf8voaUAymo1AEwk0uE+6SVQv37aJCd
c2xnkTNpd1nm1nEuHkoMItfIdyov9ezRxprbeC7bUWFHzyPkw/zQ2B2PyWZkTnR2u94avrUsyOuF
PDieDUTB3COVhxbliDpFH9hk5uHaGifbT7KoUZqd1tEmR++h+kywSvTBWDmmX7ZIjdZXHACrhHtr
BRqBsc2fWlpr143PGKjOgq9lTgxmW5BmtFa3yxqgu9ByiMNAXrkt85+rbd79IEj35HYSTd33t52/
uDcEmLgIYoeu1dc5qJQiCT3ZFh84iRDai9UHU0hQSh3XhaSbGc06HNgF1uGxQQtZfrJ6cl51jG65
Xp+EQnbKH0MrfSgA1eQXIxPzW5GbhgZPIf36XGJAe79IEuNOI3LD8lBuEzdpaavKuV/qZvPuWl/s
mkahTf/WtQrMGiQKz/IwI8HEvRQSf474Ktgbn1I2B2txljHVDdrlEznu3P21u+RBumboNZJMoCD8
yJSZZJNi5F5jp4ueuddbed8Ra8MCa4sIg35boAVdphcILHNoxXWtgyeCgUmSmbGBuajSGzhRQyaJ
PF5z7uiDKB2+TQqHdbkpHVX3N8EoCuceAW/jn8EhIc0pl4V+Uz0ae9yvRAlFeHg7qdumybj+EeTB
URZhXeAQMs3zOkDtRk2L0wsKXRHcfi88/tum/YtOisMhiXLvf+/Tfvi2vMofG7N//safbZRoz42k
JOTEAYUnYGb7jzaK6f9GjQqClDKUQIMdk/1nG8Xxf2OsyY8g3tJQsCMqyj/bKLb3W8hu7GLBNoHz
Rv9ZpCRzHGZLP9Z0UDk916bFYLskOdBJ+bUmUoahh743AQIwqdcGS5Ns1i/fp/U8msOhMCwZL21f
PwRzeCul0J98XQ2PoocBYI7yMhF5hM0/2G6/z/FXgBPZSe8dAKAYxusUBPCr/N4khCrMONgTsskR
qwugNLx33bK229jowDicMaOwuRNYYPZPSHVtxH1GvfWszbUS4jYUoxkgRNdIhpYYmD7MbBindeUe
CeIwEReKGV7ZE6Q15VH8dG1jXYpo8alE7SxSh6AwXXksGtcWF+XmJbrzChyRuVtH1zUi4Ro/zCXo
V/vZ5RQ41ETNWD08EUIbwhMw2dU7TyVelQzyShlUH7LV4HhIoH2t8RP2Xv9adRnYaPIOgnSzJbvZ
gWrd1H4SSk6RjwgkKoFMtnHliV44ihpMbzKZ/Ki4zioUsGhyAsDo2qwqjX292hN3+uqqzXvxsnSl
ImYbbNcVkVThYTZD7wWQv8vUKC8IOSof8wa9LktRBTOo668qe37G4OacKjUT6wKX9oqDd7GR4pwX
H1Gos72sujyTX35L0c1xcpo+yrzl/NXsap6lyONOR6zjuf+FCdDM7j6/gLyQCeI2Qi2JyVvqZ3pc
sAojq7owZnjLS4oeJ6unxy2cmE5tRnua+EgNgsdiLxDsy0ERHEO7OzF/eNBb+YwD4Pe+KdX1RmLB
DnO524qBdvSkXvpWXlrdd1c1cN40KJ102bBEyVX410LAa4Q2co83pY9ru34WzK1S/Cg9Onv9zS87
/7b1t+x+jno/phDjPDiRUSKdLIWdU59c7RI4s+l3NpgaMFFoX3J8hGyOurhBkzbehmq2D8zHTNA7
4M66ZfNixA5FglMhfCsnW9MUQ+IWFsOCa21dD2LwjId8Fyt2Vf4tc7L+nWeoR0+VxHu1nPxNwfrN
7lheERjmg0hgGuf0K4KFzpuOKvTcM+tCcRxHOzoCaHITrzCik/bnb71Xt8DsUH5mrB1xnUPISjAQ
v/WO25NRz9aS52MeR2Yr074nqUd2ak28zfBjz9TseIZk77OXD5bXAXRpiLdssvO2daCOpIBerYyP
HpUThNKluhSDBypFuOXv0EnGz9MWJISWxFU9u3Us9QA8hkoTnRPK7WvfVzzxE9K41HE34/eeoCq8
H4QFeHFPVzhPx0pv624OMq7s2pweVkvPwWPj1uLexxvSIeMCXyPorx6dvkSRGmSBTCxYlB8op1Wi
TGvLTyX+vks35WPL5g7RK+XGqrc4m9WXqQGXbmZa3/8/9s5sO24jy6JfBC8gML9mAjkxOSRJkaJe
sCjRwgwE5gC+vjdSrrYtu11d/dxVa7lcrhKZAyLixr3n7APP1NiOI49FTOicsfGUmj+wnul6GLvW
fBr6tDqIfponf8+VNiV9APAbVgJeLXDfbuq/A8WcEM9h0905ahiS7yjXfNba5DfcuPVGTneEBXdv
HfqgUazF5bIzxlK/SSq/hGznyW3SaGKv44ejFTYd3TlDUwwc5D3DCIxHJNZC2yQ4z5QLdkTZmGHk
L8UeXXq6Ed7yWdEeenFT1HBFpr2zpF4FcuJNRQlGTHqPzaax7nAZ5kFbUPlWGh6HzsOxIWT6UiJL
g6oo7fRWtPNocJNZzAAKsPHQlNGnBvsAlEeiTc7SKuqT4dMgcM3xPA6pfEQOoD3RLnffRWmnAVl4
ZJSXfovaOk5YxpiSRRjVFUh4xuh4D+Y6ROqOAhKt0x13lRqSTVrtak2f9+26anPQuJdyGbmLNbSA
NepnLjXjQ5FYFHJzd5gMPaHE6WHZN97icX13KnoY8xsRP/bBAtrzrRXdBc8uN0W0gSiIvf6zg8yL
i4SuhcIcj1aB8ycfGAIC85H996i2cPhqvXZDfE6y88bBCCqINqGsFR3tmJZMZBnsB958l0I1uV80
fbydU3pf1Ty4QVopgZidxszoiiHsLRHvEx/BLdZzb+tn2NjRI+5pO7fswf0twfaM3mklgs+EH6cD
Aj32OTIuByHqJjamxwE/8Cb3amTS5NYzuq/9Q6PUHlSgf0RMHm1rQ1HKO375bcbwHeoawfaDoWmB
7PImoJfHHQuxQvfsp5kfmISyBY1V+DThm6Ov+dS3mvyuGvcTgsM6XPxp2OmdTNeksAU951qxVyrZ
DUOpTlrefIz5clv00QAll9J5mVB9FsKt7hGD6GewYnVY6XO2m9JePy627Rw05CqU2BUQzgpkmRfn
uGvp4W6GPCuIMsvZ7xoHF5M+cw92DRT9/RdyN/Mb0jjIh5orsHnmNG/knBlnnoFu36VWsp3y/Pvg
FP5OyeVLjFwOQTDZiJtstqNbOkGR2IwZWz8uoa/IQCeiBfv2IcpFtE1Go7ubLDgoScEo19Hjt9qw
v0u/+ZUUumJX2BQMo7JeSyx52zLvmpfC40ctrdVu5KD67xg1EWF2hJ1xxy1RX07JA9ye7OKLWh65
WC5nsGh8DG5OtzGiHzSyutilxlcS8TgwevMpTR3sFLEaNpny2NedtPgqKsSdpSAIa7BKwIuji/eU
PJMdcfHlGTjwmsVDhsBozl87BJibEVzRZvJ5DRNOiFD3G++l08XykJsdCNJqwXtNOuqAC2/KJS9/
RJzxxrLP+1vCTLznxrX5swwBntoBK1ahuN4VfnwZaDs+2JBy3tzMeWIcjk+oiO8sUXcHc/Bic6uS
TIZ2F/FBJ2liffLtfNqC8mzhEHuhtUQY8pvORYU7jNMMnwFpbuqMMETjWnzYlarsYOZ7JorSqO9H
Y+kP+qJcAnJt7wshlPrboKtvkGr6+0U3tSwcx2Q8ZNz87u3SGUODBjDTdwC5IyCneeuL0V9xTzBu
pF4+NojtHicuZjqml1GjxBB0u22rK753LYPHdaHGfKcMmxhDuK2zl9KwWTKV0wPM6vyFBoPgmJ9j
8wl1I76WXj+DUMk+d8S1fK3i5kSSUrQEWZ3QY4zNj8Lp8Kw5qfhmxJlWEuCKMQxE2qCOktkLdpE8
yYaAfp76phdeEch66J4Q7zdHXIXu7Zho5HtWzsPiVDcReYFuADmkVgdslRmPszO6H1Hs0p8UnXvv
93b6aiN4ZTyR2gHMzSK0U/i8EoojAmN8qjTzzPqxNa02xa2od3cqxw680SMmdm4vhzhYWg9vw6i6
+b4iJ34PgBFQsTv1OwPAUAiiqdv3raPtMzuLSpzVRfrKbpa/csQNnwvukk+IfaKDnrnpUbcnKt6o
cU5NNWoZtHusRYCHpuIlFmk2kyVJB99fkvbkazSAN4k+5VxuC/8kmnZEv6WMfKOsStK5jsGJ6l17
6RfVv+reAvtWYgXzutq/YRLR35Pe134ihqbNWX91BgevAShc2ozvqK6WF7/tsRNyfeimZ+YTwgco
YEFhIB/WdFBtyHkM04z1cINQhvath+r0E9kYi/M5zrV0CUZPcbKC9vFZiK3qN3PrqDi0SJS7A1ib
vNHCczSKleGpWCoGnSjltduiUukbsdPVro08nMLlooojpiM9yLwsxgdj5Zq36cqpfCVJObqM/F8P
qmR7bUv/iSkGCv6qGb5WZUVWUeJmO6df4hucNw7F/Nj0TE7H8tmgl7thuCn2k1fmRG91zW4ue2T+
cVNspbYU3cZupb2bjGq6FBbezMBeIsAlY5qHY2YM57JiZGZh9DoMuDsehEQt/ei5WVvfQxtSduDj
AmicfMuUTFAslDLx587DQSUELRvKzdQbELrTE7Oe6j52wGBQ4KF3w/OS+Unpb6ZsHvGc4oreOh34
h4JgoDYwu4R9VHmFonRyzEOfOParQA03BMuE0+FAvpI0vpLVFjHky6L4nI4w0DY8wm0WCi+eCE8c
RrkFu87cMAEYch57TR6GzjcecfJzFzAabb/geA7GftZOCFLkEcBVFtANT88yI8w4EoP7vWxr69sP
P1LLgC/bq1I+dzkE4zfDWLv8lj/d9qxHOkDLYgcOuvFfa0/GB2coKcGNnjDtJm3dlwVdcIjCbrFC
wJr5rhPd8q5TWN8QQop8BTV77Up9X/NjT1efk5Sp/Jwoq3ykP2yfFkmGkygtGdiJYWIyIuCEwF4M
VFfbk05LeQ/N2ti2bVbfWdjNAxD41qeOKjLsFSmXS2VkYcxZR3HezKESbR8OhXvUZDUGUD7Gxz5O
/V2b6+LdtpR1KPNWbqKcnamogXi7iJD2xFdjeK1t70ycKemheZdMgHG1cV8IC4N74uPfau9HXsmm
7TFWSSHmQ2MUDaUUJAgidzxFW96aQp4b7GekyYfNnHO/4aGEpZmlSTjhVAr9gmMcUGj+paOm39S+
Wx60NDKBJnKSVJNT0cAt+m6r6doMA4UWOTD2kvQUV7u/Grbw2B0GWnm3Kh+qrR1XDJ6u9q1iTpJf
cbdYt1EE7hleKtSDWmPtdmz8gyT4tICAsbS0+dq8Hzl0pvmS9Lp/N6o4h7CTOofcSe1QFJh09a6u
T6luPHgejNSu69ClDTJ+Z5iSgcVcDZzSaLy7XGtA2ZZ6HhpFZOF99c23GLzMxpwADW7LNCnfML68
NSaa8mT09pYNjpCY+PED2Gt3YJK7HIEFFXx+AxHCo421BilWsZ1zk+6DGzsBiql3PETJmpqEz7pS
n6XHJSIm/3FpPqqs+Hy1oRFFrtchI6G83ijTDNHgCNiZfnTK0o45fKdoUMY6+fYwg/WtVqmsCNu1
qR5bqjnXTlbxtHTu3qC3vxWtlZ4LrJkP9B+ge+AiG7xwlPp41/XU25k+wtBY2z/K6+TRb5qC/Opx
OcQ4xX+dKq5oWZ+Nh9LqIWVqjbhkvUtHQLbf+kT1J1qswM08MtzoawUYFOXRkw7efqHlJ+GW4+Vq
mIvT5iv3NUqxuVpDu5esPFaDBP4fM4h7HfsI0M843Zq0+l8opZ5TDeC12/buTeKY07ZRC4VjnRyj
aWm6TTJoLcbU4YtvNLcTsxxCNsULsFEEB6Nl0aQHgTIh2X9NlEG070p9xco4bgUhms/QAu2NTRIm
NprkTLLLGxau7jB3yVPrGN8R+lP/gVZgYMucLanFm0mi6NEcK+ujAwIb6HFrBlIrXxQBHd+lxD66
i2Hx9Ru6HhTfmPVwbTjlozf3GIrqODMwQXvRl5HEJiYv49jSoJinR9hRS70pvCii7QTXfQd3aE4p
/kuDO46yib0x/ceKDYuhvmnXDm8vcqE6IRvQWAll6Oh5e8KBuZlwiSiuOlHAVyXdW8YQ8n5kmMz8
NNdqkmnz1MCvshRVOAJTRY+nJ/JulV4d+Rv+p7zyvkMdf7Syms3DS5OTL/X8NNscrhjTv0W5HJp9
Tss+VM4AThYTIKJldQJ2ClJCN15ajqRtYfQYisXaC5RVvJ39gek1YSrrmqDKSw17L2wq4R/uRmAb
44QTZzi4Y/Ml9pYTwkd9W0DZAueg3eIAo9Yp7IZkEvckjbHf/W6CxOOpNo1PC7+i1N9SmQrcPM25
jceLnzGbQG8aDLidQl9Vl8aSYETL2YX4AbPqd4uku5Ta/SSs19Swups+0mQwtQ6U3sKs9oku4zCt
S+OgMi5nrT10x6qPdToXmP713P743UbJMDTdJvX8JY8xnQgg9rDk23TDXP1rZI/G0+TZORKseWq3
V3el3bnjE3uf2DiOjXUOYc+pbWhGgTfeGhHxCzjoNPos8IvDVocO7DvVLSoAhhYYdpGQQfEdQjc2
VuKJnuSnhvPR8Jd6l6ezfO8MmAQ2foMyyLVl+YZEKlJbY86199op23tXL7QDqtWu3Ziuqw4eGM2z
m3NFwqmQJYFKUVJoVhwC45i/UmextGKJoiYzvPurw3Ppk+Gbljrff7g80ZR3p4Y29GVR0HXsFJru
9nenpxCJtdy1yqvlH52efm/KYFmYTf2wezo5JlQp0gpt1YK3OZWE1lp6pN2BC7fHH8bPNBqf59j+
RIXwm/czbub+wDqYUShhAJ1872XyHHb4pBJPMbynLbCLe8/oovdSrbllZeTBZlkdoQWXdO1mEhQ1
56sttOlHkC+W36vd1RvaZqkznKyK/Wfj9LrM9n+xieYktWwqLjeUd1ON6sNFFfLSSqu5aRqPAVhS
uz6kVGjA+1lm0XZmX3hzagXGbkpt/Rm+hMH8HW7m65AjrP17Y6nL09NsdTn1e9C+6XmRkvE+Bxap
Ce0QUzHNUw8PuMc30PZrJcQu8/YHx2k+ZP1BwuXa/NF2GmvFuCWbRz3ZgyQIvdJz6SDa0YnKQk/8
Uogu/rATDGNBReq7CuipzY8z9ksCXFho4Q8Pqttx8VaCI/onIyojgsusUdYvxFGeJGEWgS2HaR+n
UXOBJiJeM1jXKrAtNuyltY2HjlAFyFS/W1XZy+qHApP26w+7KlzNAXC77922s9a/5lLT7/RymvcC
HKHP5bUzL53tuY9/a2TtO298EsKkGarEwCqtK7bVTWl7laBmTJLgr35W1BlxdkeHH0jBX/ysrSxB
t/RtnAUq7x6WuLMyQItShCZtqGd9ceNTZrFVVkUyf796XTH0UagtDnlkV8Nr4uObx5SXYrRz7Ho3
aZy6MVAvDvupDrjswH8DQLWX2uTpcO3LmxbJ03Gc9D5kipmfSZeuOip7Qz/XSz19IlyhVxtHgYVM
tMnaQmW+Qga0i8wbeWfPk3coEwOz4bjI/dTpiDkkEiZk6VN/e3XP0r2F/gGz+1mnvju3dTPtBmCO
B9qZLl0aLXmckwysyeqjVcwytrHsytuh979po2GEbE7RwUlsoiFWU60/sjTMTCRh2phH4tW8h0o5
6jgRoHJyNHeZNk5UBBa+GcT0vrul39yeOpQ9t1evLWrWr5WnjHBkeLtDcv5OemeyFRZc9cjLaCsa
ERHxTTu/aKkJV7LFzn/14hLY7e0Tgq224++G3DqvUFX6aNMSeJvB6r0DD1ZTy+pL+5YW1rzlqrAc
5hZfDQdZNzx4bk0f2PCLIviDT3dOOGwylFQ5/awxP2tuw1iY8c3vhl0j95aNXy93dr7wz/Xo0plq
vp9IBMAKlL/4nfhsxmzWxCqGqWUuq1Tu3a9aZ4P7Fu/7lMTB1ddbuVq9E4RCHyb8uFacPS6e5Kpg
2SA8B33ZxPFybwKW2BRZ84rYLnsgrxp+GMEcTdPvx8Uav/y3BdjEgLbTFypknLx/8AGXftZcpqG5
EP1ZgKasPY52Y70IJoV275l4vhlXJ8em0sXZGrUPrEXDLZQEQFPs/0y2V58wEayf+wkNI2Cx8yil
OrbFb8Ls/x9b/5uxNVZXgWz0fx5bP/zKep8LQEp/9gD89gd/m1671i8oZZGZQJK6TqjRG/9mAvD0
X8gaJUNKOMLB5bp6fn43AfCPKMd0YRq+aa7WgX+ZAPxfXFxAzgonRjTGFPs/MQGIKzT5D4Jky3Mt
yzTZtZDzEj/Kj/uTVBYTf7eUUp8PtlvRCB/WOoHaczLvxCqiCMkvA4LH9tiWu6l3sLdQ07RHy6t5
slFST9k2AeDj09fsCxuep03/p2OsFrT+N8n1435yHFI+uVEFoBCUASbaA0VYal0XgiyxgoXZJTQ2
szO00KUowbyXRDTaWvIs9poh6pe2m9vTnDXJncFQP3QpuD5FQjPRaYBSClufqiFMoCc+YedW1UFv
6PkSXqFj0GEqWW1z8IrZpnZMVCa69HMA3yoKhqQ6pO6S/qoZRvxtIlPlFnWp+9mea1qSTAKsc1IW
EWNft0Nkinody/FgxyIEE28/kGZZ3OAvzO65dfa349RpeyPKFlZuBKW07kcVoneD8+gic9vafChb
pabVl+QAcECUqCjkGRSOhW1+8lo+ZkODLk2Jn+inil0lxANuHYRYo2fA6OJ8sozTBErwgaAlZ9c7
S3nRl6KG5+O16Gs9i46onlcnDGlym3lLtM0nBsUCvxFQXK+8rRDnksPjOnTK6CgtiC9t/RVxfn8e
autzh9jmyei6iktTizAqIHo1xuFJYsYe+o35oopc7LLB9PYl9i74EEsUoVnI02A29XxbQrHDPTV2
j1RoXhY6TmSfTNgPMBOcKrRK49EdHwAqVkE3WQ3bq/5gcasHoVUL847R6vAG0iT+1Jamuh+7FZtc
OiE6PwL1qCPRPfblHst5cYIqEZ19mVUXW0cgRGX9mk5rfFqt54h4hplo9Dh6YmqFVlazy8Ok42Cv
jX6b51n2GA2Nfj9onRtEypqOsVNjsjK9sLSmaZvQJwiiBU/yxh9ruHLQIHeDU+bf/Wn6BrVD2zEW
i2jW9oXxyEMebzqlmmPHbHCzUDCGhmdPAf0JqIiVfal52iiHadLqIF9Kj6aslnSfF1C+G9r72i5B
B7exCYE8gBaB8j/A1TIGIz0V9L8/o8NHZlYkzaNdIOKYiUU8uV5HX15L5rA1AJ8VIE/uzLHhueGx
RUqFrXUv0aiuBjquvQA5c6xig42K1VaP1LH4U+IUqtTesco5Nj5xBVHpjmbhRJ/NNujTD0HGqZh4
j5NDlIjczuCRB+o6/K9PNqUmqgm7yRPjBcBvnIW6naU3DvqSS++hg35V1kKdjPazMHeVX2sUnA4X
CM8YyVfBb/HqU7yR55AZtLlbAMktwMJasz9TtVfZcapX00lR00PcqExfLJhFtdaOT4gYrekJNMMA
CzaOtcy8y019zN5Ae7VLFVAhVO6ySewVVy2hJwZjxxAu4DGL4zfS62kdZYmR8v1odcnjOdUzAUMU
UDEFTqp4+wCq3DgossrzQoDoSD0PzG+st6GuGJG7uW/kzhufkY9ypVh5JVStJhfmKsp7pP0VaNkj
1GFqDdr5CLyfq3yAz683JnpD0bciYmEZKvx/gdn/xqpncs3mVP2fT+rXd6Lbq7ivqz+pzH78sd/O
aY6+XzB/MrSzMfMy9UAv9geznmuiM/vhCv7XEe3/wumMm1/nD8ERMXkJvx3RcAUwxnM6c6Rzuhq8
uv/A+vtnaxTsJOoAygRsx6jLxF9CTpd6adinBkb/Y4HevkrVcIHA0TsbRVLtlz98MH9jw/uzceb6
y7DMYHXWCaBC17ZK3f5gnIlttZ6ovXUhAE++wXIRzzMwsZc8ZeJFj0uXb8jErHd/zNrD/+FXrwwS
D0eiw4f651+darmheiYBl8Unj6kiHwdT4jyhtnUHx3gmGAbBeKe3wtx2EWf1v3E2rT/+9zpofefo
9wRBKJi5+eJ+/vXCTOPKZ6+6FEQ9MpMHWEYvoB8WeUrr9depFcT7z29ZrGazv/xSHhWLyaFj/CV5
pZJVNMTSFxe0ruK5IojiKFBbEYaIrutF9kwcLGCyKdvo0Hb7BDjSh7Om9xYa1St24Zo7BdWFOnRE
A0bhsizWu4O0ATy4PYLmHWXEEC5diCPedNIoaTyhfjN/mIT/l6bBH58dIdlIF4Rt4CX9yQnpTZ45
KBwUF2Ogn5EPBTL5YsjVzuuU8Vykc30Dcqz7+OdPb5VV/vzhUTejCvVYGPznnx8YR0PKqOzWuGTG
aDwzSSGD1q2S73qmaIgYi3q0LWncobVArjcnQ7r/59//14XpmoZHzxp0CM/Nz2tl9H0gYoDmcco6
6jFdFwwtWfUQj43xb9KCjL95ULgIsLI8nV9IovOf3yvIpp5w1MG4WDCsHjX6bvluTFdePy6J7kPl
Fkh03VlXp45ZR7qru0LLXPWQ5Uzj/vM3buoWu6Xh2uZfnloBhsNv9Ei/DH3DIrHcqKjPdMX01UuW
+/+HReKy7bEu+beLdfLP7x0qgJ5q5igubUc3h8EClg4L9vbN4OqEh7eZxQChq2kFpjzlfoGBtBx9
ANuIY7SJ4dpS32jOqB5jZFMYZXQBZzIf/dDoHfWQJCMq82rOWGU0qNR08jmzi3/j+7xClH56WN3V
dAoHxjaxnf60RDKScMEb+8YlimBU7Ra3bQ/X50b1pXxr21LbFt7EvjfzAZYo5MI4XXA6dbPfHORc
4jZJc6sp9su0MCcxIr37ABeuHv/5q/2bXXBVWHOLIp/qr3AXjX7d6CDoutiLywdy/ZgN2co3Q4+M
56YgU++ff6H4eRVRJ/JUc+aSuoGM+2ecTNnHItPzubtMYMZu7L603yPGo/yFDD5auqZ6aE2HKXqU
RhgbKPSSajMhxXpKByIjYCTM/QfJuzzpOjuAThL7W0r2El0TnonrR9RxajiUdokPrsKtb2Z8uWcN
PMtR0MK6W+ahvvnnd8U7+Glz4rDGyOxyscZZz+X/p4d28XLfbdI5vtQ8JTDi56UNMlfL7huzoJde
oduZsPCOaDTIT4TtBQ49SnZ+EjP1K/jZ+naGybUVmUDBtvo4R8Dz/SFxusEAaBkzmdMiG6kN8mck
a3oyaZ8YnMV9oLt13W6meOYmAewK8zh2aFZG1k1DyBGApxOZWQ22UVYXwvKSG68rs7MovfpuzCKa
a17dct+VotA+467K7w1C/b7peWcEKIzp5Ip5gYs7qzH5mO16dk79nFRBiimqPpGtVppkv2TyodG5
k6OJ8le+R93pge0mXoOjxdXky1CRuRKYkes++X6T6BtyB3Nn04qxAS5vxy39PNz14Hp64X1tNMY1
26rs+vywqKVHjz4MVnsUzZxqx8gzrLOIh9WlPkYnHV/w0zyNBvokskjbi7YaOTeZ3Vc2bQqRI2BL
cI8+uHFZMJzGOReRqz35L3EycOzmPCMu2uZ449Ro2hui3slsLoAkuEaPw6WsbfsdIStlwtWuTgnI
RoxZVoFLnfljswtEOohMJiEe4DbG69yC3DOz3HzgZDbozEqUCYPuypMZ69l865h1c9aU7xm7GBZW
wmglVd4RhX1CmKjff/MQOqPEpTOw19OsJROsjO9aYbW7Fl4tRCUiLHV9+WwQFX0SyHQCEBOAJQEy
Mita7W++iHZwE+svpd8REU2A6aZxZPLBg6J+jYco63GZxlWgD3w92yTquXDFoAlKAzY7D1apw0yJ
KqUQlmravPEgGFgYT9G3pbF81mzigW/GinhQ61RVxAY/u2ME55sHoJhrl6yP0tMIEJ7hWzA64hIb
AZljnDIJ8sxzK9WII4FdTVho4MEIl5/BjDsmLzfP6IvOmA69naavxc/CFRaVHJ90pY31jR57FEPs
4Pj5vWn1HRaTBHQZR8UnRXwbIH8ojncM2jDFjS6ZtmurON2nM08luCzYOjuiovgZ6BLkG6ZTvlnH
WPhSUUprW10nPHoiDF0yt0Yo0JFB8damFopA11v67TI71ntkT8Thpjr1al947EblZJOFvfgvkxDd
R7ck1tEZHDYei33ItUo/LFvMWpuGFerRYDP58XNj8+K4cdQ3lHXRy+BAOs1nMl/yKsfAra9KLsSS
/rnvR/ZntjP0oIXllzHG6p5/Ei+IJkhHpPARaHoxerv0zXeezYfTCk7qTU/qb7dpEyO7Y3LEFkPH
zjvHTemffbdWj/Q3OdRTjR31ukdSw3lnQi1YE1nTIhnxuo/GXz9Kv7WM564b+Nvrqy3RumRIAiz1
UFN2Cnpl6fwAEJ2/Jd/Yau8r1DWHOMYSOSx8I6NFZTiLyXhG6uiHQmBEHKDGvphFJp6zSHA89wrz
1rxWj4C67HeDFNAU8wXjMkxxY/eBmUQ9ZuvfMXrAuRFnVJ86dOt3j4DukOZq9yELTturizED6Y5M
M+3mx2uhsOQNLkF0Hs67UNT3WVfw1Ta8GCW87MMi45LPwjUZpzTrDCxhSTt1pN91CP/rM48R351Y
X21VNxw8Xd0euohXpGc6RXhdN35oG7l8wwnBaT7nQmvDSPhU6bRdo81YOwhbmw6/H507JCObup5w
tDWkYZTba4GDroHMgyXrP35cfsy19Jkzf/XU2rOFcBYNcoY+AuXA7UQTiaalbb0nLtnle44dXqAU
+Oc3nlZNWYgJNfpaaAm/vLouISOysdiOql3LIE4eAKDTxbOm7gPsBN+RjDyKO/6rj6+jDSvLZm+r
16tKnpTp3pgNCgN8UUeHbxpqh+keeTv1DQJT5xGNKLJmLSl4tcjZ28M0ceLiQ6Eux7B0pyMKRaVs
DfxklL3qwcJfPdzKKdYSpmcRd0CD5GR6omR2mKHHv84iWsOrevRR/NXwfMwzqfuc5R4Cm77R0z1Q
Lp4RxEz2e1JOfKaK+SFXgHUTyAuT9ldK8sK2yFP/7My2eQQNz4Jz1l9fTtiD4XpSjqF/f8sY89/4
Md8q5T6c58jkW01F5wH6NdfPYaIExacZvdCKU7iLcdUiH2W94iQmajjFNhLENiu+bTteyfVJtFRm
IIFL2QJsgxo9NDAfgI8iUql78FWEV9ir1y8oayy2JmC7zaFsDf8lRfjJLJrraBcy2qQoWhPr5UZM
cfkEi89+N7PMeBaaxx2ACRN2Y+UZz5O52vJNwbhxwz7vF+AKfPnmxJKF3hiTgkDLO+QkokYm7wMB
fN2myP74sBdoMG+LYbJEY66oKVu3vpm40j4PDf+QuTtfS79WaQu9bpim69N5PTbnBZd1IAt4Bqa3
cm0WW/rnShASlA2iDHA5c5NZP7VWjsqn2UhkV9CuLydxeBd5GlnvcsCpv62S2D8XecWyWmaMR665
YDHvsCps7C5mO0pzFpewPHbHpGttREs88mAh8kg9JmnkmMTuuc2BuDSEPWQTF/YjiGNEEBU2HGRF
rW6/W8Tzpci2wd5USufaSr7EMW9qnFAw3qYCD5XDny6GRDRPjFMmHpEo54Ne1ueKkNZ171Mi0/Z1
bLDJU4rE65UcTcmCjJdn4voB/NiL1ov7mAn2hXVjbWOXE+f67DL/51hTvWwPyk3nry3H0OX6fFoo
rPYZjYD9WOFUvXUHj0eEOMz2YNn5eEriufV+eyBQ0nrfpYsgcYsBvT1oWeWHBZrL9xgqzfP1qXCg
5S5YvsgKhYjIQl65S5m9dhvyTqMlD3aXsIrehrO7nZccXEYjaEK09Hmx1q5vSJtKnj6EI8W2BQHS
7WcKoZawHQHDx+It8MgZz3bi1FNgFDEry40aThhwr+gWJQ/NkNXs9mZq3DOyWC7c1HmodYY+8NBw
IqLCZX1ZeQ/WoY5AB2/REK3HN7C0GGHNxLJZDyC8czEp91ta8WwKdUwq/a7RCKEPq2F9tdnQs8zM
ZkUT4CtTj+VstQ40F9N/8dVM4WczBUaoOzL7n4QFtDizWmZVLbXQ8jQaHqk4/TDixTc6Ors/vPyY
TXgVttfzG7Ds8bTrBhmyz709UIQAdfZf9Emme6J31vfr+hPDDuE+DZ4q74Vpf0vIeCOyJesOdtGs
7nPWDmCC7HuMU2FD5GG0MXHgEXpUk6hnKo7HLJWcSHOKGK6n5elToczOC8mkfM4p9IdNbePt3GtD
Zu70ypvHDaRnUutg0R1TKbNbk/hmoFO1XR652atDxdR53jJXqHCImPV3X5GytHPgPD9AMuUJazuB
d0GpjnC8Zt38T6iPaUQC2qKmGkDvgduqiuNK03hGVcBX1xTRpD3FGRqQbVtK/trAe4Ybbi/qgQ7g
hNVnYsPBu4/VfKTGKdeSrkk89Uhs2TWJklgP4Ew314tyXvAUTKa/0hIwy0ckCfDyosWl2YS5ZAqs
aOKVquthQqoyO5ad1jleP58tKfclyP31DCe3OnohAogn6HoxjIl+kqeigMGPoIc9rXaUG93QT2sP
uMz8c+rH1nGSPkAyZfsvhtZ3H2LBUYrW3TpyB+N7rRzB+YmKiae1jNmtFtwOzyO/eXvdN4mnZHME
PguioalYE8Vab65UIuDmCLyDSNK+mggLeYNvPTE3ZN9rG5YQbHuK1Ai5p1bbO2f1xJLah6p9y90u
OQgY5r9aowO3Ab0PK+5KxQDu4J+1HxVGQ49E42QuESBaR9dddPfIhU31h477DTL+od2DVhh2+Hlx
Y3ldb7/r+WI84zikZWcT4YMXUOcjcTONYwNfCzeJ0uFgccbZeU7oWGNicc2jRLR71y7xuh1cS2Zb
L787sWDCiRFHhw9ZEhZOpKjY8ZuT54Rwwk8qcZZzgizzE7aLPOhYIezO3HZIXUSri7jRKRFTz0QU
PrQaci6keX7lhWZrqoOIbe3bIE37I/MHCCtUlRhgVUe5PRWIahiA3Riy08+kCtT7gubK59W+DYoo
isgfaJqKsLmmVs3JNlV6l7rSC+LMSV9L2cdPIJ5GYiqBSAR5Z694WiIOGFhFnxJGtN/qZuYn4f9M
Oyrlyo8fFhJ7CZjU48lYTTHY/MBI/Bd757Ect5Jt0V958ea4AZMJM3iT8lU0RRYpugmClEh4l/D4
+rcgtREptRjd4x70jXs7JIJwiTzn7L22/fi9rfBfLcZnWgxDzuKIfz3huYhqZi8q+nm+Y/74S3+b
77iMa+gVCzy9c5f6H8MdT/7lUPoyY/kZDK3/ZRtMhHQTlbFJ8AQH/7v8wmbsI+jk8QdgQ2OD+bdm
O9YMtvtnXxCwgeMw09HBQ7p0UumAvW9uKsOOK0g94WECZYHnIA1sklIEtQ/uPlt0j3qQOQStyeIU
ETJ6OfUeSeBuptME8tp4bTiRfhM3ycQg2BySY+jyaSR4Ko+J6VDbwQNl1JB8sgBkXFYr6Q6uRQwU
LQ9MDr2zoUkUnnVpX5zr31X5yJHOSzJorhy2+NtM90KAYb6zFUkqmmWQaf6qbhObUJ5Q7RNQUhdt
PQIuIiZUW1rt2BCz0LvmmTMU/RO6zTFZsaQGSwu04xaqV7PrctLBikowpZ6zZfat/pKAKHhG+eBe
TIlFBpca3GbNH4Dc0tnDhl0cyRMABAKKAY8g25C+wt4YfbFLlKl9nX1kb04ZeUeLke2+8DP1Ggym
X7HtKo2rKCzbLdtIdRK16A9x4ugWLEYSFWax3Cufc32JlWtic15aZFaxh78M9Dw4q8tJ+4oOQyH6
LAvzEnxMvh+j6oHucnWKe9PeJqHbfQnLpqGJ1YCsTbVJvQjfCR6UliTespVEddp2gJxyyj0Cftx8
n85koIWpR2ofssTiJDAN9VyNSEPYw/b3qIUIj6U/9kK3rdl5U4TzTETR14m+9Hmkq6M2BfJAcAEx
q/40nZU+AtNcOvXGwWpgrlBYjxg0xtZUi8IMkgd4UOBxuUotPw3hzcasrZQ2qOMvVZHZnOiAX7c2
/JbVUqJbJoZoO1R+elvkIrzH3B0myz4v8VuMA1k8mS3R3dN+JCEvNGGIQZAZkn0Fue4Ca9iMYyh0
C5ubwT4snIdnaYDVbonjAyDbZBEZQnJg/xbFyEOX7I5Q6eXpjMahuXsV2YzSRTU654EqJhxafKrM
WbxSNhptSs0yxmWS9QKbmRjJI5RFGdz5zmSi5cOp8VINPcFbSSmxiqfYAYpSz3YTBnGsgw783MJl
oztl0rsO/BHvg6utyzDDajd2K1vJS7x33dfcsZK9rvjW9ojTsUzV7bgVeTicTVNj15vYa/IvXhH7
DxqOIO3gV2YVrz30Nd+qXq/BCup9C5mhL3ymmInx2ABzy5cBNjamZHn1BEPZpC/cG8+JslBAdGMz
nureSd2dsBJgP8r1ih1kJLA/iGHAdDQhkTitb1h3Vgcuj+6qeGntipw5Q/DQ4umY0h30ZfcpdnRs
CnIY9f3gJd4tkogCU0Ps4HUT4Ry1UhJytHHDPHuWQeh9oZn1orFXXdmlsvBO2uOrLNUI6RVcXz6n
JuYPcdBCK00VLhVuVq4eG0egQRydGGOKzy4w07o2o16Q3nlokodXNuqadiSG/yrifabGYuPqKrF2
Sb3E0evYi6kjV4mdT7SiKdZij2mqQ1IY5HDq9WwDD2OX6yDibYFbkE+qNTpLDe/Elgio6GR2mtwW
kZ4MK7DMvlgLR+mPtHc9qi4W045xNb13aJuAqJsynTds1SU2epKSvMJqTmy/4ElTV8T3SRRX46Iy
GqtnMfPbPYVYzpZI68unzhmpZYTm1sCsPKQ5Uh/ro6iV9rUgqZmQKyPurmhQaiwuU+gtCi0mEdQT
otto+C6fbITjr9j1+8dR5MaFVUc+9rS+BupsyVH5S48Eu2M4ej55hGYJwi7s/X1oajAODL1E1VaX
9ES9/kzZ2FazFBu7nTsHUY7NCgt5SuFErACCHoDg4EnWjNGrLXFFtwE8jG095zwyE6H8J6lQkSuZ
EKDtNZ29rvRh+jZZVAfrzrAr+jptRsxsiAo31d34SCGcdu2ZSCsbvr5QlDP3kxak+W506E3oDy4J
61g+QmUZTfPQtiOhpVg4tYXpxfbRiGEGwoxTJztL9RMj8IDoXFJ4HDeZ9l3Q30livk8VyslTi3vA
XNDc9u/wiOQPlqZcSngn7w/hGCR37rzRXtQ9r5UblfmV3g7ZFUqGagNuBcIM47FLL8jqZdFN5MFL
FbBs87XDfDZGl61Jmh6EnYpQ0jrLLkmY49e1E21j0KvnwqQ0vfsY6OnCUDUccYNfH5utiZyNeEBU
t41/I1xl7+MowTzbakwyws4PX61JwyisBW22hSZRnI+E+1x6RVneQFlx9owY9K8lrEdk2ErCIK3a
zeBX01MiYixzE7DQXWCk4yYWqKUHo2nXFSyBdUKyVLdqyeM+M5vJgfIXAn7v46sqbRXCK4Iu/SLF
ukfIn3/qJ3+PP828oIQkFS2fhMO71hZXweRE2/l63qpiMM69eCJxGTHxll6udoSz1Vn0XXt5neJB
/uY3ItpFg9aT/FINJcfRm/EwQne7NhPVb73R8/bMVeo7kqOzq84ghW7GUuCqb5k5WSU7eG5R0NF3
xpm6QiMPG621vOoaP31Gwzq2QCgSvLEOZaQT2JqKY5tk/gW13LCv+TBGzJ1oI3ruV72IvK9GTdgU
XR5ZPURtGj7pCCr3daGV29wKMQ1HHUsNj1/IR1qkFvp3XXc2URcnV77HFqR0HIRejWE/mvBQjuYI
36WBl8kM0UvNiHEqFMM1nBizuMlH7yEy8WCsu5BW0llVV8zaqKLNkITS3nuMND+5QdNbV1f4YCJc
/45XabgMCMshBteowD3YdAO2VIygBzH9h6Qe8+HnyhfUjTeqClbI29xxY4W2gw8UYnyYoxdbxkF/
PaF1jc8axD3Zrm208EFS3kTPps0rDtIv0eVa9ZMKoNbYQzXZFxBXAQfRb0oAAR54ZE2VHJwuB4z4
XPnTI9ve4T5JtPxr3A3mnde0zq1RBeWBUfltRfbaOrMq+gBVXS6dtsuWc//fTqdHFsA3EYXPcWM/
Om3fvjAyYAchlETpKOFwe1q8Q5eRXmFyXSOU1865OZg7SAne50lTvVmT7GgelRUwg76yXCi5bZTu
FMbQa7jKybhkfhcSro7vI7h17Vats8mcrsOJ/Q4tzl5m2g+Fz3+rp0+qJwqVGVn2r6unDYDp6Nvz
z8XT3/7O34sn/S9+hI62h6gcUzoztfrvInZnJrDZ0PJp6pF38VMVZRmUSpiaUVMxrjbRFfyjigJ/
L+FEsKzraL1m9fu/U0W9n7VLOG+WFHy+JO06Gx0BJ/tOtAZxAY8GRkfTbIOGvr5Ho1AQt3wuWHrI
cZUqP09saDorD4fx6qdrdfWjVvsfjKBX5Ko19f/973sBg5SIAAHPGVwfSkibPsn7o1dVMHkdX4pt
D8lq7YzolY3ITFejE2W7/+BQnitZwtBo6PaHQykr7gwDx+pWGPTnUxNXO9yAcg1mvPoPzopL6Vmz
0cCmjnt/VpMxJPC3RLNNh4FRgDVVK9U0ybIZnHb/57N6r+P6cQGpfFGcWDwUFMLvD8UK1ibgZZqt
R+8dar55jdTcfhs6Jie5H7MoWZS8UOqWJbTMT7RMsw7jp/r7+92zpIVEg6cYpvGH82yGkNBn6jcC
xQQakXgI1zmbp080TL8+I5JUKroJrkCXh2Ls/SnWgWvVXeW3W4XsUvFs5iAMJIihbh2XGf31P1/R
D00FTkrOwRE65hGTx2QmJv78QsiqM/FVN+02GHFOh4l6pdX75gZFtjDS7Mwmw/XH2vovFYC/XkZp
mtgIoCoiZtS/u0x+0o36YRIjAizabUyrY5ljHeBmecX6z+f1Xp00PykcBb4iMjD0qdKaL/NPR2FK
SOu0StqtFXVsnTXtPAC3zqTZJBovk5+c0++u4s9H+3DTiO5gICfTdut2vbHwC4brHYr2Mv4OZvDw
gCbJy59P8IMg9McZwqS0MdBjG0KB+/4MxzCxXXKFm60R2uIoCgEmRp8hRMXk7lo+9Ku2wkIxuvTY
Rf0Nv6x7YIqxg+VWbLvW69btYMIY7J3y6zBY2h5pAo4dv6luJjUu0PYGSyOppk8WJuM39x9FoKMb
Nq5P0Hofnji3DmyzAFy2jXpyJhcCO6OzGAbZrTWNDPWoNqpl6TIGsrh6ACQG8YRrk/kPSphLhygS
nI2Bd0Ru+bcAm3/5ZMrf/mqsz/MbLvnfh1+NcSeoduKi2XqHhLaGchUpIm4roALrmonrlyGyQGL2
dJZWBdCaw5Bj1YZ53mETGgApdWwWAbmRPE646MICwL3yc+ZEhI2NBAiZ6tK0J20/JfhIK9JvVyRU
lmCXlXfXQt++azqXCg+QN0MyzdlYJPsuOku5xPYMhyZRpJRpKfMuX3qLIZVnoUi+tL1bU6ki8hqt
Kdkoq8WjqDVHgCDTrsK0RBISEaeDn/rnOpnZ95qq6K/lTOl8Ob4lo3VqiK+kBxgku8YOmyM/Od/8
+Wn99QVxeWItwm2QwcNm/fCwDnUgW0lQ0Taqw0stwZ5MgNseC8VtO/nlGj6a8W+/khwRbb4tUQ3O
683718NTQ+d6U9Jsle/vDUIZU4xbXi7OlQWoHgTzw5/P8Nd1252TAx309x5eO/ODarOGfJhzb5pt
PKaM2bvZKYQ5f+3CA1z9+VC/PqauBMtozuI0HVD9h8c0aGUX96TCbD23k2eFVhn7omcG8h8cRaD8
Ml1mU1zD9xcww+mfNT0XUMOpo9AeedqO9rN79efDfNArz+sYZ+MahstuEZ//R210AnTesMs5K2Ew
ilXB0HRjD4iU7Br0ofBhqAwWD77uWGAQ3HuY3tsCPd1ny5LF6bz/uqPrt2xD4mqawT8f7l9VFWKK
OqfeiiF11n3lpRuo+s1G9E3kLmFsir2RDx69qeI1LXrnBKAO47wEYZhNk3XAc+x/cgdmE+mvv5Pj
WIiZLY8964fPSiA0jXxmq96SfJzTYgShobcQ1POmuvTrsl2CpisfU7Dyy5TQ2mM7x8jaEam7ngv+
ysnT1xTL12WCxm+a+qeWrjq4paa8GXP4OGUTyR1Nvf6Qj+mlpjefbS5+fwKeYeAatZAIz8aXn7/C
vqG8bHR7Lmo4ngLllJu2F8EXBKh89CsnXvk19JzMsRu+WCo7EFLw7EbOba1sb98CMFwOrurWsOy9
62JyiltXTK+T9PMDOhFvA/t9XPVJrPGtaNINIQ/lJ9sjY77tvzwWP53Bh7egb1J+4WJEr4CY4DAP
FQ/gjnP8dLQsIsUiTweUyA99D1S2W9YlhKU/vyDWb58CD4Mv4joTd/CH153BvMCW39bMRMKZ6pK6
8oVt1ZUj6nyRevq3Iu2Ge2ZH4VdykJAeBEugrSGeQuTPXUALX68LOv0CPg35D/AWzRbVJgfcDpLc
dhEHxuuYGwZLpXNDM3st9Zj0E827L128O0Yn9XNNGulugqbqdPqNPXKgQCCaLQk5kZ9c81+3bq5N
NYgUlvmbTrX0/qGRpuskSI/qbRWn9zlBmF2crrQJkFQxSeuTfeJvlm1mdxSG7Ov5wR+HaqDG7Fyx
6Gzphr9BZENGYXTxQpDf8cmR5trkw5PEkeYIMEEWGFPB96dV+UFLRr3kSVLBbWJYwX2czrpR9CXg
gscEHqhua+7BtxG3/vkR+s3X12YSSXqbxYeJjff7Q4MtA8mNynDbOuMjCVZXg1Od8Hm+pU7zQslr
f/KB+r73/OVcJZx1w6Tgtj+u6V6n1UMU8chShuen1mLfA6h8NeZht7S66ZXkhtsiSodVMJZsboQb
Lbs6gOnEbuXPp/7bhwnXHV8WC0vFx89y1DadDDve3x4R8kovmSQg4SYoMioCSM/x258P95tPs42A
kduMbVenyH9/pW0UHEHWDtxkUBVbYHL+cmrd8JMa8bfXF08NCcHz5cWD8f4wcW0E9O3LekuNrJZu
NzB1ykkLt31X2/e1xdvZASaCc0vLDQnOkm5Auh46jZEU9tw/n/OvRTnxaFSFFOXoseXH97XHNz2F
NXg9q2v0NZldRCWo6WLsGDQFmaEtAZGAcHJQ4hdJq3/yWn2MGZv3D6yLNhebfbsrPj5rTdD5ppXr
gIENEb6UjkKt3tPRP9ZQroCz2oVtL4uWH8C8dlZ7dnYFfYA4YoYRGZJq5pXa2IMPtZjXmE1DI1cG
n1rQfrPQuJ5tIx7Qya/Dw/f+ltGAjkaZ29XWHny1aQXRIqJG8stePvrkkvzmUB7rJxwjWA1YJD+8
7nCh6rJSTrVtIFa+CSZh11MeMnzSbKxAf775vz0WT6Juzy21X1a1Mi+npnQZIUkzUteeNOxNMaIC
ilVDF/EfjcarH6vHz82z3yxi7HZpi7BFdGhqfXjmzckPIJRxpMiCbo7noLzJgspc83UjAm0gnUAU
4fjJ8vHb06O+xuFqY8f6aBwMGO6TByerLTE5CCQloqsILPJK6Wb9yaHAePAIfFg12WnohInj+rJY
sd4/Im4iijaYDB4RoZhV2SMSiSVs4J7JdubnKdwgRvY2e/J0WVldr22oHNthDRfAyq5BZfByRRY9
xr0PjeTOLDtkx4rMhRZtLY76BRly4TP9cu0isYCpb4IwRYla5/idFjmnZM20LMLDvE72Bog33RrP
pBZ62B+UM60JLQCNEeDjv7Vbc8LiIwYJ48HIBntteWVoPnjEl2evTJeAdzOd0e3wbGDg569UlKiQ
nInCGPdpTndtSxZVJtaaXhoHIK+DtkUs0tWXMstbF7paO/rXNvnh+Yb/1kjXRjSaDItWeAkAuaQT
wYXroGRYtdIq4k0rq/Sm0/APHVSuFTtDQdJE6qkQNnghgHagYjO7kjjBvROASV0y8kK9OIJoC9YZ
ehl1DrXQgThnM2pPt3XdA/8gkGccVkUHpP8MNYSv03dApbgqAeWyuYoIGnl2SNEZF47fDMvJFYW6
gQLP1Ay1XDxe9b4DXC4SsERHrfKck15kiFOQjwbtLHYemDSivMFUEmC2EmUwTchUYw+GBp+oNUIA
2n86Ir1kUdXS/RKH8GmHNCtQs4oQiGhclnKXuUgFVLRpyUi893FjPaSaq5+a3CZsMMPzq43wKa3K
O7aMD/Oq3gyhk5982OKdCDE6EvG1Bd7E/MtLiGhuu4OFoXpplvVznBA8IFtABG08WBtMEXgdtH5N
eHLN76CcrV3DbvVEZG8RdEBS7AUyWpRuZ7UohxenQe0q2hHKu9M9T5Utd51FjF43oMeI0juSb6Fu
2NWV9DK1NvQ8gr6NZrXVI+PMzdLwwuq5H1QLzARRzw+TJbdSM64j1DoLROH+Ho1SshzipGVTgRgg
5SuxqmtnukYlua8aQXb7NEr+kRwTukuIPtQhGQZzNekJzE3GaIs49DvCbJMM8SjQMe7sFYyUE9lZ
aO57NyT0RE1wLUCBobcyZziufvKDtHzCxqSf56EDQbSB1jHojXqztSpfag0pmy4N6y0uOwlvCVGP
k/vD3tIjc1+PqBxpUhxM4mYjWRqbRI4Pmd5WD3gEdo4UuBbHB5LSSMXWPRp1rf+Q2TP8HoWku+9a
J990WoWgSmq3ief6h9q3opUdFO5aj5G8pP0cnRBDtQipG06R0rqrKlDuqWYcDrS8Pm9G31mkA1O0
Uctf66ovd67VMNZl7L3LM7d7EzUI1VlCTIcr6TAVMIwrqhxv2IKd5uwjZ/La3CaFi3Ha5OG5zxDJ
DSsHpSdo8oZFAjFI/1hy7S+rnqcsHn1owImx19tgJBavKTb4p9wz/qVYD7wQa1+acqzP3bEP+vpx
DJVTMx81fdEnq4nkzUfNQLAMDBo+msnvvHU0s/g6OFNS7qwENegqcxX5NCPqEDxUmt3g/3FcGJzp
2En0N+hAapq0VbRTiiu1aJI8XU2waVGpxsPVd4+On+VJtO9jW2ECiKpLozfdDQD6fgLPRTMujGr9
xdZ99pPIuUpoRHp6hjYIImvtBjYKembrcQ9R/Bw9tH0jusR/82jutxAybcbbpd/pK/TBwxfmTNmb
Khm8L8asNp7Iw1MrSjR59HJk/wT09bCx63HbsGO5dUcRPwLVI1hTSwmTa8zqMOHZX0ZDjktVWPU9
XTjGIHFNRAYJpjwJIVP1Bxi31deqFMkmGbTqwanMaBcrv4GpSkLdJkJ1dS9Rq1IfFj2IaF9mzaqd
cC8tUlOTJJKJhEBxWy5RHFp7cumSlUMLeU1V6qlNQt2U7bKSgNpFEwXdXeX3cxKijLBeeAR7RGRw
CHJsEAoiAs7DdH4Gtf4QeHF4o2chGCRHtWR5cjm1O/LzOEVnDno+Cwji2MV20t0xwW/7i8D3g2Pk
wm0q9HK6KBrMJyIU/FQLFbTQI/uma8CbLtiJVAeMi+GRWLLyidadiUywkEd0epW9zots2kwQkDd9
AUd6S6RUcCTTp3OWpQzlkZeo4qXi7tKER22UeeLohGH5omanqJgUlraI6x3FybidyJDbuiEXVVNi
PNN4NK9LqcoXOVeYy9yeQMPhvoq2XNloJ4eMH6vBADCUqA6lEXvnU1eXLw0Coocu5LpOjlN9LYwA
vvTUhlxWst/8Q0A3Ytt6qMu9vpZHgSqkxxvmBcchQtbPfjfLxm+wrAQc6dLsLfhSVm/44zn6UROo
Kp7GpYa5tloEeRjnrFCtj7WwwMdSGqM8RrLwv5R2GFzasi2e0JInqwZPFV5eImoNMmbYRMrWMte4
NKrDqHR/FRDMdKYyTh4X8fDF1WLWRYJVoBPyt0tdC46tV4HuC3EXIuDTXSYWVpXuVTIHQTYeTZwV
Yhn/gPuFP+B3nguwp0+bVTyVBYpI3nPaWHl9P440rV0HE58TCLn0/THdGyA2ecox9WJFjk15E2Vh
d4fdoHWWfcEvmUo9ObmNKnE9hfaN5k1VuijzPjxiIc2NRS1y9ZBWWA5cu27v9HJITniuxNGEQn+O
gtE/VaLjQIk2btDpAoNmkxEi7OKqwWgdr4iXGd/0Ca+ONghJAKNy/RNJk2KP+C4/t62en1hMyYkt
+/DF05nIQHgW2mFStMTXWgaN0ilp8y39Fs3qgn5LrcADaaBbba0gdlSQYaEhIbf9kwgpuRZlC6Z8
n3UdgWAhDqmrCX42S68teNJYs8JjmsSFAcx9Kq40K6aJ240p91qv3bDb4yN2kXbVzVvhatRMnZ7F
yyrrqzcAocadCDBLACozXskfIwaZV6+6ZrWY3gozLvFam/AHliqW7SvOMnKafOIHd1pZclnIU8Hh
QzqBoRY2W97bCX/4yWtAwkSO3b0OpVtdN35O478yy8umg4cxxCBIjcYNjr5dRdvGa13ydF1rzzo2
J/m5vN9Ip5r7Kopy/VohsWONL0gs2BdjwcVDNH1BTexvShyCLGK26dA3bayWgbDlPuG+bC59UGQI
AtNuJ+yMW8Nn89xSImmJygqiK1vU5abMRf0Fnxl2lil8a4KC/6suy3Lld6X1Ir1AbkSJT6vEkboy
LaJBZGfZW4PrtWCiKZAQKd5DsoTHk5Gp4eq7VSNHp31npoFYplpx03jiAj9uxCxSj6hlSBfoSTK+
xIh00NuwO8RZqThsYh/1nihQYm5ZNyyMyAOAi4vB1spjTlLLje2bxd4bIoIEmiibFkbOsLECn7CX
UXPoxjFdRbybF5gN1HkeOPmBRCEgkqbFFtBj/EcL9dmTpMwmDp65pOisbwgmDxW4dpY0l39gY1zn
tlEuh0acDUMs7tlv60SPD8WL189zpqLZhHSW9xWhG0zLQjakXVyM9+7QBycdWRdi43JnFzDuvV6D
rRpVxc7tp2f6f9kjdg8IpsiJehYYEbDQU+EsnXEEbx8nSb1PNETYna/pxwS8/6Ym8vQsNNpyxQ4V
m5Sb6Fu8jPVNW5G7ZfVecGprDtJK37lqScZEmWaNiE/xyqButu/IO053UeTcwQojLK0LQvaBbOUW
GfSZRRH14UXk0rgpDHPvW5PxEup+v+lcTd82pjGt3Ki1Vn3Hy1iXYbPoCc5ZB+Non7G5EPexkNtc
DsWG14kFuIipTgNYiFsv9bw3orvM+6EUxqWXeROqhUzcluEQLwf2sBvJ2nWW+XV6Z0jHuR477pLs
6gHID/vChQJruw6GoXzFQpISHYD/6bKKeQyiPA2ihTbkJcsaLLeFyOJ6OZSxIp85JDOEXJwWkt/S
hFL6HI9Dcgj6fNckVUrEh9DOizEerifdvG8iLdvwKm7IzIzZqEnio4CdX2ZC+l/wMbPNQKqasATG
ixI728nV1bTCKu2e1XhlARqG6PVS8KuWkseslEAFwt4D5Zin034ci+7ClngM2aNpCS+cnR/KYIjJ
YLZmFnJMUPZCqZyyNNUwsC2YoXUXnt/ED5kp7C2KupxPzmxcr6aSlkYbaXhS0cSejzSzqeocAjoW
rYqTg9dH+gmiyEFhnN35XbPsIA5cfGcM1Tlx3rUo8Lcy4Fnkfd2c0/dFgF/HO2PQvAePmSl1zrMq
8jmtWk7LqrQ7OBx56C66rjEeyAdW+8J0XozJfvVVUT2xY02fkOQVLFq19sVJidK2ujZYN06bXY82
O5Z0VIS0gLSeYDOTbc52aNh1JpaLg2YVvUB3jp555yRESS5yYRdHrQ9mesHoFEfaN2DwcJsHBWOA
lEWI4KX4KctAG5o4Pa5R8wOFjEYW0Djsm29pbRK1U8fht8rX4XCYWKOOFSqAgyQF42YUJl4nxY6H
+xZR5ED8SPlKzEawtIRM8J2vxdeS3tmUzk7LgIYkrglca+yPqUyTLBSHIBnqbyRRYTtva5oI9dhm
bwlG0XBRo4V90skueUm+h7oiwx+u6mrwnxCJUoQLP4IHWk5+/U2TMEkg5Hees54Smd+k5A1wk8Kh
LzZO0HTFRng9HY2WoMQYMwHeSHDRBKGHdkuWAMZk/0ka0GhAZQ54S53YS+RK4LwCxmCRMoEyn98S
vS9yqVWOSsuhiBk4aByJvD6LJtlQN+p5ZyD1L/so2LB55SdPmjsUe9HTflyFwhs1AsTmLQAGUzYv
FFPeeUzYZY4lIGPTmvrEby5gTDn2Mh1aAgdUF4YL0gOheJLInb2ZbctRcUUD3OqF5T39uJgSxDP5
dIwnoyU5ESjTHANGw4J6othansQaU+E2W9IL4tLDKclRmKJC3aZRTLsHZUFEgZkMya406AIdTSBG
xqaRkzwbVVPcyB5FBbeQeeuy9yvOL3Ek/RBFwkB8VqNi6LbZiPADPHTTvXU2vVEIo7IML2yIG7fJ
2JnbvCUmPTM85zpB0eovS/IzbuFd1ONuoA3vH0XLSe/MTud3ZFfObx3lPjfPHodcY/5H0NeSe8K7
S+8/HFf0ZbiKHX5JqCI5/Ivou7GYX9Y7H+uufo1ICiPYqVUYCltvVujrCSaSZQohk/0ut3Pa5fT/
Dn1Ua/qC55AdnQxFGe91NPAFESX4NllcIonyN4fsxt/V+H4ReamTsJS7LbIqE1ZMegw7aDrVvIVM
ndxs4GWY4Rcj1s11lRb6gZk0XIKsta6zwB3O0TJFd9MU9l8wAnc/2ur/1aB+pkG1+Oz/1BpePTfP
//P6ne54+Zy9/t//7p775+idf8/48Vf+JkE1pPjLnXPMMclZvPA2fdS/8xlt/S8+EzNnkR4Qf4SB
9N8gjab5Fxo4YHmMbRirMMH5hwTVcP/ycATOIjk66vNs59+RoMr3g0DBLJ9QUeSDzCzoZoPEe9/m
RdWREuoamDc120oKlimrx0Vn8Hsup5S1pBRUl2GUqq+lQ8Efhol2guk7bnO8OyWpHK5cpvVAu0D3
036l2cay8TTC5AZYMzV5bGzOtYD+K8Cb6CpWQ0mKGms+mHdK3Rb/7vp7uWlqOvyEubvwvYAtzDE5
UTdOOy9wYN0YWvtKnOykFnSgxVEbovA45GmUwk1o+mcvKMdnxwpJSglCLtsyDGbMjErUtHFSHa/s
qJUv8Inj5yboxyuMJMaKT9f4OKpJYWcKsLNZ49S8diowFmYJiyVAGXkdhDZ1gIa6H8+C+aWlV5is
fnpefjNK+D6S+men/fstmCcx3FXolS547Pe3IJuEiDWftsykLG8vLWC3UCAUvZyCQCX4F1XjYFTL
vKvCKc3zvDc5tdJ2iSeOEr3bTmE8rh0Wz703sbuefBlemvSWvxlRot3nlaxP4agNBMrF8UUrGya6
LgDgO9LE3S3Ba+ggaqs4uq760uBE2JHNdk5X2rw1Q5PQUu9bXNnVy59Peo6x/mm8wEnDaZsfYNSe
OhTSj1PgkkFR4OtlfiOKzH805rsfFIXxYJgCfo+jqz0kALXP4h5HJX4vpmMa/uraiqeLoR30lzIx
uAye7IdjQHrLoSc+7sYf+bcK5derWRbGWaCZ/TFsbePcCqrhSrr+XSAGE8Eurd4k77uljUV/F+U9
I0FNaduE4okgQ/rjk57xTFuN3p3pk/Utt9vzXpkGMAVf7nCDzd8ThsjRMCbrQRIUDJ475BP9mJIL
fyBrs/+K8QXYPsasryWY4L0zpmqnGsxMfsjkuewI/I364cRLmVw6HTaeFH7TLrHmkJqYWtVXdr2C
dSHPXMHUNCKLq11FEf3Hgt3EljACc2lGVKZOTrU05NylBbkB8UUWzjtQNzXvRwZTr25a8X3LGVkw
2pfQYNjJGJs8rOudN5TRWdo0+oU/A00wGHYXMoGIvjCtFmhIFU4xOQch09xJBOZJg5V2rBuDC2ry
xY4md9r1cn43SesG9NrX9yKsqxePXeK5EMpb6pQIn6D3PqxZKK5dDCBo860ZVYuabh5d/SSnNRmy
+kHnaKew0adrivMc3Dp1Ck5Ud6Wc1gMfNz87uDC/0illhtHUGOoQroTfYoI3Lkvb9A9Vo1f3TkVG
G8QdfVu5JQRnuopVa2dfsoqfknQQQgjZI/Mn5d6fFz7li97QSIQ3PqzBW5mnQVfEoTkjpzq22njB
PJ/AH4POTMd0eF5Qi+SgZNkYa9lo5hrDy/+zdx5Lkhvpln6VsdmD5tDAYhY3tMpIUVkpagPLUlAO
DbgDePr5ECS72XWnb0/ve0PSaJWVIQDHL845H9OebFTjtc2r+fF22dYZo0gYotNd27jmBdNuRCZA
IN4Co+heQ1aor8SENlc43xj0YfeRh2pjPv0KkmXfVK1B5NIYQpiyh4G9xzTn/jYPkuA+EE01bf/n
W/emUvj7ebV8/Is8G3WKhyEd2exya//l49eN2Rnx3DJRamvP2PTsl8EpNsanbA55B7h5xNprOuM5
m1IF8504wPpubPGg7gOCBxBAcw9ijZVNdAqIJPvIlcfOKmSqFq9rs43emVnyZgSJE8cmHYzdv/8G
nOXxanqM/xH5/XL9lHPeQQCJ/Sfpzf2WUKPx2tRxvGugjGCKLDlnooY4H9fyOGLKxDW2XlDWH0RK
uGdTexGztdbmYJ6qD3v0zYun6WETi1nPrgHd9Uz4FlVkAuwt+Bd72dvz+JcP3/EX4oFlYf9HS/7L
h19ghJwd7T5VAwa/le666CdXcxSAOW1p1ed0vsvGbryX+Kn2PY0tlm2cWjDYUnVi3QcOOLTao3Q1
/aLfGM+9VzAPQLudrjFal/dz0KUX3+L9awLvaSw63f1UPCb4irDbdpEejmKeQaehx0YJzSakRBbl
Y4jOGASOFiPinjHuq8UC42AETJE6JD+YcX1vJzs73hEJP76zYZj3rVbREdN3u50xTAbr3rLGH2bc
cV5BTzQWCZtlbme7Dnd2lX9lgnUA2FQ2MMrr+igdFb1jeIbqoHlq3G49Mu7j721EBN/Wy/mfA1lK
p3lsrSdwRRPbmMxW4GWb5Luou3kHISt658pTPxxZLCfI8tHgNz5hupnvHLF0MU7ByVcv8roJxPGz
gBwTr5zGS98w4H6zKzpsghDGY66tbo0jj9RBR1oXWsWO5Eg5XjN68vJfXAgUif/wBOU2RCVGzYC0
x72Vg7+UDZzVxUDaR/OUwFfDNclsa1zdzmZQrmgEWK+vfZLIyIaak3hHKVZ/eCzBsOtxJm1xnB4T
o/EBt2SSEZvsNBsfkRLaw6yjYOBd7no4ldyupi++TlrIzxz//VdLO+rHkPqOsQk9t/BZBwVMmmEA
yztV9u628MXEdeCUZP9IW0ZAmE2CDxj8FMMhiI0RumHtH1lyfKabhh5BkOAk1wauRsbyxiNC84kl
0yCG76x1OCJz3PdMNKrDaM6oN7lrD7Brl5Jz+V7pjfvXjj7TNXI1bUayy0jPm17NGrgbY2V7xetJ
sHdm3BDk4nCxZlYH9ygI/G/ItEj0Uio/VTRWhzmUk7Fittns58ZKqjtrjBxGAkOevPAcSF86I1tQ
2bW2A4Zz+K+7gDXzCmOzFx+IWFn6OJvTgEkBEZUGhtEnQ+mlwGFMdBLByKOqK7xNyw6TIKhk6LdY
eQrB20WHDjZgmal0uuW/o35Y2tIErcmaRYDjkEBgls9x3HfHiPWXs5rNzP6a2BE62xjVcn42cDpR
/oTTI8M4EJlz3IivBTzQeN03BTthTvaFDzmblxgvIwbZKme1ocmKM5wJny7h8PabScZkwPU0zI8s
zqNhZZJX/dRSWx76JTMGaOY8/yQDMzgyazdIFgMltgq8iHgE5m966yiFWbbz0gSRCEtd3RLIyJyV
KpOso3bTg5c2ViDBxYbBnvyJ1fWprxqi0FzK1oghpg80UOfF1feL5MEqfIjfFuLSVRdO8+PtafCf
zvZfdLaIXmz0xX8TPf23zvY+Sau/Wiv/+IG/WyuJf6djYTDFnPOGEfjTWknHy8OVqXCAVRLxOg30
H32tY/4WkoTtYa1k5bHAg/7W19rBb+QOC1rhxdC2NAb/Tl/7qxAPvRknI+WJTyYyPcOvokRyvGKV
lK57VKPA+GJlbLsSWUcndIzIPieXuopeYle36bwz9UgpInsyVDsWYm4Z1O+Ol3WvwmbJF49MXP7y
Sf4/er5/7LoxgoSQa3j7vEDspP/NLsU6qY1MHTpHVD7VB+OhcQkdLi/M6rlTOIynPWkRy+Ov4j7/
n3+3/asQHmQfSkzTWQTNWLYc+xdJXpRYktDNFFJ5jIqDhdQaq3Qa3uVhWwGlrV3/gmm09PiYPP88
OmHK1KlNv4xzOX/3WfSpTU2e4SmWcbfFnyr3vWyHfNs2lfdIVDK19jj4LmTWgkE2e/CdI2qOK0Qj
VL4F1HiH4ed9Yk0C/7ap8KqzAZ5WGp4PuJMZuHww8Gyi/fLGlco86z0mRxjANCBFVmckunYO5vdK
Dk9J2ZWI/JxSrYzeDvJd3IRhQjBFkq3t1FkMRq2xJcH4eQA9Rujo3HDw+l5dXluHVHUjMbQiN9JW
h4kB6hoopr3KZhRfJNBqxV468pI1ufVkL0NjeSuzoHBXRheaF4aCEVPWqX8lQZIhRSqkFithJqNi
bhp4yFfyaacT6RFnZKVUBRbxKCABmqdwMLJHIoHTRZHSiHfGed6mKml7N4hOwq1GpZzuUCaRtJFy
Kz2NUQDLNWoaj6ePk/TP5lDh+Ox9ijHi5yUIRqvsn9i9BckaNGtHcAYt1K4gZCGA79LnCx3Hq0FV
OfFsn8uxJc0ujlO2buSODKuMqpKvNTOcg6ssC8EOhs+Vdt03P5sCtihe+ZCX7UhoBWmK7LOQ2KAj
YysTC+a6IstIdO61+zChz9jPgL2/N4nFckakOxI7FJWQGR5ZgxZPs8UuadVXQ3aa4ahvArf3iX3t
68NcCJ7dsu5JvKR52/UWzdaKx/XkrRvljCxNmrLbExVlniPm4CfGKdELYUjUFTrRYHd8N/nhaKGI
/jZHRFalX/yAdQI42Zob4r3dtIRab8YNKiOFgH/l+a2Xbbj3PiU3JA/Z7AN8niwqPP3JbIt0rHEb
lRVLCTtqMDMggTJXQd3n8Jnp9YJV32Z7S1T6O6EUGMcU6bJ0PWhRlbjrmrBNP1SKjuMQlsqx7ruu
pR4dZnYaAlv0GxxGMkIn16o+ZsPuh3UEigHuq9kY/TcoG7gN2rCnlPP6ykm3/YCgcFtFwXSnJpMA
xE74tJaDYsL/acL1MR0m1bAbMSL0GWwkWsxLVBNx/YV9BbINQhVoG0LUv8iydU7JQ+3Ko6AvL22i
03rTCLv6INKO1MF2klzqI7GRU97lT6bPoRmPCe8/n9PyPpsHn0ETUcHUbiG/jQ4kwjUTuZ+IdzL1
lskTC/5EOd1rn3pom9oUW9p2jBcvYDXOhxSE5Duxw9W7VhaG99BVqAXYFQG0glw2GuToj8NXkbWD
uCOo0BXXMNJsNWrGOx9tJ0MX6LKcd7ejPOSdJxhIBmvbZ0vfkyN6u46pNb/QdizJoLnGlIi3K7Ii
Ilt5EpjThzsMrahPgUoF/8rjMCSESU5mDKqzMpFFvJXxKNNuhSyh/CAorODSaefuXLWzd206k1es
KlUZOz30ZOA7RlszTLDk/WIwALRZEbu7JO2Mj4CcLLyxFTcWwxx5z3ShKdZoLSt3g7FGHcdq0aUL
1SfFpQBtmXEkksREL1Q7Rzwxgbo6qCogptpuNGzKrvW/GKrUeH7SltQuGYONJyfKm4DKJkypVknj
6/fKNKpr4k0hAeUeu4coEMt4E1VPrrvqa2f2n+1Re0eigjN3b/ahfhw8KveNQUaKQkcUNKTLEPmo
VlYVRmvHzaKdOYj8LrFVRPKYMZWXROr22cqH0QN2NrjfiNHwMvyiZrKrNBR2qzJmSNDueHHYf5yj
RCWXwSfmedU3gTyOzF/cbTC25tk2ZH8MLYvdGRcQckKeMzNvOYQSHrL5WJlN4Vtrz+26YDVUpG8T
WOIjeCq1TS6WqTxy5jnHsVTErkNoDQd+VyCN+k/heFts/IvCkWKPVvOf143/1eYfZffR/bV2/P1n
/iwdw988h9oDw+httbHUh3+UjqFDgCEASQ/2BKMlcg//Vjra3m+sQkMO65DVh3ML7OiqoU/+z/+2
7d8EF7/Lg47gGlTO/1bpiHv1Hztr0+RvI/mDJxI2R17pL+L+hmmFUzNBP7oyCNaDa6hrW/YM2qNk
PMm4cQ8zqqRpjTJx+k6mt39xQZyQzWqa+qmqBm6+rjY+JJsH0syc8DqXkf3sZRlCEK/2yk3cOf6V
PLPuacpU+lyAkIfrrtJjEXvml4rk8i1DiOyE02TbT8xTIQpmh9EIYBKnmR4ZUg31/E3UeC3TKPZg
nI+59YloH4QGZJydI9+W+8HuVqgpy7sKO8SaGLdiY2RFcjJVp49lWrDSLViug3SL/RMDT+QasPTu
qzqQ+1oGy8Izxn3me6P1OBpDePVZN9yZUyruJnsyMJhXdrOzfFPuTeL63kwELVcTIYU5esNdRKru
LFAlmR4tZNk45D+KprZ/2hOSEF3wSAepV1oE7bb9Q4hfhhQL4oexbo6EyMl02LtS1N+15peQnIrk
PCUYnrym/HPjZMy6R0nAWl2M2QHdGO51Rxd4tiYWUIgDXqsgje6RCurHvkrnb+GkKd5alqVxHkwH
e8raq2dzKLMaIywW4veuidzhLEZ2HSzORzxMMUlHSqq9b+a8DQbZKwdxLkGQGoxH7gz09/aKp9K0
xm9wJoDp6ETsWcgLYvErKliRbnRX5HVxZAp2lAi6N4Qaz6+Oapt90yj3J3LTisFEn557z9F7gE0R
IK2keDBnf7Z2pBUxV5w4BLcIYIZz7UzZSzyl4bvfeMUWAHl9imoKlVrp5jmMnPRuxox5B7SZGnRo
7fSVZKzukg1Csmhx6n1BJkxIsFElEH1KHjDkytuPM5kvdzG7+N3k+8w3jDrwn0rC7tUKd+8ifbMV
Q85UPIREfp+quF+Sn2ZHfhsQAF0jz5OHaRzss9fXEsKml74PgZ++NTVRy2Vcu/hB5HwY2TFchaHs
s6Xd6tCSC3Hfg7J4zjjciTvr5LEwBuS4EblvYekGV6upLZBqpnfXxE5+TE3qKKDg2FqLvJM77SCM
lbU+W4l2uBzBPGAc3lLu9B/JEAiEVmNubq068j8aW/9wG9KkcfmBQpkWqV4TOTs/IEB3Yr/+Yjv5
t0nbDEuM2LHe/aB8RoE2v3QsD/azQOdXJR5TJ6JXjJNrdHhAicQSV4wProlty2s+MF9kD0QXMOJ3
bDv8xmM+2ZeKH4rnVH4OUlieygalQAJ3cc5ivkRNijiADQnmnREkjteu/4oHW7WrPjefYQPypNbe
qdLNviwDj5RmvyhXqczyR5zj8smN5MGDi3nyork8OnlRbTBjI5XgsHzvqzA9+vh1dlNqNxu/g/wN
CiV7qjvh/JgRj6/tPEvWczLlmDfc/M0XxvjZL2to4FZBlnpf+wLoRm5tGmR3D4yxdlp68OtbFWTr
MNy5fVbsI0wXd8CScEbIR7Yz6s2ISJXIPdt8zERsH0oToS4zHaGupVDtN7ufeCWO2Ggx4k6hAd8q
CYVtC/4heOv9qQGJAyI2XWl/qrblPMX3c1flCFr7xSEwuf66VaPHnMmgQCIQEzL43HWrmcRFPEOh
+hzPiNOZzIUseNq44ZjrWBeHdSvOcd2AIy0jsTVN4y1D/bMIfGd7S4Qm8R9kU8IIof+VRvqaB1pQ
q3diW4msWVlZXn2VXjKfoyoJH90i8I5dh4B6tWCOHtPeQIjO+Motcat4aL2WZJngQXRe0a/rwhZX
FZDbGkTFLBFPSY8oM6LkQ54aVxq75JXYyPRSzOpLSF7ngSciRo+sU9cudhiyKp1dugwycA/V9EKK
efvQI5C7y4RuXowoldcuR8uNhzjemWEVb2ZopFu3a+zXXBfWwSOyZIuMuNqh87N+AKAfYG+E9QcC
6OXhMszOG+zg9DPiQiVXXpozec/CeD/MSb6tplivDTNKHszFpcUAY6GxNuMnMfDRsyiZN9jE6m03
WgFLy9CFey+R4Np+prnQTL0ODcclPI3Z4p7k+2FfpmN/zMO5/iyhBKQw07b5FM0PLGKdba2UABvD
ki9bD0aJ8Sced15TqaupYutEG5d/0Y2Vb7TlIYMzedym3OJn8hjrAxMm1Ep504bvueelm6LU4k1G
bXTgZEqOUW9tJvLBHmZyCL7VRMSc6j4wdgVyg3sTCeMRJWK085y4e5STDj7HOqDoFY34lNAq8Ov8
iGjSyfCIxPPbK6GjaNvm6ZuYB47/oe1nWMmjExMYoc3NTIz6yuqMM9nbFkHJZZsS9Dn8HhdnQlRK
OdFS8RjYouXZn2Xx8+BSiEAAaOBwlXbYPzZxIw8V8e4wHRFj5IxCYEHg9Qqan+ESYIfDzsIsro0L
agFEymXxoFRJjgrJd+4SgcdZSxpewLTna05CnktSniAxzyc5LyBBrzTnYm3Muub3Ea/XLkF7LYl7
1hK9Vye+/6wwfRDar8tvJJqNr7R57wF1PrF9iP16QvwQUrDhPNVEEBLwJ3+P+6PUoslZzdaSBJiS
t+Ns6YqSy0gIx2bQ4xA8ND3J5G8dq7UhnezgIJXmizOYftc7Q81035XYDxNVz75I6uourRujeq85
QKm9QrUxqfJ3TT7FxQkpZ7vpdGZtKPLyM8Sx8kQEt//uTm7zhVD4OHuIYDud/cQ12+fFTBCBZsqJ
0FmPnSanfhX3bvadQQyySbeJRndrkphZEo+a5ux6/NTelIaYCMWqcD153WuHXGLVjrHciIlvso+d
1xHpwcEDerCein4gV7Mcd6H0KScBEaStcxmgrzMvJyF/lcc8ZQwkAAdqkc/lnMhtwqTkxBPE+JSg
Ub6MvjTJ4DWnq0ri5trybZ7mXq/IadQfTh5OpzZc8OWOMewJBlliLZdyy57ZszKEbc9peswjFHbe
RLMa9YdA2uTONEG678isWRNJ/Vjgm95kjREfWfX3R+LmcS/iojj1Ir54ppRr5Bz1JYm8fjPFfvNl
sD25DkZ32qeNSndZ34VbIxbRtk1lhdMbv92qIsQLaWLdrV2+5sPA8gyQk1XsXZapPwnGooyuc5hh
SDlYTnxnz+oFr/T+pd99Gxy/yd3PUeNQcaxTFgSF/H0Y+p/p/79q4ojhY+z7z7u4I1inEoPiP3Rx
v//Qn22c/xv+GYvxugtejCB6/r4/2ziTXo2AkCUrJuQmXiRNf24ArFsbh6fG9KAPkr319w0AJGPP
J2uOBhBdG4PQf2cD4N1Ccv6yKifRzfIRorIopZmkMfxFp5B6qZNJs0tOY0PaPOYCbjUX6si5bnyj
ozQ0HaygWfipzhsKtsX7Hq2FClySIDr2UYfWLAh9CSrpnebZd6KtVNXMTScEsxyEos6ejmUyHiGh
tK8N+mh3jSsjzrid4I6vlNWpi9Rg01eS1gKsGONNYpux/5Nn6/lU/rqdj6xje2dVApTZzpJlNoHG
pPmtwXtjouyAbKycwEBSk03+t4DI300fhCjvZ3YT4IJk3xGYy6KBBkU71iW0+mTThYV3p1FgrQo1
PHVMZHd+R8jHapJK2BvXM9NPdZZNj2Mi+msbW8VTkSHY35J+b2B0CMbYXZUufLqVl9VP0q0VlhLd
bNkcT4eYyLGTxeLkbCbBnvkaWeVJlVY7t3TBhHcJqu9eW7m5GV20+07vW68yJN8gtVv5ybTwZ4eJ
8yXGaHMPhTHc4OC0HwYra4+KSf4mMS1ISjPL89Lzt8aUQoxmyvdg+4a82qV+coXmPJGScWYNvvcb
vpN67/i4kFsUx2ezKDCa8Oh5Ui3yDyZhaXyHGNy56mTZScNGHi6C8aRVVdeoboufmfLCnSK2bNe5
rD5jTJ5PbK++uVFE4xdhv/AMMl+9jn9Q5LyGjrEgdopyXUv3pDS0SB9n5Kes7ewnewzHs137+iHt
RPNY58nXjFjDD7fyiOiOx7MU7rRxcQWsEG4wFPUotlU1Fp9kmzMOzGV3JZs+QQyBYyIKc6jZWX81
xnwAf5N2n/NxhkvZWeN1whu7qUfX2pour9TA4rIRKoqf58BH0y2DZRKclVXIX8uAHo1azXiNFOET
293vkj9/Hw+OfEQqgpQd83L45OP+fQwQELOuibJotXjArw6T6XVWKwRyGG32szGUT8Liiva9ob9Y
QHzPjP1XdWs7O5PL/q4iePNdtT5pEuykk5MDuH5Tw2Jgp2MrZ0O6rt4P8Hh2RjOcPTvsTiLx7pTq
GsT9Xom9sKK9CLLRONilVOzTuQaxM2MIHSKjXyPceTEMuUu6mVTtSewi/+yAN1h1Tfk26SF7SGx4
A6gcTaRZm1A6T2Yj5JbN3reObGWEhdXLtGQSIQv5Uvit3CHj7qd1kVpn19GowpdvavpuxFHNHJio
o3kQr84QjmtF3vmh1sq40yC5t9FQx5tMOO8cht09KejjzujaijjX2D1OTee8OBjncIT73aaIUJEY
4Ai8zDj5ZPpBh7XeKSWb7UAg+x7hkIVdg2d7eumLHtxLT2JemV7LqEOI4oUr/JwF8X4ZjSOZ5rtc
Z+PaybPuKYhs+VgHbnwkoQiLMkSKI9lw42Mxynlf9nRw+Mba/ZyP3p3TKowrtj62k0N2uzY7/YgC
6GUwJ+NgNJN71Y6ZlNxgFegJ8alkLyTDTWO2VvYwMYIvLkjnr3CAvqLLcLeeN4fPmT2x6bNY1CXM
Xh4o49J7N+k+SofptdsUOEdT88OrlbsEX4v+S8foZ4/Ztt60tbTOpLMXO2G5XNIiliRXOxLnciIf
Jo7dVQJtAX1Ei4WHWe+XeaAMptOM1mrgGkyncfoSTixTME6J5hNT8k+lYEjE4rC4B0xKmqQK5VA/
xG5kHu1aJ6QsMYVk1u8qhAVzVh3rHPAnO6OeQMW6DJ/6zP9ZV0KvmZWTQJEEEmteYFKVG14fIMEt
i4ppeErGTkyoiwsso049ktlnzM6B1RdQSnCXcLiT4TAOL4mcOtNhQVP2p6IUycCzxWi+5Qb+NHTN
TGm2Y0Ivc08/WrGSq8bgkA9BNl9Gp/UeRx7Yn+w24hbJNZfese2V+9aZaXtK2JkySGct8LXn6k/X
5sJmWZtG5DuYcGv/qSGDwdpEpmhPFcvdUzNFxq4PszI+RE0PHcSO7xM5yE/YZW1/1SpCI5I84sIN
Z528k6rSbZXlFAczjZMPcIYiXOFsJ7ErnnrnEtutid/DqbGgz5rgT1UH3B+2UuxCx5lpAkf7zzJ3
2DoSC6XvetV1D8itGoFHdGKiibYFmhUOTpsx2zgPrwIf1UfTivSdZ3KM1K0Y7jp7Lu4j5YY/xZgM
ZAnIyEZgk6tXg/r9WsCJQvUnf0Al9b67ZejS0iKGHdhXKrmNiYU4upU6Fpy26476Ydogyg3YCEZ8
igSnJcHLoCb3Ir1OfjcykUWnYrDY33h1qh8pRL0XniPhth7neAch0jLWle/XEdmkCAqPNHXjtzxN
Q4fDCAwq6SDqYfQbwVU5JcZDmnkdcYx20b6TPJBfbYnskKu4J/WeDdp8DIcm/+4gu0LVhOcIHqy1
TpkeH3MTkpyZJ9ysddU39ywzsbugzGNBbHULlmGyQnGHsk6/uwu1gcFT8wXBv9qVN6iDEYcxMZ0L
66FdqA+ElaAushcWhLNQISZsbsSNLayIwV+wEf5CkAhvMIlp4UrUN8REdsNNhAt5gubBcaDp2v1T
dkNTGCOUimUCeOSewxgzWAIlwLQQLXjl4db2oVxEN+BFeYNfmAsHY1iIGBFqhz0OJH9d3oAZzcLO
4HjOACWa5LvbueVfGHI1JzPpF4kCk6NpYXBIiwvOX7gcZPM520bA6sBZ3m9JRAHgQfbQozl0PZNY
6B7yBvrwF+bHuNA/On8BgRQLEyS/4UHSeEGFkJhVveWTVZfbHoMV44qsmX8Q/2LfRQLWCPqVr04M
fcRP4JBUC5HEZpgvNxzxgEqmG7SEvBZOxBvKJPWhmoSQDb4ot5WHOqnJogIDNhOxYE/2V1+3yblf
+Chhv6BSghs2hQEbI5XKqg6Ye/jPfB7y4IAxcXoK8qhR6xF95YcKFdbL0q2/xE7UP7phH5bsqC3x
PtwQLrHQA9eSAOwSLIyXsFlwLyy3Qb8ECwWGwIzy88SoqdvZCAjPQzdMEB4XdAy7uYY4RHgyEK4f
mGsw0C39awzeAcon5BcANBqhxhqSefjo9KG4DgunJg4LP90wVLLuMfAZrEVif49ckrW62yrnK1Gw
FsFnC/2mdBYQTnaD4pg3QI7ZpQJ3ahxfu96atxr129HKGMLPjttv5tqWu0EIeD9GsiV8v/iRZBYs
nnTwfJJ+SMhdqQXWk3t9+zl2/eirh6Jsp25YH75NED/1QvsB9JIzWF0QQFHkMmVK25gFdQzc4nst
QlUuGLRyVUOA5Wix9R0s0+RVRqN8ThfIkFhwQ+0CHmrrhUFkkn98ztsiXMfwE6C3xqfgRiwq0dQe
ghvHiNzd/K0LfHzoSaTRCCSp20fbumbLA/VgPueGWZ80hqEL71BerIWdFC0UpWLhKRV1o3ZxaJfH
RsZsbfL5FSIk7CXTAsMU243/YDeN8cMUAJr+s+r8/1l1os1aEmL/eZd8xQqS/K81vlu65Y+/9sp/
/OgfvbLv/obaf2l4vSX/9+Yp+7tazrZMuldC0pbwvEWN9UevvKw8CaPFoRUsacWWx6L07ytP/iiQ
YGvpcBf93b/TK/vil2gxB5mexTiJjEArYCzm/yIr9/OxKeB3sGTsFxitGeaJT75NTFqSpdoQNriq
BeZP4SfekcyhGD2CBeyEQhzi15oNBSxJex4LhsRuFTcHg3At3a5qBUVxJRJg1kXqBpcpSpwjTzDz
ivPSOfbOgLN4srIG3wxmXpUuRHqdyQWuvEAli5lQhJAMinfIx/U7KwGAyyrrcNFqdgoXM7Gcj7IF
zF2EhVGuKwaN3iIKCOq9hXm03Xa5sfyIHbHuzLN0erCaPnwZ2J1YjAQW0jgZOePTjZNZpCZCV7q1
4wLI5XFIe9nex5S01aly2yo4eaEPEz0gaINiFV0BRbKxNhH6p0sEw4j6aUSekg8Lv7MOqdpWlhW3
B4JFzWfhmO6Hb0EArSpjONhk/H2eNcbm0oZi3NmCyaNH5s41thref72A1DNvwW+DPanBQYRZR9HK
GfYdNd7iI3YqyMadrN+RJglw0XbLH3NILj4Xlet+TMiciGiNeQGuCZ91pRfAu7DjhVGe0LQywUPG
5YUj79rJ+Z0BMrF3SRIB+zfpAqAftLDB7KbFmVCp5GpTq14CRfBKq9PxLotSRdRsCDsl9fkZ31g+
TzIFAX4WI8vlDdc1/+f3LxTIJJNZWE/hizUs37CayAnhK+26N2ji0MN1DX59wyob6rYgDTV9NBhA
0n9NGX9LrZiFroJusZq7lKo4GTKD15iMBj59PTnkAvkG0Rn7pi8A/NT4wcUrJirH3smClf2KwKSf
STTwSQhVhi+T1E+M6d0dSh2PLIyIQK/Z6jL6YYfiQY4NcZFmASPd4QKkNF+uWoIUyCxicrmbGHYD
No0s/vmH0H4EttoTOcX8gmyJld8rrgar7fhmQ7tnu43wyj4yGwN5Ln3CyIhN6Lj4DIv+O1Lsala+
rvvviCCgYYke3HiiG25CKEN8wazmcXoz/sHJlWfwb0/kbMI6zUOJWYssIa43k9vyUkHocQ5+hu3M
yBQuePaavO6UZ/jMogG6tA1CFpK6LrhiIkqk7+O4cAvxWPLdqeU6mTCHvTNyxxZm97BYXdKdA3Ox
1PcNsHLEreEWlla6R7lEReyY9Xtbkytyu4TJnOPzzbvqXC03+w1PH3lqfEK9xUeirXh6GNmoPwDP
AZRM9A+8cM+BqXxjoPdAlm2GKwEXzLCglCVLBq6A5ZYYJLlKy7oBKlsy8GULDo6Uruz9xtxt3Bp3
lIfp79lhhPZCFa+MVY10tFplDT462frcnB6Dpy0yRXAkiYsCVKdQzX2ROscUL0G8aqBhcT8IwQVm
2NzkWC34fKLWMZ+VBep3EmCPsOwLnH0LcldXktCkxuMr7Ak+gOSKrxVnAKINhv4+tpWHrFGw/Iy2
mzhP8cRvhKz9g+e2YickBnN2V4RHa5yIq7HKeb/22MZ6N+NbSbYhNwWJoC2rQbRQnFiFVenkaerG
+g5MY7i9BS3YE/dyjsuBGjw3wm1hssNkcEC+DPLEYJP1HBlCRGyW3XrgEyyc8anmQscllOTNey5g
todsD/dg+6xnn93VFY8kNLQgQSL6qQtD1zmMA0ckyv3wMuY5V5QRskKlFjfMZ5Id5voUVz5RHXZJ
YN6piIiZygRxMbh9ISGz2WkPcoGkd6nF0UwaFNcU+XZc4BNzHXADnYTnq0Pu8BHV23MzTCa1NAqO
DSUWY4ACcUUOAK0Pt+xV6ncdKu6IwmvMa1qF5nOB7LXdEFuzILFYjHAnmrKaGEO1/PVWTMBDnONZ
SROXq3vJBCLXPnxpU9fMzk4NmXzA89Lsbte8Y9GQrUXPe15bzXL9E15iXodUhS+uay58brEce8A2
mv5RYVkZd9jcON8wiZKxkdjL9RhOXbCumyB8MehhUWbejrSM7p1xh6+5lNwoaIdjFnSQuRC76naL
Wtd8cDzuLskamx2o5uO15bi73XGFCpwXXfajuR4bt012t5O1qhLT2zOraF7M1C7LFx3HU/7qaptz
QqJPSVem0gSTJTCTQ6khTA9N8Wgmg7Wmy/5OD8BgoWbeugoa0DCrKYo5gXGJm1c9I3ZaSeqHZXIR
1CZSiKQ0E+hkyXTg+LELeOnxQAlBVEpJ2hP4j/BcEBBBXpcfjTEfSRrKxzmT4EvTZR0me4M2oMjb
A9ahgq+oFNw1yAg5a7knWzIuypQEKm25CLqb1vtelcULpPr2FEbjwDiBSPeROsRGfegAUaU3jVYd
I8RnsjTrM8+Y4MFEWR1x7yp71zY2AnvT7K8E8VTnbpAxjUycfE79BrMnooAvTU+MnFU1lw4f/rrF
WyX8jHuA+b1ZGPrQ99P/Ze88tutGtjT9Kr16jrtgA8CgB3U8D40oilJKmmAxZeBdIBAwT99fkFm3
paMsqrLHNbg3lSmJcGF2/Ps3V0M2doRLx7JO7smzbGFCKKTW46Hrhv5giTC+78BQizp8SFDx2X8s
ouos9om2FiRAOITQRR4ekp4vSKL27BF0ziZAkaAF2pDwNOjWCmhOW/JbwVwIP8s2ud9FkMhL71A2
ro43IcoFSLLTOSiystxa4URqutt02XJYxFKFp5hhCct3GMkldRFyXyuSA95EswrPQxGzzdGDNql5
nSL71nnvO7q9tWzRvMEfMTqHbsLodXyKEgRe+zQqOjSZ3exuSKIdr3GLtG+JQcAOabCC+anCzPT9
Etbv/SLsq5sK4PNtX2YNAPAwRfDuZXyItKe/DwCyf2aRqmh/xO5mZZDt+4ATYyQXecDZPj7ZGonB
Mqt6X0cdvRAE8hBavKG4jdAiL7e8L/G1UFGDYd6UsI/n9j7Np/fwVztwXPKDw2T6rJN5i+Y9/BOG
wvKQBUuzc6rePXglvCdXBfLtYPNaRdyIPQSO+Usxuo8WZ/iNMw3DbZRnSJqx6gTiGetDu1j+MYl1
eNMhg9yn/fDYGxo/+D2V0X6o+/YWi2OWqJKQ+QATkj26dISEtXTOLjjLKYhb/KPi0b9pvRUZFs79
e132wbtZtAij+j7a424DD8e0chkh5b1P6mNI1WmtpfOGTYC+rq+bQxpZ4qoiVPRtSs/Da7zmBLlF
HiOzQwDCApSn8XgKSj7YkC8WFOu53+GTFt/i9QANGc9g1TT2A6hHhNtSpd5DBrZulroDObaikL83
Ubv+qXQVU5dAxT0r9OXHIlftRxTUivJuxCWI8e2Wj8aW7hROnnUH4Gpv2XnDXRn5ByQgpENiinY1
4UL9ZJX1x9nqaQ45YQUNSsrhYIUMG9ywJrSVK7lPOKBk2yAqe+iKOeSVoGIjSjN1pZvga5el/t5V
sEiczqbzTD/8Chqf9wSoTkR00g7zRyriPdW1pBLM7Wa3lHa5V8B2j0nPisLKL+t93gJVWrkbnuxh
9uATEJY+uMvCR6uc6SYbLQTNnUdncGQhiSTvTgX2g57KytkTrCSBWkOkr8VDnjgz8rgCpPoUroNO
v7L4p/iPuT0Wng4ubbCzMbnJkpVE49RLjkTaWCxMMhenqBynD1Y5uBHbXuIKyDcOOsdOcQLJ+n0o
JDSHgXmRe2r6gN9DdbUKqJOxXEoMYNUKz81Q0IowPwi3st9P6RwxxL26xckPfILCj4W0zuMvceyl
N2lfQ1VTwx94KI/XQPe3omyGLZtX8g6Q08YueYCZPnJ2UWc6okv+xyC60b5C3Rers9U7sAnQtBQw
gmJv7Kd94RjtTMrBLXmTwBqnmoUJv5mDvI0+JX3Fop4UxYRw2JoWqI1geXL1kF8WZCds3crHICfF
JWfCmj2wR+9ThBISRulIk3Yb5RFS4XDC+ZPIYMl/L1tKrp2NE2jE6HHx4aOpGu8z2GlYUk0DhYjQ
PntT3nfVcraxK3pY3Ml5pBattnU/GYMRi/rshxP/f0PLxdE54GBv5HFwXTGp+lmRjUFilRNeUpyS
NsboqW5bb/5j9ddx+IgSf6UBWsdUI22DEZlA28jm+/oNOBd8ZXN4hxth/oHijru44CtPmUCyiVQG
SmcMpwRDpjTfjbGTuNBxBxyVFU0snMrzLL1WHTTBfSeG5C5tlPMY2aNz57clVeXrd2Ue+8fuO3cD
+9ELbMp24YehuekfXAIab4QgV2Chh3MBRfrM7r+fEaXGVGRJReytS+Uz1ivFkaXT7tPrV392sP/1
8ggNIyPydy4TdHAoK8dGr7yTpeIoVDj9Ar95wJes4INkS0D8qTdF3mMJj+vKMeV340MovtY+nNM3
vgDGxcm9VGl2UuYE3fVpU3xHrMIZpvFYaH9zw79+RFz0nADGgmtDpLl8XzpOcwv4vTrhTwUyTy9r
HLaZKGmKSATg/bYhcG8v5qF/qv1yeegVWEWfcZbP21k+1E2//c0dGczn51cI9QemPZ5XIbrg52H3
wxe0AiJ+R+qGkwQO5lhviflBAUl9GIB4hk1kmePvRHfkq+8gF+o054tmwnL3aJRDOc7hnTmD8WZf
v7HLDBoGOgCaj/+9iBxBuiew2I9DK4QVSOewz06dSKlQceVDCbiJp0mGM1WRNzTvugzf7auFXDTw
BK8dyjPiK/0w0iM2iqQp/mDbC6dl/7kudrBNOVo5hyg40JTveQqVqUowMt5Ig/U0sc3MRh4IWlKG
ch5vjUfM15dDaV5j4jJCbjO+eN38gCgMRzhd4I1g6rinvCkZW8gWYewFeAivv/lOruGxXHynEFmE
QDoLhBhfWulgNtLnC3YoRy8LWAPdlnyFcwQDkTEzc/cs/HD53Uhb7xp3BTyZcRB8yhfInu/mGBex
d6lH3vk2WDFuhlzNL3lZ/D+sM+zon+Ehz+3Mx5a4Nd5AH0zzU2vatds87DRkFA3zel1qrh64JeCN
wJ2NEcKB4Ovzt/8fvtZv+Fqu45i4h/8aib7Nv0BjeWp+wqBf/tJ/8rXcf/mOG4f4SgcxSXQ/OJHF
9r98OwJFhpLLhGIQ/RuD9qN/MaVtDHfIIyPo1Ey2vzBoxNxImAGLGXeG/xX+ozBc52IYE+yGuQC6
HkBwHKHsy+RWsI9Z9dXgXDecnBi7OkV8eZKBzo9JZmNTDpkQy52bAuOn6f2zwfiMuyhh30PcAazm
iEmc3WJj8DHD8xLrgunR85L+gqfGScMQRj+KG/APb/pvKgCz3vwwAV2gCUyaeLW2UZyD/P+8HkXD
OEEsXuU1p6H54RkSRhvMnNOhfUecC0DS6xf0LiVKXNK3HSf00SdBl+Od/XxJK6+8zkI/cS0EaJ8K
rWJbaYeTf+H7CIrhPVv9yaEu/kRZFvfzlpUv9E+xGHVyIGXNaa+SMGdVX3VoFi40OuvRRW6NB1QO
TonPKNUS2cWPpPWq9egnTXsNWgFek+KMoml4YU+16WVvDjszLisHPFzZPi0D8lUrohHcaYMn/KfY
KoreyDGB8VkrQN9YICZYGODvMIc5uvNFaDSqYRwPyYCH0iJy91E6HoNg8oCCpIfhMPAuFR/5Ls4d
7AjADIBeVqcpN0ipY+6cczir9POWCK2ftSgPB55tkHQXLGNvlT6DshiERGA2AW72LjX9CkjhYk+N
Cwd39IzPLisa7veyR+MMVmAhZHLhLw3Xbkts1x15maF1EOEiuo+4ZLHWKjkw/tKBpdVyw0A/rLLh
JOlV7kxomTNbnz1X8eZekMVFtRh4yi6iIaFxg1y3CYaW7gbjU+4W6QZ35+JVUm/n1aD6Ftrq7D7R
DhBXKxvqpZdNqyib4KmYDCK6iPiDHiV/ncgTWe/6XLzFh5QfbQ89LylfYH5vhK/U8DGbGt2dfPzN
6j3vkXKZWAC+Tm5V4MxzoPr1Hb4gfFZN9g0eaniiZOfVfJLQgNdxn0NFmDrAk7i3gOtzIJxwu2o9
3WbptL4l6wMjmmJm8nop1oc7uhcOkaWSiIBNFTvcpRThFO5a7VZ7PwnTXRWQAb/Bcmh5FMqF6xbE
c0gwfQL4sAZj+5QWKrhdllR8sHQIEKU76IBemT5hRsNWZFV+tMV7NHxqUrggnWcDdjsrQzZDX3Kv
J82RISsmo3irknI5w0EEnwxaQGpkO4N6i2kM3YoA13CyQGTI8AJ8EvKNrebAgxWYWiTe1GPvOSbB
lHwJb1cwIt0vUz3z7XKv86fvSwFB/RO/rIvv3UxVkNdsvy8tHGgCwdPgNhDyQIudx8U1X74qrV5s
0MoYQH/CcHFPrmD3iTfD5AqLhklZdi3o62Bb3fDxufqMWOLl3lpBb06527niiIddex24K0ebZB7k
CdUeYTIEI+CJ5AX9CYo727bXmMZH2BpfNzHjK7dxmG3xHhdt3ksYm5p2pMlFp6d05WO5rpb1wUKi
298oKJ4Stk7MnVQLOQnv13pa4vf4K9TlQ6LJ5aPbI/ttoj3vatXkSW1eygGJIw0oro2ynGiK5zaZ
jYlTUkXAmD6rSoZWAJIx6RQMZLIg+HCcEZjHQptJoaTPF5knjzX0pd01EriBcjDKxMe5ikb3TQGl
pAcNQKT35RmvzgSexJuoqrmmVaYEzsD5l8Vn6UiidkiPSdVXL4lU+YdkhcBed07WQEISwyYrwqDG
SugEVCkqLTis/CSkosUZYiLfXFWSZgY8q/mPaEz68luAcMztN/7SAzXXNs4Jb2r2nxWh0Ii86ypp
3AjvQjTftn2VuR44AJAxIA+sfvtzPiMSyfM0ums8O/4Y6BGj79V5F+p0BuWo2/E9fTFrX6ohAwjq
OK2PaXblVXGy85IEb+maEJANzcUl2GVhHZysYRLTTevD48//SDN/HPCHx7sBLXtnsk6qDpobXaQP
8CndrVfbn60GHEc1xiR7acimyUBTT07ppn9WQxJ+m0EtNo0jmzeqEpR+sl/2ZSXnt6IN08+Bp5t9
zSbF8Rbqa9QnzWeCz+qD29hpsg1XvDJsFcr7GBB6S/GLB4OL1AL9Rlq9d4sBe2SseQ+rhTDN0vO8
bST2erqeuje6WhF3+Hrcj1NYveWk030Gksneab+6n0J7Lo4SkPHQL/28ISOyOWrose/ojVXvp9pH
ACUBuW6wMCMbCquyc2XF5SHyfKB6wl8AskNY4bn22kc2ne5jE2CsR8IDfiLo9No/0PqZVwt+grdR
QJNbhKOxDpy9TZrrepfi+fE9l8SjVKPvn9y1SJHGue5dkEIs2mWIXpbNvFAO7AZMwa57rLiPUdVj
dVVUXkvXaHYPaYBALmm7o+Gz7WBidx+LUnbTZna1uGqWxNH4DGJ53is/eRd3mcA/imDlgHCprUX7
Mzpg9i7uiD3pr1mwl5PdNMvVZGG2sapy2i+DJIbT9cctXZTihF2KeNS5Xr/atJyuoe+v17KRREi/
XqH8Usxx4odFgKcHVjcemuyf65O+xYO9MHY7s4JLRvoV6pGJc5ixR6ALZWscAJjlp9evaqqenwsx
bE7RjQM5wP33L2OW/WQFikXOdsYlgHQHP2dh6JQ5yrx+nQu2BNVXGIqQq9Dk9DiuX1RfOmvFOMRp
cvbxxWBNtSVrtmlEEZDEgvHPLxbCDuF1QgX55XjnMIetlCLwHJluDf0dn+4Dypvn8+rrl/q1kIW2
iS6PWhwjJsggF18tjcMOvw9x9sSCcBdF+jGgDQdVUtEqAYn+zSj5m+s5nEMchonNgT66iDl2YKDh
mV6jZUJT++FlC2oyDLWRTxIAtQO85vW+/owXuBTfjodD/MKmYhC7y2J9qVOfhCCFEb9AifoXZYEF
lR24mV32QF/wt7ZWrfm1bRVsH6/fwK+DNCKElPcM6E34kX3x0G3j9/YMFHgexxz/7snyrmZnaq//
P64CngRI4gQuJ5OfP2WVuFOT5IM4pyqT2OkAcISEWP3mZf7ds3CgxIIQMwcm3sVVhPLcHts9cY77
IdqJPKy27oye+vVn+ZthghOEZxuraoJTLodJCXU87/I2ONMupmn7jPfqZaLzuiSQC1Q36/U3R7pf
1y/WdDPL8ajAz/sSU2lynSzonP2z1SbiozNG6Xm1NaXIWKHTaaIFHoYYTCP39Uf9dWWB0oU7msPT
opy6fFRCUHKiEQL3XILD7xN8ZXAGAFdbCxH9Bkb7m0dkcISge0x1jvzuzyMkxK+FS9XueZZZDREA
1tA6KOg/PgOmNCc4COe/w6r/7vnIRY0AZAPSuS7jWbWdN16Gue8ZDTkt35ocncpGI89B57cz/RID
ZqqT0Uk2ne8j/op+nWkZ1AtcMW1ijQYinIiGDCYgOLt66PQq79qiQv8B+2C+nyfquolaa7ij9Tgn
B98afA4XbfBUpQCcTjbAR4mIDcnuo1JgcvD6Z/91hBOyhBYJOp+LZd4lgt/kwUSfLmGEk2jo4emR
d5/QvrBf6sJnqBFA/bu90vl17sZ2yKxie0ZaGV1GQKcVeAltJ4Y4iUuStDvPUFfmWX2NpIEDsy4x
473Inbt+rPpPWgeAqR65EQ+wIHqk/ulId4MqiYCkxYHA9M/fCSslY8Whi4DP4M/j0+6JjEMrHxDI
GVF022SLOKnlnYcK52MsLEiQfv2Cv4xNdEZmNgDlMERh7vx8wR4mHUX/sgIVG3IKoX4YC/VkLLCz
cxr/5xcDN/JsABqWmstdIFqh62NVt5yfWVDQn+Ibe4g45UBGBjt//WK/fGqeDEmGDzPD7HiXqcS1
IRYTF7rgEWEoYiltXLjlZNyUh9cv5MKO/bkCE6ZfQPEQ8HCQWs2d/NAzqLwsn5GbTFQQMhvubc5w
eJFFgyrfJ1aLa1ZXaJAQP/Wjm2zK6pkTSejJDfIUtsG2Bz7HtB4HkonD0nZw1u6F1WVbAigL1Iuw
xcpQWaa+5HD8zCNTCNza3wXd/zoYAhpYAYBpHHhYXJoZ+8OD5M0SdWE9DGd3XaLdhO3MdT1l+TG1
4Y29/tJ+mfwCA82IHhlhHzRKLtd8ldqu0nMmz9Iw2SK34Pl7XNUgocxw45r5t/jhRQ3ks62FkcvU
R5kb2L98pWatPaeXgX8W/ex/w41Jn6UPLfMZEBHhAKrTr1Xwvp0xy3/9Yd3LIUKP0hV4Xnpc2fWo
hLyf36xfJSr3p7w44yEBVYLs60hgygb1a/TcLU6c0Z/CKUvCh9rBGe5I0mEGepKWg6ug50CoLZYH
e6xBEfE5Z4kiXdocLND44xIWMo5kTXDSceTn34f4ZDT8pCkPTjhDl4apH3nt24AkrA/SDK/KYjM4
Yl4A917LBTqkK4b5PpgMkXdISnC/EuAIP8Vn9l5EMEJ5G9jGZMBGlPN2Am24k0JZx5nQ2ft2caz1
SEQeuUpaNbQQkfTZN8DSdrMdwmCMUXrJ7kaVmHxvjXJl2rVLv3KAXvPzFOXGHLMKxmoDG6AnL2wk
KUaBfdvITJ9MDFbLnHEKwKOxcyrn6ySjElDcgrW8hbFpwNCFVOR7jTYg3YdWv7ZXogWiPMYSV8yT
0CWnoqZf+d21p2/3XHwSCArygvsxm03fMdeypiLaELQ8n7aliX30cL2bYfpCPjGMQfq29zANqvam
TLF6eDvAzoG+1IXM7tapu/KhXU27Xo7K6fHNoHdY2m50Az27JXewc2CcDjZPATE1WL95ooESK3u0
u9twqvjMZMvxF3n04CmYuN13nROjvIIb7N9o3qZhw45gc3mp6NiJbuHy4CAgV2o1FLgIhynvL973
KLLE+XOdjHZiLkbr3dzmXLovV3at2CaFB81G5Q3uGzIhAvXg5BZeCCXDJcPxJiLDxIGj0m1pg/pX
WssBJ6dRaWu7YvNIOqnhdAdryghqGs1Bwg2nPLzBndyZrl7YybD0dI6agNwqzCPHYT3iXsWvXTLg
YJhjcygfnQZ50DHKaaHdkusl3DvoW/P9Sx0AZg93dE0FUEMmWnAz9PUkYicAIQjM16Wdv5PjldxH
qyYq6xmCgyTNzXjZTBuWFKGnnOCJZD+Mw4Qb5fO0QoBcMUKZM1PoFdFTQwYy6X8BfEtndrL8BNoL
Nu8qn2VcwlQdjn0kOJllVcCXcgeDmXvFMP654OWoD3MODv/SmqFb+ZQEnikksG4Cj2tD/6l2YG1t
Mwk8j6qK48/s2CDwz9sfWmJAxgzsCj+1kH7EBu/QuTi0ZOoN13WcMk3rzqLTUC0+LxZrQojdReym
+duh6bkRxwY7OSAlHR6wuO7nz+MceviU4QpakrjZxjRucb1yjBVb429HiXP2N+xCGLIFUmn/7eJ0
oMDZQm3sMf+msGY/pg0AdTgDrmCsEHpDSFPmKy/8g8IcegCaJsNW3lS57mCDJcla51uW8KA4V3IA
rV8qSLQHELQ1ApJAKneubXsGagMhV8ZMdh019jjPy+z/9El/0yd12M1+2JB+MbX+j+ppKH8S6rz8
jb96pGz3GFS7oClR6Nn+D54WEDL+ZXpuNqcyynTaof9ukYbOv8iv5Y/DAnrJePp3izTgtzjq87ue
F1Koe/4/kemYQKgfqitzO2i5ApwzcMuiYXuJXUShXup6xLkr4+RWfEfUkHhYaBEI1KudUvjkfijI
XlSHYfGg2A3DEgRfKB+65saBswH3sbNMvhnGL1ZL1lickFoGUl6adpddW5ixSL8TK1w06Dqsb/A1
iZrdetW4gH7nxcgSiUlzF5L7bXf0ATLycIxhEZh6tPOXOGclXUccr44eJKQ+YJAXQSxx/sK9MDk0
SHe6fLsMWQKl/ocPef8C8/2vZqzvWxTYw//5346pz/8f+scJlqMMSqqI/wX+r8hOO0CDUsMafOuG
ScckaKZhBqwtcWIrb0lKjbnkjLVT/b0niW15pJkXc2tuNgLignHDn3v/+i09Hxl+uqUQdAR2GFaW
AuzuF6ZK4c51O8j0K95UQXnb+Xlanld/7IecwCGRTyD4uFHR/CqzLhoRdZCPFW4KG9/vp3YeFoKR
QwwoWUtsjeHcfk3SddytFbvYsFfsdOuHTArjOihWMgjuVpii/DHSggd8tmy4v2H8G4ji58MERli8
ZIgC4FeUrYK58HP9RszcnKO2br7ZtLbFu6DJrfaBtlq73r/+9phRP35PLoRPue8TIuE8O8lcnMeW
qu5JJZ2Tr7AGXMfbd7TufBInbWb4jKWY/wb32sDLoE8GFZ4QHTpT/VDmATyt1+/k58OAeWQPUJlj
TQD8hDvNxakG5xToi3MhvuohkuIuoNhQaiNrC8z2TMNhDcQ/fcmBJ6LACUDQyckKLulrFifdsMUN
5ks19rJddrDXkLlvdATD+Hcg3s/nD/N0LFy+Q5wIKx8awIsP6mJ2hgNT4H6dSV7J/W8u3PEMh7QO
djNKjt684moRBpB6/bX+MpLAtwzfRFD4BSy6F+ghbjCDjIty+DLbOOKvmyKsIg1f3sSM/OZ9XuQB
mIeMHaB6jtouIyq+PG8XZIuVE9GmX4fKD+rwlEMHeV8h5OmDrUJWlHZv5nhN7PqmzbH+s/eBzsr1
QzGEHZs7jnjJDByMLXj8tsC7B/esDPykuilJX8dPdJx8n77m6+/nlw+DmQTAJ45InNwdDk0/zzRE
mJGLlLv5gsBacheSBlbxXePREXxsERK03i6pdat+B0JeQEO8rCDmq4CCQPozh9KLCyeWY8+dDKw/
14AD/LpFN5rDRsQqE9+OrQOxYajgkvhl+IQ/Rzq3u15KGZMfa9G3eiT7eUJYn0Xzqv6EpW0Yw41w
l2sEHrDLdr95S9Hl9OQGQ4ISmSYx3r/O5bcN0gk+4ChbVAW5y1QsokWt94OYJYNqXWwU68d46Aba
ZISlMJuGxvfZDBqxLCyWcemnyxcGIG17Mdi8GbY/v8TpSTuIGr6/LMB+0rG6QHVJ8anDJTzBjL4O
S0aqxoOJr9NIJdiGG8/RfJEM2RNLNPTbjAu6C73qtySEqvkTigKaIhvyZBPehVsUHos88ijRFwfX
75E5bXqc2FFGCr+ov4lpdHKHKIRkWCnukzj42EAp5PS6tgX3iGVi3EBCb0bnI3q7rmj2o8Dy5cNK
jaofteyFfhgK/stEIlXBCrLJOEDwzVwSirh0DWZTLtsCQhETPYn4GR7HTUgnKf4ljWgChBow2vE/
cvKEP5KDENSkH4NZqLeKIpnNjB5swRI8SL9Il31BI0k/WvkU88eh2ZqrWenSiTsPuWL/CesI9JmJ
r/v8tvJB04840MzNdQahZDyP5PsxluaIGONll6MJXq4jPWRsljbYAf/oo8RltnVRrwZ32/pNV5ZY
Izw/QFCojEdF8RMbY387sXihgd0w/IY5NYtYRUCRRbbdAO8GNUDYLWTND10Ji+Gvn9HjLij3Xo4j
WLZlyLXTzDFqDXgHo5cvXHruMhZHDPd5JnjB5q36eBrx5gKOd/yBaVJZeW7IxYBU6WRIceq9Z4VU
bUuXCF5Lt4RksyGXssxwabFhKL57JbyrYV8koqgf0EPhLXIoiMFjuHTEcTOnkK3GjJrUlRXfzCPb
hL+FpUASHlSqgDbOlj/ny5e+njXvsJ2xcqi2AQujk7yLKtDIYreGI63Eq0Q0GiANy3hTuxXO7PF7
KBEq8xBFTKP7tvcSXJD36CnMdw9dzSqwh8KveZiW0DHuRHq9z7+lkdd7+hwPmtwUAI3WZyqQ4Ijf
PF9ehexdEuNHbmnh6fmPWDSZe/FjSGaC1nrIFFyivmSkeKuAsa0F8RmcpOo8MnVbomkL3g1+xPjP
R9/0CGP8QritwkeGU5EPUfMGkUONvE78r8yYqygB4X6rGZbRIbUxXVJbU1rrxy5CSfPYO4S+KIg2
irWB0nGlygCaYp4v4MBm8chKCrGi96SZ0j6BnO1O2j6HuU2ABIx/wEfz9CPO2C5vIWtDEz2sZ0Km
61vNCZ8f2EvEP9V2pRYzo9rLc6l2HZ6nTnCaoyqYUSrajzHcXeNjSevZrExZlRFOI2zrEKDm7LyD
wtsS0xPGNsfQFAb0eh8sy8zwjwbTD9/H9VShcOqXqRV3Igg0xouZrSoUOSIpvPxNy3k+gfVQIKBl
tcr1YjtobsNBW2hebZLIN7PsQYa3c0Vg+HRdJgMNxlNiDXyb3o/owGH87pD2vm3wbUzbdzHhMX5z
R2hVbCR4qGenas9CzHKzVxjhLf027cY2jjlMC1xMNvQbVHZKvGIMML7Bx8QvxZd1Ciwf3w4Hd2ui
HIqZdIkMz2HEhelN2WZoMe/UHMPy3C55YZaUUE1Lj9JrScy4RAM3MIYSLyfa5bpd25Xf610Icc7d
GngslZiC8ZZ2NTnmqEdnUOmxv4MpgxfKoUC1x1dqUHawF7QLXiRiG/ekpQEB8PIZuWR2J0ofkGNP
/EmOMD2/p0jwYV0qbV3Pb2NVmIow80cyNTadP+P4da0yi9VB8xaZC46rBgaU7pFttcbxFpOt6whG
m48XJ4yO9BqgaOTSvoPuHNPTlFXpu166kF2+ThDrDnsMos0mq9TYMxxngc7GYlOWC+vDEmWW/2aG
1I5ggCUKlW7XK0ymIPnJFnul2jUllm1N5fKljlCp3v51DmHVNy9nanuU/EfIJxHQcwpbzrPIYF1X
2W0ipDi7PqGjvPdteE/vEtRUy3Xesvkve9OK5Y7x+CVv44DXVsjELsaVchrnk9G8wb+GdZ1P5vdg
I4K1bVfoT9y5aC2z3A9oH9YPDlHYvGMvlLGcNlSiqc38tNBGqK0fJUHobKbMCbs74kebYjegrFHW
JlydRcBkmir5zsbv7JH0iJisIIl7bX8WRLGUB9HqsfuCNry3rmVaW/5twp16OEZ0ef85Z81d8Udt
2uorrpErgopW1PJpWp1qerPGFp6+E7kU7XXnBVPXbCKi0YJu2/ueP4yHaQrI5kCSkOA5LGq7JiC1
Ylsl9FBpZ9sbaSOLPEjdSlh8o6U/b9O51KakX+W0YBdOPCzO7J20FvUpdp3RfycqtfgkzvQ+vDgU
uO6CO1kX8/wJ4zTBo1Vl7GQVNKtqWtcd7ZHVlofExfnnemZyjBuhytsJbkl30HGIaUxAgbY+pgXR
dmx8wghBFwSyG89XrrNd6IjgRCZImIt3VuuGBcrX0EVCig7vBKFC7TCOn7C+jhvbPjoT7huHpJsd
wCyFiTDBp4kXWPdd2db++3HoZdEe7S5cun4ft/Y8P85q9tStNajGevAtHwxeNYxqMDQh5PsV3lvT
biolQtkdcZZNV5hdOuzELiYPvTwmuQKlXls/qttNXLaeS8ShXFH1EA1ZRM3XjFwYPRv3n6X/RpgJ
eajbMezaENOtIVD2USXkIUe7sbQDYpmSGu7CHe6mVlketegoa7NvWdR4iowqcMfRxf4xUMsq9gIP
BCu9ky4PU2Dg8Vx920uVCOdhShF9DZupzc2G2tVe3QXvpyXoOn/XJZNMwKptzC9KrN9C6MG04iYm
jJwXU2s2lsTP5Ci9WZttJWYhYXL3kSkfJRs40yHzhVnhagIyWEpyMEgnORTYV6R4iHtDN0XXxPhY
lKRB1mu2niCrC3YZ1ZDsTXMDpwmVHEasz1gCxFCak0NIKiV3u/i6ruLj2Ne5+AjrBsD/CAoalvER
P3Owhm7sA5bJYBio7KOSPpx79N2AKphESFNFk6zQsZYVEZr3iVimyTi/e/UQ2DiZNmL1TrHvVpRE
DUIt1hSUozYPSl1C/vY2CGppFsS6ctmjEWT5lCZwSxUvqGtCs3NGKPe4U5lmIdeGkBq2KyRA5EnV
tk1ikmUN/S9hLg1Bi8D8OODHyopChwWXka1bODF31GBCjE8STRBTr8YJ9MIPrhpRuU5T37RIKIuw
uUnbQrMtqq4ztVTThaZkyWJl3pFqG6Gc76M1LGW8Qyuq6dKwH4IbbPCAm3m3sS0DXj9rOGFi+/YZ
7hFDbXapv3Ywn6gM/YiU0SAWIibLo4FkmFi8yI7Iobg9LnnNoaMaLV4sy0xh7gAKGBLv03++ibVn
Cm3GjpxK8KEm4ye2NTmu/q4kEyqid2ThmZlvc5s64CGo5yT4CHMV7OnlM7JhOs4Hjn+jeoSziUgI
k3fyRPE9GOBXSzIbcLvI7tepsJP4ky7DoChPGXKrGtydclQ/rtDjeCo6aAZ8khKuWHbV2Y0pKmxV
5JTgk7uYgzz9AgZLTV/ambf5ZMtQ7fzSpUpJ3cRU87rtpAxONlYoOrpf8Z1o8xtBY4P7WVbfzAPP
QwDak61FkflYDRDZkw2sIAN4NUXPH6AXYAo13C4oD3tcDsnuToi4c4+9G2L9sEtfdtdM65RNc6RZ
wYTyvI4qEOsAU28qGnnLNsF8ncra5g0U35OVPt6y5b+bP01VItd7PHRCtksn477cbZaFpjQkBC81
xbzXmbt9mR6lCvgu1TjRnT5KlMaqvvFmT6efdTSl9D4gAmPIjTCVsVBt84WaAG2i9M3YrRo3bm5R
5ada7dJqiJzxzA8gK2BXTe3Ctx0tTf4rhi2SR7A7uEmAFY4prWPdcuRLwziXT1qOuUf2aTl2isVl
mXzvxp8cVUJ8IXOs+F7brjkEFl3Aic12ZvNBcDikvOTgyXdWS7Au1x4yv+UaV4Nl1sfZ9frySWfO
zEtJXiqfIbU1tcbQRpiiH3MahRQGf52Ioc3EFAZzmtqcvpq09/i3lDOL3C+WZc1fPD32K1wBbdtb
SCgZxxHyhlEGnyLReeOjWCtvtLbWhHz4HvWyOXSHIjJVmJwdc8iHEW8K+bQjx+8xGZKUr6YwYaNc
nyNrJVxbahIZDmEctOsH3rpZcWkRcWTEz71DPGzODwwnEXB5oL1kNUtlx5osTh1eJoqwvXBm6J+c
yMk4qpQRddTL1Gt0ZUqryqpjwuWWvq0GFON42ZqB0UwGP7ISD4PFjQdPb2re2P6Mmp4XQuIb+dix
pXiRkxOaKc5pOe1uBdnFFK/LVKB/z5p5fCtmBObkrc5OdYoGlzMFG5uF2IdDoNIsnaIqW35M7CvJ
WlX0jalE0Ruwim+nl1MjvjYls7QvcJiubyn4R7FFu8TqvKe7Zk6BLweLKlnNTbfrPOFUyCxbYNL/
X/bOZDluJOvS79J7pAGOua3/NutAjIzgPIncwCiJwgw4HDOevj9QyiqJqqKs9rXJSlWKRATgcL/3
3DO0HtZAZ1bvYVaKAiXRWf34KWM0v0mMbvnoXcnEucDCtAvbdoOdtJWduxJwhL84T6woNA/LhtXy
GHGZHjPyD0tkpUkzMxmIzTJ7Matx6dCn7zuHj9iVe4iZy7IqP0aN/gVmhKka3GQGOgSYvgdYyYbw
BkZ6w+cxbJc+E28pjIDWxODWub9qUE/ySD++5Hu4E5iKCBTbWuA8QWz6O5x1kuS36K3TfradYZne
fF8aOewrjq7/9FLEW1DjmsvAaOG7/oocCvL+5h504nNihcv+VDmWCZVwZLNm7/r4Wu9odtAUgI5d
OFowrpEI/jaVanQDn9I8Mz+PZoHE5NjFhWAl2q0V8xrGqjA4C2enYtPoSstuAFH6nMy3YKFmOxeg
EMtkw6flXfae7zvzj9nHogZYSiTXbjgTXCbP/Onjj//bU4EShfWeDzeKdly8ZyyNKizaaHCRqmH+
xufggFraQg5XWqiPL/XbmjMBhn1GQUyC8KJ5j3dTRqFRooB68WPP7KZ9OHnp8EDU0/KKOGE0/HHJ
vR+hQBpfgnZRJTJNEOK9N4GqG9OLwO9fpBUve1Q78rJddbhlckAIOADTOvSp9ykmJv78ip2qri7Z
7UhH+vi7v7/NTE0xQwKkZUxqG8b7Fbn4FKG6jsxnMAlaxwmj0+kLlqRLO//xld7fZQFfi28LaYur
AY69A68zCkPPNFLjuSsrNzvHj3ZpzZOUTm3fx2KpGj++4K9EWoYmkKyBnRnyEoRA0bR89Z+oYmRN
zmwmk3rGQnfBk5UZLtscm+LEcw1VnY8GXp/RFPuBm9kxJ+PHH8D67eY6LGK4rjgIeBBdzfc7C260
uSHd8rmO9SkqN8yy5mwD6hH76e572dKreCmNoY8s+/cPUFyz2wXyKhz07/EByt1yc4rUXiAeoP+J
t7jC5YFuYc69kiOhyYbKa9ae2WresEqMrGW3dgd7OSxxWoKuvI5DnRd/hZ/lgr+2bgd4ZAxqHJDd
ZEB0G49iXrSHhNGyB+0p05baqiHhjs1CU9hEASOT9cEzw3SZ2sZtzOWIl1JJPpb7HaBvKO3ZNbNM
LEVT6rVvFZ8wlmIZfWnKTqI30cD996JUgUyKfoRhfIzLDFj249v/24KDuAfZ0XYXN87fl3ZHZxFr
+jw9VXGNtfM+ku3SAvlzu1QAPyDrjy+57N8/zZUXuT9n1zKj8eAC/MZOZFCG/V3jDU9+hIOpuemg
EcFKQ/SQ4cLT6HyCFYbtHU3UaIRLUajlxfJpPv4Y77+5iS2azs4JZZl/eO8Zs6VTlwPPMn7KKuDP
M+y62uJeZINQJ9G0Fx9f7P0iJ8EDdwyQIseEQG69J7E6hh4lsWya576W6fxgp+6yLNJULpXVx5d6
Z6mw/Hb40OjQHfeNM6u/Gz1Hw6jnedmLe6zLdG8dAl+20TYCRqXTJYGR04Ecj7ngf1wAG9blaJv+
A82aTZSYBNYFgqHlWeb3Eg0zdagxY8Z9pycRHQoqJd6KuErjBdYatQUG8NolE+nQe84CE2cF05E7
JJAmX07LbM6iCPLzsq30xbJf0xDg2XrApzmZ8m1Z6ZF1/vFNeHe/uQc+LZzOe4r9x+8TU9uOWr9w
uvEequVyMocVowqEi5htzA8fX+otcfyn9bw8UzYvJFXYCIDrv2fbDpUEUzWs8M6zqrdrdTbQadbX
S6nfsdWzBX2fveeQdLgL5VguKOmPP6m+WxACbdC5ubblLngmvaBkpxNFE4IoaBm0v/lEnErsMMGS
BfkTk9nRMG0Qp9EeJzObWr/9MfhjWrQMkbQ8Fbw7s6fP/Le+KpYHPtspV9HepuPud2iihyoGMKPZ
8fIkU4OqZVi5PRt/tW5VsgDLP0ZovJGs3ZSZB+deGIJywKs0ENNWfzhvvV8fn+sif3OFLiAs2ZyF
vxHMa75B7+ky/JL3pvspVaUttoLx6N7JPGmB8cftNrJG/zh5SR4SzhGWe9y88oc+SiBXll5XMjSN
zJWvTd7iAdfW9yH9a3OVj00fB7HXi32Ci1zBqO1LLy2c7R2Fzj5gluNc9gSSHGN8EM85kWJIukXc
Z2utSc3HmTlyfxaqIbVXMkcYsQY1zB60WWtpDnJ8VoPGVxgftnD9LIjh5+6kiL2REwE0Pp8wZoZ/
lueCKUEqW+C8CoZuGrRG/gxrwj5OaHiTFeIEHb2CVO6d4Hx+kXFlkLeBXRsQRoSTrkjL8g7eY/eQ
mGYMD0rXrHKtgds9YeDbkI8i1a1jNQ1lUdjt07FLt4wJJuLRmBeNwTj4CQnVVtGf5WW1aXGhBLCJ
0/Sx8xzyfzycZtftoKo7sjuBxCw8y0H7NCsgo/Paaif9s5ja5hk9sHVPZDLK8NEpjpnbJBsLe5Y/
KMJ+3axZEIyVKXJtSgVLUCi829Mq4B+3theLRyijV77ADmPj5FVLDA3E8/uP3+hfD6jvF3Mhyi3H
PDXc+4oknC1KO+WXXx3dLeAIjTr0VvDVVVFk571l4ho/RlVxzYjQzf5Qj/228t++JlwdRjZs4u9p
E53d+FVmqeJrXZJhuiJkAYIwjPc/irXeftM/t623b2kJAfHAx+3K9N83kcgFM9HDlfmKfo93xhQc
F3g0FEayJmCOCFX0hDcJ8a1ypec2QZRmL5McnbLtEIzYQvuCrOdcKkf5Z6VWu/ect+S8gCu2D0VB
8SLasiAwojWsa71Py29FZ3onwjnd615M4tFP6VOxCjR0TOay6NIsfNax5hYO6E3GLM4YfIA15U9f
0yVCLa07tTXwWnvRx9YM0KCYf6iF3pHwuCVLGUAZxH0hqVe8LwkMzW1Gy5vmr1a33Pw4MeOdidJq
P87jS2n4+ZOp+eO6wwAYlYPSnL1VEka//nj52cti/uXJuAtZc+GDIK3gGH/XBOBOUjA+iN2vaJTy
DDhNZavRs10fTWk+t+veKrAFKFrs+xJNEn8For+vwK3Oe+mQz5i7kXY5EwK/N+cJ4EyF/jMu/CV+
oJl2nkyleyK7YYcRmHkHBppf4uidU7EyGJuCuR0Zu6RVgwJe+u4NZWNfbXGq+DYRUXBhuhgYZyDF
+ySq5GVht3m7rsKFRJ3H3b0O//taK5Fj4aRtDFtTtEO3MlUS3Q3YMaZBXOt8AVjd/qrHmixnfl2T
4epyJt5atuadkniyHg1Q7ZBAgwzzz49v7nLv3t9bNFLUoA7drPterNYBCfPc3fBrnVj2hVab6YNM
SHVeZ3WpXxgDvcQfrmj8SnxlVbm0WbBu4SPhKQdd7dcWy9BFrgqOztdUptYZsBnpVmE3aUeAynTL
IKJlp7cj9VWaev6QRCOJQImvX2u9b27/8O1/X1qUmmyfwhNkyRjvyYBqKOwG78nyNRoZMNC3V+Fz
pWaC2episjGOFhkIB8lAJI3ZYIXrNHbsfbx48oGT+D5+Mxq0cFU57qekJTcE6BcIvdSa+DxzkmZf
m+Z44RBifCDAIrJWuJSIYYUoR2CrK/WiWymU04FXzLbcadyWbZq12jmqSjIlgDK0E0FlE3YdA8dZ
aicSax5O7wDby+xUMOalojSLPlrldV5CKRlSZrgMPR/sntaUWqS5bcVYHuIiN9WKmDMSgJ2RcVHg
gPpdmX5SMnKFUUe848hcqcWjPgoauA/ng/SbZlUl0oFX64mKpCXPHdROdyLx2Koq+dSVQ/vNwvwP
qKdP4dJ//HR+339YKT6kOahrRGT+huuZgkloNg7Zq+eAD+CH46efYXlMTA15ZPRU7te5IZ/IKbXP
E7x7MlicXv5JPfavFuxixYhp1iLZBxv4dcHClGqKZnbz17Bwpm799kAQOMX5KcmddqvPvX9Xq7LD
qRdJhsTK+Am1KsY8BJoZd3+4J//ihSUsAmyZrQOu5XvG7lx0A/lyWfoaubpzWztGcyNyTVu7ALtH
zsXuAn1neyatsjiQX2Cct6RvArHnLWION/YgJKOLOSVaZ36DOV/bWEMn2e0fPuVvJYOLUt20ecXh
TNNUvrtlyO2nwq+t7hXUu47uqSzsJgBJnFZdo/cXArUFM6Vmdjycgu3qWzzrLhm4ZP8NOxMF2INN
bMxJd4fsXiiLDKyOU2CrUqLd9DlK3cCqGfd+X2//1VncTfL1f/7XC6kcJfHuNClf2p+t5Sgjl43v
3/vRPRCYgzz8F6nFjx/6ZyYKMDC/RyyQOACa+Ed+qGf+BeMLPQXEUqjzwNj/EFuYPkkqSCB0HYc4
rCN0IM+/M1Gcv/htJr4KDhpDIYhL+b//58v4v6PX6ur7+dW8+/PPcgIQ7F/OOT4Ulzddel805PRP
bx3WT7ie12PLTOK1sfe8qcT+u6+8QC2W4HM51adkMDcjbuFT6eEbjkFAfK+TBBig+a2OOK12F2bl
YHqmMB1HzgRngzhE7ypeTMmxnsjvqnJRM7J1HOqwvQtxq/aCqatfdFNmKlkrbvA9zLGSKbUDGbQY
OFB6oamv9uLFVsWRfyJxBEqWXqNlGwX+UqaEvod+ES970ATtNRvd8T4zq2J8XXxa3PQsaazhApra
RhUN0NiYHtFMSW/nkG98N5gE/1KTwkO66CCEGFBEK+2OyG4cwmdoKxu5OCu5NcVUUyS1tYYTMl4Y
aszXKou95zzLPXFs2t7jtlRC7A0mQqdUGrAwMofoaSrHCk4MdJktcYxkoTbZZ6uYy2O0GETZ3myt
bZJIPsGIKDe2EVprDSdDkjnM4eFN90muiREdoNwku0oW8ir02QV245Iqo4+99tQ2Oda3zTjexzqe
SVmCn+WqnvvafZBN0reB64x4Xs2c13I1piG2wuGbLRU9WCsu64SR+lazHeNO1QjYOnBzGBP5IJ/e
JMsLEHb33Y3quzfUm5eXnyF1XU2L1fB3aXUu7UVLbyLaWKkKi4qGDqkLwPmRl5oSy5ONZ/co1ryY
kSGoZ02n+6YxNlSOjvPtX7+LPEOOUsjCXcnfm94s6mxzyjAhX+xmhD+jwkMjSVCM5YGA2B02EW1v
0f7mcYT8MloSSb7bvJUtCl+j05CsKW/xafYV9n5oPXikxWL1MuANhi6x9cl2WNIB5IiJ+85qPYLh
1djMR7+kBlm9OUUI7LbQ7VkzX4jtnN9TQ/09touiEkOBiQ8woMBDgBqlyNmLPkRp+yajjSBqFGt7
Uma69nAYtdZwNdE6QshYfM7aUI8O7TLOxtc1bb/iFa0FCYxACLbj8mvjqkYlyZR+qWgwr2p6RohL
/oJF6tzCilu+vDe3+JvhycqboZAe4XNYI3V9y8EYx5jHMi9WF07EWNnSJF8i7IR+5SW9c3q7ouMC
r217zUEZmRuszboX3N83l7JBZYgY6X4QZFqDQJaolGG96NOE2NFi5nx0FkOgGgPEflXD79xHiKCs
67eUjsys4wrwO1GQFpwOs4daJPz+yCTOdjcVHrp40oMfrTadtIe3Twkvrov2iB6TMoALzIcFHINv
pNGGXTD4RmqcZw1VXeMMaJazokct2w4wV7focxdfR325P7AY9OainXyM+5ymOk6q4s/+tLjVfo+U
QaBPY1ItCTAwOzGMeRPi0l2ovYWT3bRdjLW/zZilAXI5GtcqDZFXq4imo9hVHQrlo2sUI0AGLXcw
wo4f1q0v5j2n9nCjL1lHfTphkcdKMwO96gyPdVoWxgppL5porwsqaRNpaKNo61eNwIa3K8qI/Bo0
txdgCeEx9Sf/gYfpxGs0d8ZNGkP2XyG1lE+kSTUhPEQx3vas4l06eMV2Ng0R6H20+N63zZeUlDnE
mhw6D7mfj7ceHPAAjhsLWyiwGjqmigJatzS+XQHFbDVX0KICcJwc/pyPLxEsVLSo+xG4ej9ggPWF
xsQ1N0ZZedCHQ2iCK9Fk1iGKUuuAV8ViI7H4GylAmZPT1VXPBYvhcjBsa0NOpIjISDBhO9YhLV2B
Au9gjom5q3IvjgPFiXFdGrK8IX3aoVzP8rRauVks7v1qdrfaoKZXyy1MELU22ae9Z3zNbXd+8CLk
r1uI0umJ2Izk1azH4a6z7emAkTR5kWmO2Vyi3atUUw+xsJp1CdwK/c4nFAcVO4aMBCudjLEc+P/G
cqsjqYa+oc+vGG9mvAFD3hw9e3AXt2N3sgjrCs2niTDaYzuELh7+FOiHblbZecF0cG0Pg8KdfGyF
g8PJjMo3IsreIcOPcMbY2swUwDmOaTWxRu3oXeSDdmMUmCBsUKKZKsgQARinHKvy+nq2TLByHVJW
78AIRKe4buqMBoSh3yrTuvAKkiW7yeTCdAarvTHK8pMZwacJWr+Zo10PL+Yks1IX9yFelg9DDHc0
H6yr2O7rG5gKuB1HjXETYtlwW7oEmOTd2HqXNZ3HHp8juSE7Qv8UiWE8WqF3N0fCeeyaSeyqERba
Ds165fN+yFzue4TzG0IEUQ2QxNxJcdU00cITlbG9yfVYJzxozmHG161+3cRVtRmZw6KqVMYKwFSN
OFa35Enkg17qDNji4RnWZYGuwCJ0dktH2BV7eAs5VhsGobm9WdMejnp7R3IZomP6atTsialfdqnV
kZ6jyUPvmKxqxPfPI8f7cci77qIV+vOgvPpcNvMErjSM0gFWCNsTErcUzMQXt5OvEfZMN3idMRP5
1lujep4YJNcvY6vn/XXiqDA6tmrGKSDPCMiu1SdBgOh1DG0VYmaGgYNnjKe+xcaRgNNV7zrqrGtM
7VIhoNk0ArEdiRDFa94O46meE+Iq7Ulckz3RP3mJE66jInaufOnbl2M3RIThljHZwroNK9jVwuyc
CCNRruNO166trLLXrtUNG26Xu2LSOJ7Jpiifk661AruS96Q362eAMQ8tR+KG5AZ73aT6kyGiQzqk
zQk42Po0DBEkKjebMAIIG2MTanF8bCILxI2g3vPOVXuvG1q8wQUkcN3oiEKr5Gid6LstvqFnoDK1
zHwdSdG1HH4amWosFT2JT8XgVXuRG49harmrKMfnGKWEFdAnZ2uEPPnakD3rQEhrAz7sc1L44byO
LIxDS4cjfLtYZxHwIqR57UWWc+Vhb3Zb0QJx0JdMZIm+aoNsJpbabfvzSmXA7l107+g1XstKS6Ct
jeCHwHBbiI7FbZJWRF+meExg47hAmSJPm43UISF3rYOsFPlufFWMiiAaU5/udKX649SY+qOm+MHe
iapzdqB+n4xN0qxbJHNmq/c7WXa4KrTCkkezmGsSWYq8D6ayGTZdtYBG8VAZZx2Ev+skcfS1Cp2D
x3T9VEEmuycPLnRWdkGMchd/QogXwh01PCCusY/ue+nDhGygQq3gPJw5pHDvRz0ioAuuxZY0MJ5D
q9KBlKhC9+fAczuHsJkstnkTijYL5GiT1ABbnayx2McnGu3/Tg6W9yB9vngvR3UbppW7bcY6TLH6
NIa9B4tsDV0oA+pn0DsqA/N3B2dJAjwsZuxRc6ysyTLJP5y646gsQEAhRnPLz4znbjHGXuCy33wF
l3W+efBfNknm2PMewmn+RbouUVx4dmzypbSSRaNWeU8c7WzhDBrkRepsEq2WmxQHz8DrvA74xSDj
mTyXYOpJ0MngIB2xY+8vZsITzXvON/gQJSY9fVD4Y3GVtgkmO5ld3XTFGDk3uU84VWBjtAyymFIW
lIP1OYM0E219pyx5gXRqwQx7FkIRx9uoz8dTmTXNZuoygtFTDIyuG8qAc5FLyc47mdEnt+jLioij
lBrL8p+izqhu5nBIJfrseIuLz3SySee9gKxQE3tAgum6q2zYjlXeHkdiG3Y4Uo9X0LCbu3gozuqh
PkpvHte1L+rLoqmaLwBB+g7LcHVmMHbaqch7oFAbtm6j1r2rrOu0n3JI5n2WYYs7FlF+hrcUpgyJ
P8/TiqgbmQYVM5x0VQhnvmHgKD+PUJIjlo/I+xX2T/kK/1xuCNyOU9Yprfgy9WNzBUl3vtTiWSWb
CA1t99lr5Z3spjJzVwqdUih2hcbmdghHZ1fHpntTGfmjZCIcH8u8dkNsefUXRkfyfLQp5BKPtXAg
IyTkOadTtvGyNF4Q5CVDKiFNapFFKEaWV8vIdItdB6pQBF5yeJyXGCoLrkTkXkVC1lecfoe24AQd
9j918j9a5Z9b41/xJFSWOnLoRU8L+GlY2BL8Cm5F/tBNIqKudZWyDoNJJ4pQTtzNE+GYPkHgf/AM
sn8dXS0XtBj8o9wFxGKo8H70n8c9Em+9qTCMU/6pjSndsWy1XzKtBUkVVfclznXLuoh6r8P+RxFI
MwUN47biPLVTnIbfvDJhK1jqslBLWKjmzPJMMTx46GNS5IhspgC0SNqmbMM96Kse6aZPQ2+1861w
lgTReszUPuk6ykyZ2i+V3Q/tbYOnfrOdW8OAQVpiemQ9z/QTGXF2Iw1bhAEKtX60JJotVtCEKRNW
Rwr8V5ZM+Q2rlvLWRN5FdHvd8PcdgWG7XkAPPUX0Rtqyd+o0WOS4X89ag5mvj2lKs/MW85aJv6gu
rUpidqNwvBk3DbDw01svXDhE4X380EF3fkL9l2cAzcQCqcGEEdXHe0Qzo0IOUcdWBKosNs4Ea4Fe
dPgaRH+aXP+rC/kOQTpgH6Z4v7oQ2FtajaP1Psdk5gVwoig27Zu/C+/eEhq4BNRGZJ6QNM8p+/Tx
11zW7j+HG8vXhBbq+fAQYLaQrbus/Z9AH4mjuatPY0XoiRR3zjB464R4DepH3GqrUeOqyGZoArRh
8Zf++OLGr3OO71e3EGMi8HHxf3z/3ZmIa4wTVLVvDMlvJ3ESVyQ3q4kgTRvaZstY8iV7a8IWMloS
OaA9dTR+ZeTme6b5P6Dj/8Kbf4A3sZJiD/r36Ob/w0us+jXw+fuP/O0jo/t/4dBimwuEyBa5mJz9
yHs2DOsvVja2B64hPHxvgT3/znt2/9KXn0JOB5eM/8Jn+BvbxEhGeLjz4g+HJ4Dh/SfQJjP4X1c5
5rMLlQpPQKivfLz3I/KidhtSTnEKB9pAbgj7aEDigqrNdir9WMneEwXTYhcB0C4TRV7ojy2DdgOy
DHXInSjYF9VqYR4LqpMUw+o0cPuylt5tgtyucdqgS0t44YEcRqvcWubA9laW/rRPtWGA/Q0dRRT9
QeFGD/dvNbdd2crzMp9S7Nr6BMaJ78nyZGNLdsa8rNcPaeJM55MVhnco5nHa0pxPWlP1u6Hq3SjQ
R3/t26k8pYu8h5DezljZdibuYichUTGJuwENXTEsTlSKRM0BLtWwztW8NGI57mRz1hM6KgUjKegd
/Xmix+z6Il6Gr/CLwJ984j3yXTn2+Q6pVu6BBlTJwSmi2r0g/rFHRD4RjFtrGnF+jpzaXauyvoNF
xAkdE9q0l5BetumsXBQLqBU7LO1TQgpBx/pLAaz7hK4VOZkD1LqDmNGu44ZQOYZ+kxgDVLgzBEwi
MVO77j+1ypoewrlCQaKiWo64J8KshN9i80WtUO/EJ7Qs9WmwjXzXCAfTRSPrN04ka7oJQ9FzViTU
gcIPG3wH2VaSbLAPDnLVB3+J+WHs7Dc7eLN1u40bpdOqsdTXwD6Tfl07GVF8WlnszBYcwansEQZo
2rqrpElTLbD7oneR/liqWnOK0nE4fbGvqzAmm7DvvK0YhmEztGkVFJHocRoQrc6NjqS0g4VP/s0N
E/1lBu3dZjZv4zYLE7XBqm3CRMz3xdZXhb3rqlHeGqWKj0j+8k+4FjirUIeOFUhU5/u8jyN9LZR7
WRQTScKCWZsC/cYVHMIsi8YY8VdnhF4TqRqNmxjZ6SWNgNzVoQKzrq3oLGY2564qs8gQZJo2KHXc
5V/1VKsObZgKKiyXvCMQ/mfeBgVxCrnZZ2w5yBicQMKzXdSyfZMR1x0GVbhb6kmX1L4ybG49q/+i
I35e9xNMWOJfp2LFG5AcGKWawL10Nn4QOZ5xKhwYTzQr3pPnmGKHGYJDmh6jQoPMCkHGicCLZt2E
9Z2NRviihrD2OQcWXnd1ND108N324RzyCmqa7qcrqc3omKXWXGIbV17UNil9q7ZKCSRF409j1WSL
wims7p2obhG++uWh9JPokYAeLDu9NsxvMosAAYTLksq7QBvnsQ7dEHjBtjL9Gh1iF0yoPf0thteM
rz0CX8KjZICAqrqVlwSn+tvG0fPX0simQ+03VTDGNVDSOPkrMIcvBMRaa3MahsD2ElT8OaPzyhIv
iFIeCWG0A+J8YJL4vXBVtq4Z/0cMaWQdy865GhotBJtZZbbTkQP0ttf/91T806mI1oOD7N8fi4ev
L3H185iQRMLlJ/4+FQ2DUxG3JroGOPo0Dz+diu5fArK+bS0UUJKk/j4TLQ5SXcevh2KIuR8Kmn+c
ieRPYc7qM9E2AQjxbTb/k0MRI4V3h+LyG3Q+Fm7IhoXV/juCXGaEdcd7jL9TbGmHKIRheizdaSIN
2CNgw40IZSgyszzDrsjJb+dE2v5nptmvMXGWt5abmWxdlXmHI/v4mLlacrRNd4RLJDzy6SXhIsXK
nyGnsYeCr91ouYjwnYyGob7XyzrUVjTyuQkD0E+aXd8z47hwRQywMdS5t02auDwwJDcDN+3IS5qM
aE1faq0NWqdtnBhCbMjHuM6k3yosxIbwREiUPDWdaHFX7eszQfP4FUH7s0WE5lfLb3RmMpWLRDuR
z6rI9ABrJOfgmM2LqVKD7+vFU4rvB/vrPMXjXpeVhWWEp12UqRaOa9fttzHWIioMlC+iXsF36oyi
39pN3naYWw4pzXEsHjEjPVmdKddGAtTUJLF+MzVlddN2Ncd9qz/muF/cj/Y4XULsNXdS+I/j6Dmb
XkeSafbFtZUSaGV1SlyoolCHzjPDQE+T5IQB0nCwnTg5R6T/gm7Y7rjXcsOMJDvWBTrmvNL6zw05
j4eJfozwZCN/xdCJMKnUM14ZD3jExzQU3b5IXrtOqI2P/c4nwCXYIYxuAIOkhw6uyL1nIbpsY7t4
C4xe9VgkxWMNA/ucygdvhXjon8JWs5Grwge1CCKmMXeLcuWSuYTzRtHbGPkkfnHrzmgnOalieVhW
5H3dN84WixZAsLDLM7T22L6uYnTbfPreXZda35s7vTedaU3BRuXgYMp6Y2VGdsXYab4Mh1gP4tmq
T7FJFvAq0UebqzBt9enldrB71LTijEhuB6fJT0SdTKd4csxz2CLpFg7KcDWoWm1L6sIvLZJ8VMm6
SRWXafIbnJ60g1lkGbsCl4eTmsNkD1zRnNoQ7QsztyFCep9rAbAPVCfiFKMVUUju0ZA+3plJu+Sg
IQ1eOcqfQSxQgpdB7ZBhHRGe9mCOU4fpkTkJAMWsnoJRJ/ZWRDGc61jYQaZhTbiqCuEf+6IYU0xX
YBcGfV2pLQrqU1LzodzakWfg1s19pFx0mH0m4m9Mv6qN5+X+HocW54Sl1VfM2nTMfKDposqMsEdV
ZIuvxjkqAlOai42F7j9ijoIuWblHGZbJFUO5eJtDm/zcOwagaGI4X7I6nImtKGBCO31M4rrS7JUy
2uGTX1nmFaai7hoWGar7tvIjzqphOlaDZrWB54XVGZbHg8TXQ4vBzsR85dpWhR2vT8qMM5ZrDk5x
aESmbvANtHfICboHO7YrgNGSFGh4UzCwSAw9atJkWlb4XhF4Pl/JwRsBi7zchzrjDmBIqp82zCFT
5rrhtEmQmN33I4E5/VAb29hG3BD7MDEV8TLnOB+oK8ep1wa1yB0+3M4NQb97VZrz5dDpA3ZC7pnd
8VqvUrLNDklYAIIOTnVFDrQG2dRoKA6kN91mTS7PKezFnUBM95zoRr3WFuy/G9Rw8KYkDg8lzc7t
mNYiIBc7AILWzwtXo8SrhmvQbXWaIPsFbJ76BclwZcAYjrahSKhc9NpfR+agH+bagHtrOxfSqsuD
MHpxKJoO/y6jIT4NwjF6hTDaKUHdiaf+HQZMU8ik3mxvZz+eXgtdymDW3GmPfbB17U7YIPAU4fIx
sI8DI7GznduNco39Wwt7YW6hdiCJKIGbtrUso8CBJnKOnatGxhMbkR/FwzrMfO/JrPR4P8mBoJYx
9zfKwol6nTa288QhOO8xWNReDWKaVuMQM990rO5bikX6hYWry00DSSsgR4yirNZformINrXBKEBU
fb9jDKapQIZ1/CTmqD2pIr9pqqqjVHWYECsljyKP2qu5tAGcsSW40o3Ev2xiBTERv84Z+3VH7Qqr
SgL4G96aaq9fd25svUYTJI/BHb90YG5Bxp6Zr8JsYArp2NoJh5ka12V7eJSjnwSWIecbxxv8dQvV
5anzYt4N05HEdpNVDdlwxMa409iwIohbdmI9Z2QOrDy3Ti6MsCx3s14ZLwOBLOuxnZnEsKWLYRJ7
GyuOAqua0L5NEGWupT57h8LPb7CUOVA96FAXwCY3mc6cblWiz1uT/ng9AIg8aqNN59oVDby+Mr5K
8wb6rlZHw4MeOfWZb9buWQSC5LGDhv6efVMLmlY/NZgg38xzd0W2aYsdvZ6jY1UZpXDX3aWTKM7C
Cugbz85d6RvlyZkJ4vI97SabmOmRH1HhomKG8H/KyGPy4XTEtLf5pjG7ItC9kNhKme0qp+kOIY7n
q3LWk/UgC+vACxVv4YviLd92y9A1rwljCItTRBgbR1E4vMSJDtOz153j3DfuF/LT888MvLULuyHE
3izs29mz7nXM9S4yP6TnG0z3gDHOvPM6t9vUDGPumyLuzmyneEnntD3EqRsBvicVg9AJ6facu85q
1KLmLEHrgPwgsm4azFiuZpyC1h4nV4/U6tpggPWkDeVw8jmVUfkZYf9oJIm2z+fePhUSW3eR2NvK
TOuASIfLzLEeRm2wVgyP8w3hH0zGGBvckVMtd13r1ZfSa41gbLC40uvw1csitsAojncefk94/TT5
vkFwdIotazhKO4s+keCbMOphsCXnvF5bDEy+2XV+F5PfFvx/9s6ju20s7db/5Y4vvA7iAQZ3gsBM
SpRkW9YES7Zs5Jzx67+Hqqr+XO5Qt+c16OoKFimCCG/Y+9mkz8pHWkVz02NORC4RwrNJ9TNbYlKv
Y/Ul7AzFJSE9viPH/sSKeTnP1nyCqGJ8zJusPDSYcwJSqsZb0IyzSeYsfGmHZd4ac9K+zEpJfoKD
65GMvnEvp3TY5Fb3MqncVxy4P2htRxegYBHkQ/yqDObit4suXGmn68FxFraIUX6c+yOiF4ORc8V2
xsirCD+NqLxYyPxjqljlI0VVdiwbm0c9Oija6imz07sKMdEWkk99ySNjU1j6DZMj2jPKrdIvZ1PZ
ErldbESsRSfiA7ntaOmwi8I0MW86X+u+MZkUkJOpbmZ7aP0lTU1vMqYX5o2sQGRr1ttpUte7mq2+
R+OtHirCLDemPc2vgx2CFumalSIl6yzTzfKowcC/IAQDqzB/w1tZv1jL6LFh616LiJQ6fhFMC0Wz
SYvSqVj2Ke1+6YSNyzRTdhHaADbMTVbA5Tey8lzPWubpmWEFEziG2FOM6C3sW803ypUJO4mMPbwE
AUs+S++oe4kRFzlLNdhNIqx5gk6heli5D9ApUm3GTNSgjSnix8026/YLu5yhx5tZYecLVPyKyA2G
Nujy7IpkIsPgyuz3CNhOeE2ppXvBV/1SqV200+YwDGQ5MKuPFuKkW6bxXhQrnd+wO0djJkP5jP22
dTbqIE03WcUVyv1IyOkSpajie/XbXMv8bp1nbghEX3p6mIFPKte8VB/tORzS0A9HO66+JUMxWsgp
ytwpnuQMW8E4hDTB2RFZhFM9TcvIUav6t1lRFkYJVMpu2lrqqqPpVuXI7jhFbuEkmfSXOMLTxKQC
TmW0zN9rq47fJnSXaDo685mfqV6UCOXVoo31PlzCmbneaM8+aSTJYRhRAzQAMFzoytUXnStPZwu+
4R2Vc+Y4jY+9V9sm0qxRztRz+daGQj1jpLD3FvonrmAGnBeWrU9rzIiJ0AnrzcgJI2F2v9bH0HSm
wFyd9gF5v46oqGgPSlEXVzHFsW/pyC9J/Z2GnZH39u1usPhUfZoPXpCN99QVbhQl2c5qc4PIRlM7
irIj2UswpU9MoQfsVGfftJbi5tPk/QRpmh/nZDQ+d+rNGNExGZFMwxRSDwQ+EcGRe5jIofJINV2+
kFJ7F6XAz7DvOPMjhq/IH9OICUkP3uy81JHmpX3XQUFkiup2JuZNF5SsfWfzFL7NMljmpaSYVG7H
DvEwF2n6FMEc/NJTetIzdeNlKdfosTDXbmPfDjZQsnSrOD3dl6kV8UUJx6l1CZdjdIdUYb9An3sM
wwILCPg1Ui5Wx9xnXVs+9BFr26hRm09YvdVnFY7bc1lFn0L0+ycDlTQiuFIoO12rayaPjqjhMIij
dIr6ETdJV/phCHHpPMyxcWUZ+ypXIJNuvc4RniKI4549CR77yRoZEwcktO6yfMk/A6tOPwIyCLe2
5jBUWwZV29IK9R+zdpjebh5Wr9aM6NgVUe3zG5WblE08ZBaQ+G5r9ebi0npQ6wBrY30dm9PXlaqP
il8x2aVX83LfSDuL/dLJk4c2cqjEmrUFB5QOWtDZihpocnX2U2Yk+3hd05MZj8m+AHV8yU06Bzkj
FoOl+DW3q/UjcQShCcsUYIqrL9w0IHMvnzNuFSQIjJPw1lSy012q1c+HOtz22pg/lLc6SV85r1qE
oi7i1egQ3hSBBGihT0wcdpNpqHqEUzNQ5jBSyKpme0KsmbtJKczbHSwKnKWZmP51SVo0z1WPPu1O
RS+lB/nC8vDcqDwF0Bl3CAOGmG0b5FLDWt+UpRTTveoo6c6KibpJylFZPvdIQOendVJSnq9KT8Pb
3w+iI2YqGAYs5CSuoh2ajhyS1rY3VdTEII86tRoy9/8WBkNEo1fmyxrN21CRzVPObO/TT+Off7Ep
Zi/xp3XazXIgWGiYcAkE0x3z13UamjPCLtXpEikddBUHC4uqkbo3F3vFxlgdvWiFvh1T7aBn5kYx
2o0Zq4Etw3M9rOCE+oCPunVQH2UIEv/zL/fLVvm3342VKsuYW87brz6mQh3xK5GTd6nr9iJrasVw
l4x/sTb9V2/ChgXPsfhthfrnfSI02pmmd5wuuIDd2/8sBbu2rDbvn+XvkeRfjiTZYf30tf9T4MO+
fEtef9nU3ewG/xhK2sYHDEM3U9ktngGp/z9mkrb9gU0sq2D9f9dxv2/qGD1K05GCRTjsIAurwD+m
krr8IPkPtx8jPVXjzP9vppKcKH++gog/Q/rAqxFDxWTtnxAug9bFyQobdB/qiF50VH6vZhqGkTsk
QsNguVKHsmlYVlBOykhYT6SpJwvqznm1QjCTqorPNxTJ+CYZzd2t4Vy+OCJdeF4D6Upcfqrw5yrs
N0W5li+FGep7YanaXZtMVu+mY6ufmRnaq4eSiLK2cwAnJpb9yNQ9f2jnYbwT42tRteBmuzhDRyfa
L+Sz39JxxrwkwFrU8yvzQBYHEALZYSk64Dd/drinujrs9SyorSb7GisZD1q9LW56Wa2FcQkFag/k
YEY5BMviTPkS6hvsh+8uAdL/gryyIXi2upOqQL9Tfds4MdUpYtv4pKdytAMQwYl0Ce+2dMZIJETX
XU1Way/WC2JN4Q06GtbI6aZv9DjlF6NPzNwb7Wg5UnA316VOyRiPNRK+U61yi2bYjENRexZqcW9O
7AnA7Fzdc5evHBd5MwomALJym89JdrF1yLBGrq8bdoH+0hH5KydEeWievLEcWhcNIAlmibxXm84h
5E8vvs1dzohwLux7UhGox1gCPrID6fDoILMypkVnkUPuEz5yehWzR4KeLutwtOGrhPu1U5vDiAQf
+klkomJLzEaebFFopQdYNP8EmXJ4HAzQwOmgTqT7ZaP6nMgsfO4VGoN6MpuALa1ymlaNMVuZEDm/
LoZHKtd6IuBo+Ax2um480ylYIIZtc6TEHn+gUoNrGgHCyPA40luNRpkHNeOs1C8nhyYBFe14zhUk
cq5jDdlrg/w4iNDSmdsI3mHhaunUvaRpnufeFDZN7WaNHt2XtlOqO/QbyQOScv2zFhXJ1VlN3g0o
RPuo1kwvhyY2jqoGuNGNhyreKXof0f5Xta/1Y7NjpQrsKEYua7EW/qKUUXvQReF8ZxQlWxjLDCBA
MBK9FUDCcx6c1FohEPRwAp/TSLfuY4T3t+gFII0u2uHsmwFmDqRxrGUBauiCvTMtbFOo5RPfY/aR
MVh8L+e0O3fqEh9kq7FvVquJ2WxYskC1lqjwOV2rJ1tvxF1EflDnK+jaCGmJjHMzGkMFSrqoLykP
igSwaMFV/jwD0jdSN4c9b3B4Zkqk+uCMieD/qlK9QUFmZ1xSi2GQA7/kBKP1FjOkdXA8d8XEiDUc
VxE+LNOoL4fYjNNdM1n3qp1mfm3I1dP1hLkt/MHHOefqCbp5yL+EIU2rmmPP8OXAzsDLaq1iDteZ
jwPMgtpdErX3erhpXlwm4mIgvTz1DOS3RgPgAX1eziBpofbB+BHYOpO8luvlIeyY8hK/PeYf53DS
C5TxvUjvZdKtueMbNSkyj8baTUWLwRkI/UVTG2U3De0nA6HkVclsJ6OE1Ke93o4HwLHWueJBvkXM
qfk5uPttPRTLtalsDYxx3riVbUaMHrv8OrU6g9UpnT0jS5NNqDt5IGu+SPycbhHS5KhNfClQbQ0F
wm/RJ6cxPVBA80q60mwHGQK0TbQvFsUqrHTlkKYaQW2VQBKhdryMMnkz2eSfEP0a+5DdgqdyWDbS
sbu7RBhfHJxi/rTqjBGmUTmnqxrSpXO3XgbxuVT7mi4i5Ete3tpuPPYrxzDsxRF+WL94MDDEBnfT
x1knvxQ3wCdbLnJf2PU34gnyYE60B7G0jh/2+adIb++sKU3v+6Z8pvClbVqOMlnEphDV43iDQxaz
BBEoWD6LKRt9rYQd6jL0tHcyVjNGkyX+trFrJB4w69wwWz20Ohr/NGRt79jjFns7W6huYbwIeUL4
0sniQxtJI+Hj1esXmovu7GBH3liT6mqcRkeLb/skolZjzDeUD2Juqq0Cd2prLCtnE8X3BWJyGnL+
qKNLXEB9bZbFeaAEpxFgRJdfM2We7iynfZNVjIQ7idTjioE0UDrKaq82Z9QnSFJwitucfk9StJEP
IoOsitnUghWDrh9Z0XLJCWJwl1GFP5xFKOhNpmiak1zNVmm4JDKGn7AcL0WbFR6j1uJxzMPwamqh
4bKPSl2zEouv8zWRpjT5mQZtLZ/D17gTzZU8vOlem535iGxPf7ASp3wECFp4vW4dOlZDHlAR7vyK
+AxPvnFNhb/E6Rx6jsVvqmXy2zSP3YOtONJbh3nZ6MvqbIZJ5j+sLiwv6xR0wzqcph55udsOnXHh
HqOcUPZKelqE8Q8mOjq/AWR6xHajeyaG2S1kxfibkWM5chm+k+yRDQ+chPkFTHN+n5q3Bqm0ZJBY
a8d+UdxLozOQbqftvlh1/T5HHuorw1LfmZP6Yo6txXxayR4LJ9Ncs5fa554WfdORlahyZsQZXnjG
lxgWZLlZEq1VXKycW7VuWWGMZJub3bTsSjuZ91bPIxIEvLVXcuz3/t91ctkn/fIXdTI5VLRm/35z
D+a8/P6tT74N/c/7+99+7A/DLkUvsjTCVpjio0b7ybAr9Q9g8Ch7qZQNVf6cjmZoHwReWkBlFNc3
xdlPC3zxgRLZovg2fxPDqf9dqfyrRJViD9GkAK2oStpO7ZcFvqktZDcB4d5VZXTzriZ5gMzWwSDZ
Py9W9tWGoeLW1UpTOcwO9azVufO8ZAdbzWpP9PYTI5jsAOY9O3MjPY22gfhWsS4a1H43Fzz/ZYok
ZxkM9lxDuW4MvRB+EwFxiu3G2dSOQiyFNcD5c7RrTWaFj4oMLwXmzEBt5OxGKu+pRGL0Ung4nhCN
8ElAeh5zB29WUrFqrmBBmulXS6mFn6NFdjP2dx5b4HZfj+2zyvICON/ItAxEX1CE8hPcq4dUV7+O
mDn42fo5r5If8F50d65kguVVuzJYINi05PNY9dwHom2eLXJ58ETIEn0PH6+M4M3MBQajUWF50Nr7
qATjikO39kZMCFHPEG1Nsx8g5mbXsjiUld12vmh40XzkEJDy+JGPwGEQrGsoWP2w5U+NLHM9+FBK
EIcAgCibql2K5B5zYpT7VmPxXzPjOtlDH9x+koRE200cViGrht8tWjgEda73AVXWeo2q/MrCcgxy
VgYUQ6t5NA1Gh+WkM/Zo+IV0Fv8+jv+PWefMbkjYie9U5Y+lbKpdo7cad8Al84lBQDcFMeBbmCsq
x8F5QoTSB3qZI1Ag/QbFHmkURm/bwNtHzWvJ4H4K7TA7NY4VerAIqeuJON1NNkdP73jTyZR7W1We
3k+SpCE3eDGazq8l54G66NditMGYC+dpstWRVQV/KYR5HRN+qSjFMagrt/FxOnR+FRXzQTq9hkzr
dhb1/Fn2pZeEuSUQ/k4L5AgKxgqtmcPEiYWOkvglfBSczz/AL+surSTuyin5Su4X3/3KP6W35/+o
kog79TZ3fcjbXoEThAloTRQRNdCZ2G3Hgy78/P59F5GNoSfntOonPi+pEA57Zx56VYObG7NxfhBq
9IOLnLPa4s/iWKwx13CqVLdrAfXY8jGP+Ufg2l91lV+EK892x5owl4HDhfzwif6lp/TmOqE/Cg88
vddzLLk6HNk9Y3Sk3ZJ8w/bAyWRzNb4fjLLmopgU/midFV+LatJocmVzIJrKxITJSYsnNjwsLOse
ii6tPQagqYtXkjRD6O4b8jC0oIXD7mO45JCKkd8hijE0dsq8jRhen/QmTLymX7Ugk1yUy6Rj+k9L
lyxozrKS/zhPZXa2NS5UGgrh22OcB9QaeYCp/gduuOQ6xubl/fLSSdLY4QzTgtlAOjog1nSrAScn
7r3ON4BaH/ATlttZ6FkAN5/LMAPy8v7dwni5IaRZOgIJ4BbCKVDSXHn6xLF5P8tXma0bMOrOFlda
Fizg6jdoOnMfM2qNVZnjfjvDucSvCS6Hrb5wG3NGrm9jdWgObl9zPxB62recRnOm9cGYquErlhZl
Z8Z8VIjNcM8GVdmFjs7dy0y+Jgt/M6nZj4hejVkjVw8x3Zi99d7xcI6FB9EO5UmiRbmYMyqGKf1K
kscCoGoqTyw/siCXXBGM0lkFmVyn6KjU0yJZu2EKTN2y0MuT0jFzXslv4d5bkD/DzUFdSzeZjS3I
4I76cebF1Gn0jE5nLdIL3Qcn37mN1rV71C62L8vR9uekEDtRmXqgEJHpyUjl5jbx1b1nHWD/vsYM
dICCl8u27rmZ1MY4eiZyQi8c+RWmQeUqIktiVwC22RUy13+7N2nOrAXvF+2YWKOnRMoTrx3fmy2n
RGsaV21Jly0ZjTaVEZ7QLJ04mZq53nRWwvdX5Xg6G1GesK7Pl0FmPxCnc2gWroD3Y81oKPMzOpF7
7BbOxijR3hpzT88ICtYlzg7nW66E9+xbUKJWDRnCYfOjkfzrYkhJk0K0SpM9HwwlTzZq236z4SQC
HGJYXzXyE9vQKsiU+F6ZWNXcgHA0w9FhSWYmMQoeTdVHRCkCwJ50OOWsWLcEyvUlM1E0uRYVgRU4
9D2Ky6A5/aql1eyzTgSUwYTqyYyy3O9siNdnDHHDgQQAvkJd0ODQ5OBgDVKB7DOukv6e0TwYZGbz
eSQ3bUd4lbdkvQiQhGKXX424Vj2raZRDHQ6vSl9Vb50zfjMSnOTYIufsh93oCumlIN/XDojgPO36
sq02TpERMYNTqmEVkbZc86kxKn7Eo8jX8BCeCYhYlU2uA4K/oBuyJXJXoyt2RH/0yvMSkYEaD+yt
T2Hs6ODhyXG2vIaGJ7kgVtCWINLKUHkoB8qHWFpPP5Vi/2KK/ssQ3aCuAbWFvh5kkWXD1PvzDBlX
nrYaVTsgYlqWLeiKHwS2sY4o7SfClkjr6rnqjOQvyd634fzPXpj39zUIxGLwKKQufqmnnMXQCOKo
h506vd/suAb1JHsrJzA65JT++M+f8pdJ+W+fUrJ30ciixKHwy7utU6QYSPUHSAecILdKwMlCJWBx
IP5uAr7/fzUB1s3o8Z+agLxqX9/+pOCV7z/zh4BXUMwbN3sU3RlxmvZPAt6b4wWDGGNJMtjex97/
kPCi+lXR6AIgA5Mo/mRrsZDwqpoDjAtKKVmnzn/VAdxOkZ9OWMEW34Zj40ibtzOAgP35QhFFXJP3
typHFOoNqZMYBexleMbvYZTtIRVk7TYu4iybxSmEKysxT8x+iimICMw1JdqCajHq6GA4oZ3p5xLC
hrB4XvXYCDCs2nmLMHfI2OmE24yhBPJTwidHSqGVfwsjNGwAe6HEMZHXrRg3hoJt6kkdC3NZMwbE
UqFRYDhEzwut5MBS4gbsAKTAU7EJ6Re+aGULABt9Qlsvj2mDwp8ttgHV7WrH8xA7d0lCodI7Bsos
HkTAK8yhhP2RD4QqoC5ZcMCT11Q19u/mtL9XTH/ROuu6uBmx/v1l8/Sd3hkK7PefO+fff+r3C8dW
P2ABAUdn/2nD5IgPLEV1GjA6Vp3WmOvpDy+Y9QFjB7d77IDQrtTb5hSpRB//v/+jG7TNjCJBNtn0
zg7Lp1+4Vv+JcwXM+c9XDb056yXsawSrWeytbgr7ny2PwHV1JZ7Mcg/emUZgO8owSkcgBwSLu32B
vtu9zQSmU68ti1d0DUE3HSJtUnPlrimMhCiZsCsCbgrqpWsM62nOBGzZRJR+FFkdCqMWyHxkzc/F
PDeNvwAKe3UIht1TOufe4JiT1/DsD9DQvA1l3e9HvYu2ZlJGvmVnDdAFpnArHrHtMgq0VEQZV+7K
EIttcVNA97QZMLHSejbqxn4t267YD6SrbERibYZOosRl+uSNaRLdoVW3d+WS5E9arI+wVjsDIBKr
t+o5Vodmq43Keuhox5kyQhj7GtqyZqNU1EyQizaK4CcsKBvS3j7N6SoeELRqfpnL6ziozllgTUMt
F0UvOcswauJs3K1ywIqfNJQ7qWi3mGTK3ZQYXtbqy7Uim2yPHrrcWEq2cBsZ1TvIuYeozNBUzdk9
qelIfZEauOoy2UEedRVbm8Z8bIVe0jUZwhOrYZyITez2Q7dSnyurejCyWDnkHTr4TGtWj7DS9ca1
qM6NBXw8IP8dXcQ0DU8YAI0ACJQ8RSGGKqNWi42GmYZX7dZrPWrdWSYKQTaD9mTNxfxtyQYoHRMK
+FBm3XXNQl5osXIgC9R9bJGWByNJ5dcBY1tdLi+CSQCDPj3dDaButuQYhJ/og6tNSuTeG0CPbDlj
J0/PkVkAMrLrGTTw3EPIgg7hJ+yXdp3VtpvG0hJ/4UEDOsvUEI73zDuZcn+123L6EREZtllFCUOt
CQvYYQSJXQ0WZ/lNRgxdWUWjMlfLqwLck2kBIvCzUmXj0VaQfVTogKGCOzBWahTprqWF6KLXzD6E
wirvSPSFaDGpH1nDQkJTdKOB91Fl17miFoUJgHsPY/rRaBLa8To30tZLCD2Ru0EZkoVKFmaN67B3
y25D3OmAJZHcSdZC7nqjaMRGbXusN9DZIG4C5TLYqVci7IlczRiQyufawHJiYtXrg0aUfqciU561
tbhXFHPnmE3G5qtszq2lvVbvVIHmnTDAovCzlbQSvK2JxoPZxL77DUqQ93oKomB0iAb6trK8gV8Q
gjJYb1ADHCN28Y39LEs/A+pBaffDR4SD+n1rI4odgjyTT0bYpYHTDmoQ5aVzwEeiYW8JuxyHQmzV
D/WsEMMA23SMdmyXsvajBl4nQ44lsrJHzGPJSh5KNFOd4hek24o7bpQc92Ks1w0JuMBNgioKxZc1
bqbeEzj6Lg1gGPkZwQkTuaAzF/Vazs4QvqVh02FJXx2XO5wbq2QLBmKoHjlzTegcDgRMNMMG2wzc
mxirRQ8WFFjMQsRUOYpqb1ZIQRloDSC7x6HFJRqSY2ScCTRyPhVLjRFdxc/LKAjbzV6N4Zm4ZTPN
92UvjTcYH3221cIZgCcacomnRUnAgvQq27OgNDPecs0j1EPFDAZAj1ZWAGjk6a/EBAyYex/v2Gfh
jd7noNT1C3wnujuyL6jupL1olXVjA8Z6f8zyyRR+VY2KG8lZRoEgo/luRuC6MY2Jf2TukLqtyTH2
LOSvT/kEk6+1FPAhWdUSB8uWZNqmhm6daXKafZY4XPezGfpmluNP0AZdbtFwxdtSjva2QgV9f0s6
XyOCEhHHm9VpZnl4DEF8bCoWD6CRbsX9zb1UIwhkSOD2qaUdbAkGSSlZDENx4f4VWUnQRpWubJgI
ikcYSmlgaZgYGWSYCsKYsrxINrgP9iiJ47Wa8QtKB21xNR1KPf0RwNpW9bPZiHDWshSj3xzI5QS0
Sj7t0nzlGdVeYDBYm0mGqLLYjdquxoj1ERReuJnRXX80jai7GoYS8nAo8z2NZndX9TbNH8mjhxFB
0DfGjuY9gmC/k1a059YZ7gpe6jmTwHA6vBZfRtB2lduzSdnhxZ2PRBKuZ8AVNvq7mWXqtKQvsaar
BxPY1wUk3AarrOHOyA7A1OuxWqOrQGacLuF6b+HbCGJ8Sl1e1mRgVv0et9awJWR43eKjpb1PVVyQ
a6cwbsmr+A5uppn6LRvgY6Jzi3eohv26pQqceP/HmVrW1VS8ROgs4vt6iSZvJMk4IF4w2lp8gE3d
ZaC21MmIuTWuxrOuN4BdRhDlr1i/+zNIevX7OGjVhoQYIhLUUN1ZXaMjr+f9NKeK/BpV7CZN6jpo
yz6/ZGJqPg1ch+eh7dt701Sdky3V0oMbmZ6yeMYYDXfmApAJwoyWWzfF+AuMxeS0GHH8OawGcQkB
oPEinUUlUGAUGuxKeFWh4wCZ46K/5Rna9wR/zFvYCe2rLXER3QavOkHz17Yz58I1CtvCK9A518yK
16OaZtXXqYuI4ZgLwXCuEvtYRJ/DtmQbVRaC4kEiEFEWPUjw29iuUBVW7aEIDMzIZ0p8cdQVoOG3
p3/jzwqyYkONWcTPav9R0dCww5uMuo4E1zlwSMdwuxFMk9eQWO+t9B8Jo3WtRx8AT9pyRWapEa8G
DG/Vb8DPloC/CsH6qzbD/psNcp9dKVLuBG2bORiCR2uJ5SOGPDvikYcAIoqfOmupk+t70fp3ff8X
9b0K/pBN0r+v77ffK1i2rz9X97//zB/VvfgALYQKWgrtvcSngv6d9mCbH3jiUMMDxtctqd6K6z8q
fJqKPyp6+gBTGgzyyJ0huED7bwp6oBC/FPQ0Biy6HNJgUR5qpnWbtPzEMHG0qsRjZuc73Y6+TFx7
bt9lVcB06RlqwmM7KrtSDM2zXajP+KvVzSCXDdO2A7g8O1iVRtvrU7Hsu9xZ3VKFCuAMWb5tFwEv
QGlKrx+d9scSjpZfxZKxrd2JkxLl9QsTAvGgaEjCCfMYfJ1cYq+2EzQWSjkHQyQfUtgO99Oa+Jnd
F0figyZejRxVHe1N0Cma5pNR2R5E394SGe9I0IId0CO5BeOzBwK5Xs0uNP1KTtKjIh6eNB603k0a
to+JB3INRb0irDC3CHg+WwZ1EqSBfAvNKz73IlGPKXUUezdsfazi2sBUrOYedSCWl/wTC3Z34GZC
iCPI9kKOryAq2WDp4+SDZZy/JqUTHbPJWF3dQdRNU2BtWV0L7F2t3GJxBKln5HOQ6/obUcX6xhiQ
umE9BHUrh1eNqGxP6cdD6mTFBoLu5KdrmWxXDJMYNZGQsfd4KJpu078Ty5W78KaTGpRm3tW6M7mz
rNQHp9by534068/mmG54mF9XtS8eMrgi0MXtdkALJyk1cZKe2xroYaDZtD8NeMdn/JDJNdPB5erI
gpA3kNno1jh3H5mcho+M5syjkS0rt8TCBFzKU5iZZ51cWgqkZ8D/AJ5My/k0FzoRopjOJibOYC3j
0UEaiAJ73wy5fZUTgUGAxqhqcm00d71u118kbYHlISzKP5VZyd4O0NoWsr96QRuNFgj9AcjSSNQt
Zk7N9gkVABmYOBoFRTwQ+tNpdYnxIqTjWCuBVUdZh8ZtSJFr3CTPKODUqkjYD1XQTTF5A5mQ6Yuk
pSNuIyQXzdQSSLkgSx+xD5NUWSTVowr66aJbUFuNKXVO0TynLzU5iaCbVZlEG9iz6qZIIfSzWZjv
F3Nkc9VjU3KHyIC5lIAbWVEp7XSgl0DGsI767Y0d3Ag9/7SgtPnaDrBnFV0fUi8Ctb2LWoKJ2nic
yZEGQAvx4EYXIab7acTkeGC0D3tVG+DGE0O73Gs8Lz6ZA1vLndmNfPhmiZYHyT46wcl0M8PQeh27
yrTwzuBGg9Kc84JqD08BOktSBstYLHjsivpLzPWHehPYE5tvNi4hgYCWK2OUQrVaJhe8PN1bwhRr
q2LX/g68dr4PB1Iq3n+zNExrGwWkysvnmiav0Yp9LjFxdeBmie2rcXuGGVC5fuRFbBxKsxyeutTA
OWohcCeFlQ/e68XysAxm/xEVOH8wv1E0TODat1y5agkErgjQrUb68n6mpWbPu1F8QlJRF808Jtgw
GIk51d2EuxhqIFxdz1yb/JPhTNrnqVQSwngKQ15bMzL2VRbOD+qM36BtexJVokEau3rkSx0Go8Rt
st6KbjZBG/jE/Vsv4+RSisq6s1VrOYJk1R5uhr2HCSVREHNGwpx3zPDF0XAgTGYR83xHU3tQRpt3
lJDfsArHymO1NuN2tdLqsYkaB5grmLH3b6uYChoTTEQ26L2w7D21H22vSjlyizTME2JQI2RfigPT
xwlHkBEOIk/m+J7Xlb8kNhQQ4C+e1lSJ16XrpSvjy9gs94PSPY0N/oPRrF7KhGqU8AHPsc9aP9yJ
KbqPR0GL3cc70sF/mJNzJNsPZY4CqFSTD3OnbzD1bXtr/RS1nUWnNtsnC5yjW4dmkLHg0eoFsqh2
c+7zHMPhr1cUqvihHwxMIB2pixdr5B6eqTajG1nrnipLw0uK5UK2ij/NKZCS6qCXMrxXMR/cqTMC
TruKwAxMNppBq8puNOLRCBb2uq4EH7pDIlh7PXOg2Fda9a2MZqzf2vcGtuWxiZP6mK63IGStIG1C
M7+1ao+SyLyCZkJ5OA76ndZE4Rcl0p47xf5GSmGBEaYrNkRv9G6x4HhVCp2YDoSHJOai1vRqy6oe
B90wPJbs6xvuR0+jjnXNNe42dT8/lumA9lJmWz2lzTLNlS84sTDVNaA/02nJTpR5H62F2YJ0aLHm
pdgLhta7iZuwL+yhhh2PHVo4w6GO1noDMuhLAyjHnYlyOy2ZkIeWE3+bLoAwzTH8ItQC5hic00Fd
fmBbeagTW35PNJnsjKkRL9JSyJjLsqde7dLXZVFIjU9HQAB6Y3tiAEoZdk5/m2zj4R3BHvqzPsIM
S1cdUBLmBW9lF+aEj03RvYFUDjFi28tljtupDvRoTHpSrzSxMDphAMAkojxVqnXJuedfOa1A81ih
eq8jFg4mDQivV/wPe+exJreRbd1XuS8AfTABN01vymYZVnGCr8gi4W3ARTz9v1CS+oqUWrr9j3vS
g5ZKmQkTceKcvdcecKvkVU65zMEFhYHdfJMuM18m70dV1phvmuZtKHBztXg9yWsbX5B2I3Oo2e1D
G2Uwg8avpjBfOffuTdVGKGsbhcs2H1GPTTkeP9e47oT7FOGPWXu8hquMnuELpGtofNLZ9JYZXCEs
ibcUCRAvfHe8+G5qPeWqXWoIGolrKTx1mkhsxCFJ22dex2P2lIH/XiF5K7/JyM++9Qz8TgCHQFrG
Mtpw9h537OnTLpf8bVw6W+aE5o0PIPQej8HMZLGlsnJAAkxNF9w0YzN9rkxVfJ5sy7kBRlqvXSos
3E8pLiPeIlbyPh18JLRuu47yMqCTMWfx1Tj3uXWSdmQBAZYaKVKIBj2IW04ufRCD+Z+NW8/qAqYI
9txyEzkxRV1sgDTMhisfmj5PTMVQtcb6uSAOJ7bBeahvalrSJ+GW0TZq3RKdTxs9h23aXyZg69lW
kx6KJiCsjJs+DtwjlUK+t8y63aYzwCeaEDU82m7+XiGkuLXIJHyacAwcmsRvP3ntwpFmLdzE2OzX
k4+A3RBNujZ9fcxLqrByHI2TWbOANZbdHuqIrI+m67N1hgVxV6dWwNcq2r0SxRdfFsFKdtGEm9gw
r7uo6hjVwlhubUzqw5RDAmm667kmPd0w9vC0vTV+hdes69CAQ0clnXFqu7W2cmuV4ijelcJkxtLl
Yq9rfT2Tl7Tv6gXbPWAwcAs53umcGi/HicXONQa3CgLLQ5tJcAdObrwicLhBviW/TctAqfVUvwsb
L94NBaJdUhoB73YpOQSAMlYmJAHE4+aFHbSmt0viVBMOCqfp5D47zbyfpzneSEc/KM/xbxDv0j4J
gmyvKmvvTalcFxaNsLGOv5EttXd6tjw8kFCe02zYzuY8n9LRkvDWZHRERXOVxu0FoS/c4yjIjkp7
GFozggb6TWYkubX1HH0JMaOX1tkf0GuM22yhYTX7vCRu/J6w0HbDKyyneMUPhk9OAqARsyXELb33
PDRjBTEdiiXIMepffeVSquTrLC5zd6tkNm7mAFn+yoWgn6EvHQfC70ovRRkq45Hs9CQPplGsgHTW
Nrr08tMMegEu1YgDJRzWMbjmh8jXemspLW/iDIpBNrriunf1S6uddKsb74Ljzlhnuu8vSVgh+KYj
ckuSu/tF0uVdZ3alv1jS6q8nmBK71Bq/dRhVt5Nrj9cBLJUNhjVxEjOnH4Be8i6cCvtq8r32ElOq
bPHAOxtl+J+haUSrFhnF29THap0anaDRFUWn0sAbEWck1uegO9cg6+Z11AQJW2UDH64X6R5z0SPZ
7vPKzcVZOxTaRZG906QaV0TR0KmiHVnUAnapjVSuT8OTirVXbTPrwxyhuv6LKab+nczgDEt/Janj
JYFkjC2PqNEezHEITQSDozY2+djnR60jmteadu6VSDvjvilK/anozOJaJuVXDqDYd2q7RbM/9ejm
iB+pN/BEvrZlya5vtOW7P3rLmkV++474tnHXWZh5KF+8rW0784UECWYJjnVxCDS4RdIUS+x8hXPC
+9ZufAXEfCbg6dkbpuHcNqh3dDEGDUqJvrjNq9YnO4Vcsy9VK006rFlKLp+VsBWY4aJD5GgIgncC
QP8exCYLB9R+65IOcfAJnWLzqp2y+qKTGufqGDnCYMn3IaYM5lQ9VhT9W9fSwTmq+xryOzzUwNLH
VKEra8gkY4PW+U0aD9Or1ZOM4bW+k69giiDJA39Wr2w+/LaNKUqyOiD1o0rD/tGxkY1HWzAcFU5p
unZpr+HTpPTiaTtJIEddK8fviSzLg+/A3+/aqTlACSB7RWOuUlj3GWZdYYUtOWd1wcUrzfEuBmF7
cbJQb3IGxcgqgRK4cR1su8hJN1kYRCe+2BMHvwg1fVLvjKwMjoVnxP9lmf3P/0kLAbp4UZj8+67P
mf/M8DVXP7R9fv2j39s+8MfINrExAnruh6rh96ZP+AujTgEb2keKgKeA2e3vTZ/wF6IRSbdCKv3n
+CLyChfmLPQx72Pi+x+Mda0/iaExtjJXJjzJYbpr/yyGRsGdkI8cxafRiqhRHcSX98Qf6J1DFvs+
bRkyjuaXzJiwfbXANVY89SGb1NgfOr8c9w5O8j3WF1a4P1zGv1AzuT/TRxk4c0lAC6EroqFg/pxK
PzO4gcxJn9aniVHfhvhZbgPNooERYpnXWMvk5mOGk3bRqo8xWxnNCP7hY9YTVJV1L+miMQJqPuZB
ehkNqY8pkUik9VomSc/wCFGyJhrCM4JN8TFfwrO0DJuER3r5gbJBb8Svsyjr18lU/TGmSpaJFaTf
ZXoVukV7CT6GWmgo8crgugtPtFisxZ2YbWdEle2vM7FwCpw7bXkDsRxNgdK0RRwXFpB4OMBl7ZdS
lSb7MlmY8HsX4HjKQqbwpmBU2Y2RnRQnMDpFvqOBAKw84/hxzzrJAgHJHFHIMx0MYw8Jszu1cWbt
h8GRX4GUdrdh6c4bL5NnrOenBsTMo/9BTA8pF3w59PAskvE0GyjeUl9jUSywuN20wlFXFQh2IwVN
Q4MFLrsBoN1cSO1GClBoo/MiebGhAvgrc3CnawNL3D1KF1DvPtn22ykdAVX7+sEc4uK2UwNDSR2C
iZcTTe5dkBsCTA1sj7BJUNq7cI8wXDKUv5hB3lxGcDDrMgrKO3fUPqWc01n5NQJs6TxlccfU3TLS
W63brVCRvWvDYnpUJlEHVeJUx9lr3D2W9WrXkM6Rr63OG9YSvc5WV751mJ2o2UIFMFaONgHqgK47
Ct1Pa8as3j1XvT3D4Op2RKmbp9hywlNoecEpscwi3kSVWbw0nKQea7/OvrcTfoN1PhjNQytTfeNU
9nzloGt/j/3E2wlinLdYQyFH2WO/LtQINzatewBvySh2mjEh44e8Sd5yHnu0Bt287hmIkkEUTxfT
xxyOOX08u5NktCrScC9ahMTgeyqal/CudNU7l6QvO8yvmtF3x1QcdG3pR7sJyQaBo4guXlz+Iwtr
ylhFQThsIWtYb3ZMMGiZKfVtOQNfE8JM3NIMuV2gbqXzmmXeqySeo1tHeL2O9uhl3aaeHIXcovdR
wo6keAFQcKVkktaWPur5sCXyBzq62qDfj0nHIt/20Z0lLSUEpv0xxORJLqdbu5xxzeI4wpEg99cq
kqs496oz+c5cPQGHai1G5KlyBK5GYwe9bxCJryU4GugdxdSBNmiqqxDuJ5dPt+TbMw7cOXUIJipI
l7cL04UgMkNE4370CvI17J5uqF+Zqbv389o75n33FCaT/uKPekbuK8UxpCWzAiUcloyw4G2xEk6v
lKVBt2oCTuyrMtYVU8aU6cs6BnWkYJ90/ucq8sNh47YdLZga9Mx4g5lWHGdLUzswU/NB2JDSUl6p
2u/tVajG8VjHHvkjkkUEJhXwnFu3rj2yFdLYvsUnO917HaU73Qh6gStVyeIWowgEHhuB2gqucW2g
HbCakeEeRz+P5eBcJkAwVkNUlM8RVHSqI6cnL4Yz5HW0WEgNjl5y4y/GUrIE6keU6wYRIgMsVXOx
oHofbtRuMaaOBDldTzZZHqk95U/NYmANMFnQTUduUDYTpMMPpys42PxrFjPDXKUfXljD6bw7marC
eKG/jFsWVU94sT88tP6HnzZuOvI1xGKz7bTTnggNm17hbmGuXuy4tLzaw8zpTBueAbVkse2aHw7e
fjHzJiGNbX+iK+06NV7fyPKSe8u17U/1WKYXX82ldZCdjO+EEA3VoOrzYm37ifxcKxP4n+B05jKw
oHkeLXbjpA2hHrvWPF73GL3xvjPVSFYMlREO5apPbo15MS+7o+TjgKeN31nf8QIjjNq1PoAnzyB5
fB2HJpII1uZdppzs2OWEE7UTpmnWhvmYLUbqMcdSPeY8dKzzvOQ5/YqVMuvFRLl0S4FE4cZmbOxf
kcSMR9tX9uLXlli3ESzj4ibJYjj3RIh/3LaDESTn0iRZndEEP3K0/C3436+Zg9twCgQK8nZ2njHh
Nses8f27kPkyn1p+tbFy8CC6uXOLbuWK2SxLjltcxSqIMJrXx9CnKAXsRs+DlIhNYDLbbRqR3SgX
KqiojYY/0LN9W/Gii9W0+N3dxfkOBdPelInC9NrxPyl68s/Z4pfvOCWcEaSLYi2bBD+9iz57XDz2
wFH9TVfW836pS74Uixefp9R11uLDoi8+7Ppqce4D9QYtxnbanZ1gcf+7ToLN35LaF1tCf5XY0G8n
2FfhdwIjg1P42cv6vtq2C0dAfCAF1AdegIge5i/ZB3aAlOUS21biT7gIyFTb40EBUgADp3uFrZo/
U8Jxu4B2iWy8NUyRX5TpPeRz5O6zD/SBw5BH01hKnGv5AUfAn2jfRnmFx7dP6s9qoSj0AzwFAAPc
L/rGYBYMJ6s+O25b8t+EwmAvPAaaZZh9/YXSELSEWkmWM96iheIQfwAdqLuAOxToWHlAfDt/I2eM
zAuLpqyyHAz5WdicMrRh/iLWN8TKYQKWrGlA0N8x6ra8AATtb0A6q3vhWSmO7hFjhCctGAtdYRvo
4uSFJA82a/At17AlIXPXvGJXqe1Z7gZxHb7QSSAwWLmlYDy19KOjTOFIzeb2SxBy8ASGY4QnvKEQ
Ah3HhZxaZnW4VZYmbqebOn0MMmQ+eEwH7woloRYr8s8HcJuGZmbjZ9l41VrEGNMmIyVj3VXoi9eU
J90nm0Qx4x6RRCn2A5v+PW+tBjvEMxBtw7rwTmPWsRMIiJjtARqnmDfzFCWgmXxB/VUXTvAwzwDL
sTgARBV0Us8BPHb6aOGCTau9IrsmXI2gOpb2Eq99MD93tNcusAD8zy3Nk33tYc5f5ZAwvworQuoF
Orzat7ID4WXEJUKyxNJsGS2ylX1aNtadzXS+PAUNvEUGDaBTK1Oka0IyzCPo68JcV4twRzoDbd35
V0GP96u857/D/P+LxB1RjQVB5d8f626+Tf9z+tbJbz8c7H77s98OdrhZQ84mfkgyArJ15w9MGN/9
xeX/IfXcXIBGizD4t5MdSBg08UT4cR60fRwbHMh+H+8Hv6BHwR3LP/kQ8/5HwbTQZ36e7wNVIiv2
I7/BF/gzfpzvo33DGTUwng2RmTnrqsMcqYiEyc9JNLpngIDt+BAzJz/VJIwNRwrt/j5pjLHc5zSX
8nVH0F65QnOED4pOF8xh3FZ2M8frGAoBhI1RmhRQFQ6nsM3WGoLjTZxbiYONkfyF2a7cF68a3wpL
0S4vysexhdXZ57W+l5yI6oZ3GTFTTna5V0Qs4BYGNAI/9fUwCReXIODlC0A5/GZNb76EuQW33zDg
FlTVlJ8kmphtXWIN8xr+cPKgaSHPn2/KmdrGMixi+TTA2VIa4Xdpd7iSqFPor42l7o707+H6iTlv
3pwRk5eecDRqIakvlwuV6zbYdH7yhfufwsOX/PVkjd3RzTsd7HE9wynMyuGo80ysfWfgDyWluQ0Y
oWFMhX6qDD+NmW6h+haB+eKXvb72Ggx1nITx0pmzPvQT3rPRwNeoLdJuCQUwUFik+OKmtHaGVdKH
nbti7ULXO9H7JW0moOaym9h45WDnPqCYK9mbB8e66piOmPuJGIdnlWOY24zxYL10ZcD4N8cuOACW
TubboCmM7zqZwvWMcZGwgDl5x7w13zToAvYf308u34onGxQ0csvuaBc9N6MqGbr4nl9Nu8Wvx8ES
j2QdcHZOqR23MlD4pfU4JCu/T22CiazBoxbp83y6QiibJIeoIAwWfVi/aFldP0/3Ds0yumWRhmmO
zPaEfek4gsBFT56Nw66nAH5pDDPwdkx0ApOtGCTuwA7xQupHfsrYnMDb2ZippXTTLYMb96FGEfbc
GU7xkDSdemk5U16hvQ0fMz0Gu4RjlbdpcUoydR7ic9SK5BNZo4gGQ+WejYabHXhZ7q3y3sVxXPMj
PwzUrrZltXcR8aw4FPbTygs5uc0Z3ApN8b/HAw5CnPr6++Q5E5Y8+OP1ygLGtCjEszTfhZnZJzd5
Qf9Rh0PR7DzybPH4CbAYKaq6rvazbR/n8hKVobpONaMrB0LShplRdF16Ja3jMZ6CvdWH1q4rEue5
wEi2L4PZIMzSo+JneJ+WwT63TPkAWeHF7YvhqnRhhQSzwiQ3tlNCy0AbmrlPcV3GERQNaXneLqUH
tBa+3dAmhRgURxgOVukQdBysi/qOYMfyXhoOkkmlOIinggS+uApp67bxtvQ9gX7d65H8CX1KRLuU
y/ZEQnHhOk8zbSyKA4WVNepwAE8ztFIhoW8iaE95qKYo31X9OG/tuhdo3qKMBsAkjT29YXk9wG26
nRmonCtjcu96N8btTNIl/6IvCQOJS6QBePlCcVUwmRoYH5v+C93u9DqyrPirom9LE68+IgP3NrqB
B1MhwqKLZEFGXKnMAYds8jdvgLV56Y2sm6tDXJftQxsCLYQxaiXbIRmddOnr6KfZxeWoM9gvo9N0
J03P4NnwXLW3W5RfW0cZNd6/uDGNbaU0Ik4GyALOAJ15sDauxavsMk8YyOncjB7qgQkm6X0ya/kp
5Pc7RxExwD82Ze3LDQBhci8jzueG8gaGTVOQM46ulkg3sx0GhJOIfYjfbLo1BVvy6PnAhtZzAZTY
7srsTEJfrtYjzYCVmdlEjYNeljAlx3mPwrFaT6p8q5feR5cq+1hHpNTUajAe85yuyQrosF7g6Rlx
AlXRgxQIdIe+O89PH3bZGkfkvY0OtdxIb4gQYbOykA8bfSc4MD8VUEOwTmrL/PUtajwWrRkFz3M3
lcGGOR3L6giumlVDscN0tYe3OWZ5Jv3aFrwOk32xXHy5dc8UcVPZkm8CeEZfT+Y00o9aQkdu2O3V
jcSmrVA8w22QQBeuOxKSzv8tl/4v5RI96AVd9+/LpU+p/FpXMq3+2Ab/7a9+b4N7vwSLqY/zN+rF
JbfqX+rH0P4lQCaDvwjToFi65P9bLpF1FTgLqoN/8lEv/atcghgiKLpM5D0IJ4P/0N/ER/zBE4gX
kWQQ1zFt9OzCtnj/fyqWLDPJBzfxzoTUdoeutOY7l8Sgg1aKBPMe1TDKz39doL/ob//VB/r2ovq0
6HEjwfzxA3N+dWM3pXvmQESKzjihDwuH+c4rgvaA7OefgvkWNef/mh5//YFoR7leIYVp8HOjf8GV
cc73BUTpxHuDUoGcLcusR4lS7R+ImYsT7KeP4lZzrwF5Uv8uJe4fhaVdMiXxkFvizKjYfUv9rDug
D8fc4NmxddNrHT77VJg3XeTOl7+/qn/xK3mSXJ6GAKWtb/10G6c2H5XJ9PUsbVK1qwDZwApg1GIX
ick1+vsP+ymH7+Oa8gRa+Fg9KyBz5qcfOteFLP05Feep5oiPDKnD7zFlJsGHY++TCFI5DM1P2NlQ
cSmkfPJFWHXBEbpIjbVpV+HV33+jP/98z+Rh8jDbUYqRjfjjlc8IYxoKavNzMAl+7kc8u2lQaf1/
fhanKNdB0Ux8jfjpeBHTWSoSpcTZkZN1MwhDvvu0Ti5DZv9T2uJyHX98oBh0YYp0YQchMnJ/cran
fdMZXg0PbIwSKvkl7t0ujX+4m3917ViEMPvyYaxSP91MoD+CjmzBDD6X9TmD0oGV12uMtaVzaui/
v1HWjx7k5dHxTIdgc9tzBJfwZzdlEOEW0zCPz5mdktjojHwmvQNUlh8Z9UGbu29IjnhJ03C+qKR3
OLHA3PyHr4Fz9E9XVrDsEQ/imcL++YGJbOI6Iw/hwRz0C1y3sgwcxmFw1RiSJ7QNSdXMc2rmFfgV
ZW0+Xl63QXnKCtId/v7b/NUd4CwdYsnmTnMQ/vHpzYvQo2hoeHkBmFyYjZIHAUXlLJou3P7nHwUq
mamrz9Zi//xEQa3r6g5czDl1ubxhuGSVGgU8Map/7sTff9iPSz3LtxAmUln6BDYf96fHt0l63HZt
Y5wiZWLbMIyuea2cAqUCLNC7ETl48A/P8s9AZT7SR42+DI95zoSz7Kh/XIKbXAv6cwxvzahL9yKo
kC3RCZ8v3mTMl1RG3FfH1fNdEmT2YxrzSpVzX5/JG2ymDXbL9qBbtr+PFaQXeQMpU9sobKME3+gm
tdBO//1FAg3ww7PosvEjpOOIhqzYcTy2xh+/M2eUTCAYFydZmIQTaCpP1JLGLrZkPmCpKxWdB7Qx
XR2hg22Ut11I0vddZxTllh4+35G4b25k5Mb9OyoQyPd4dTwGQJr3ym4NVl6TxCp0gdaS8GjFIfrr
JJgvhYeA1GR28d6ZnnOk1553G5nZznGys/a1H/36HMTCOXUZF3Cl8kzdIbc2OmRSdvjc07GHBEWm
hnWwJOkTK0nTdtqUYYLYGm11RItkSEHZFVXLZwRcaU8m6q5tA8RSYhQAr4nfwxed1DwhjbCa12VA
pPdGpEPvRN8T6XYfl2QxdFaVnBi59u85vMpXv6ns5lRaqbpAlZzvDLtHR7mEG6SfLRVyy3ztePmC
FZiiZ4ZyPHt97r3lNBUYrZFk/6asUL4zQFp26JF4y1Ll9tdGR/ZhBA9zgb1e7t2JOESE7mJcsf6O
qH9Clx3GUpb1iJSNl/RD003i0NqZBVc0QkMPGSTdR44j3zuJAcqobesRUBLXh7wS/yIlejF0//K9
CQX3qfSm8NmaO/mek/ZoI/1CDK1lBBk+wML7PDSc4CAcKecYRsT6rRhZWo+657rhfyVs92OXq9ip
ca4x6AOym3TZAf09h0Xl+zzZIoGmy/FJaR8CC4WJgU3sDp1keMXpCI18rVAEoZnHC+BWeA6AzfPU
5I7pvvleztUkC6PpaQwECjmXGfkelBnWS2P0W7mXYoSrY882X4ZJRl5uu5590asT3r8aSRyHZR1Y
N4lRFtxKt+yDNRYcDB4+9rbmN2+nVTk8y2NmhM/SxLK6x1gLmcjAV9BYSz+nZy4871TBvgx917XB
1TBfu9Z+oWPSiEr3bUTH+eYlA5MdWXV0BpgHdA+xo+2DBqHiE5vlic/VODLL06m6LlrArS2iOAjJ
ABWDnZWa3SklVewYF4qPkcU8r6dK17gNZORBgdfkOwEmgHnru5m6CRBynEuR1CS2E/mwTl3prGfX
EKR5aPWIINDdMr9rmlNuLmY3nkl4GKas7vtGwpWCi1F+q92u/x4IjdMW/ucNUEA4sGpe0k8HMmVx
NxYsXBM6Ti6CoZoX6Pyd3KEU8b7O2seL2VcojiVqrB35zT523qFJN1ZWV8yokbOG2UjqZ6Vl8jle
dLfYKJtr5SWkrlcqOluq91syZSbvtUnLfgdcSX/24gktuihjRQiT0J8JZGfk6dqgtK2R2xhE7hKC
NFWfSaLy+001JugxTJw+SzEKkArGq42toDS2LTXgCsMkrh78k8vCFK1QckeXAdn8scpbhnMd4nHl
DupbFNfTNjFS416FdfmS5qNANQCqt6nSfJWhMSAlpnvzYXqugxR1X0QSxHoYO4woyBiyjgA+MScm
yz8aSlpEHSM/5PaIYnumgWQIE0UGlymGdSrnhmw0WskHeuDK3dCXmYiHjfggURDQIgZyjALC5NdF
L5ONrpWxtct6eGpyr4X8V8nd4NJnqBLza+HL+oXxMw2k0Jp3RGw6G4KizH0Y9eU9uxKME4h4yZUn
2sVVZHJHfXpkVzUyvTuzH5q7QvY81IZHRfamot66MeyMV0Li6Zq3dQNh9OzNEQU2g8S+XbPa9u9x
x0h3XevQQv6heWRN/GfPnQ/iYRsMs4utM01mxMpkZY0rVBGFXtuuUb+S6TPfEcxhrH1FencvQ/bj
YHCjFPeKqM81GCf+a9bcyH2e9ixBrMYUZk3NajtzjiL3jhLOwyzyCMCQV39IXFIIZ5HNBxdm5GuD
xJKvBkgPTGNRFa923cbUc6QN0yKsbdwVViKb8rObJUHzXTXoXuXoo64v/B7PAtaYb2Uw0Up2c8P9
BFgwPJI6JA8FyScJrK04pb1rZckXOfZvWQO9zCWbKV6jkm7lS6GNwXhINd3vQwC26mbsMprmRZpv
k2lqyVomGEcFi604jFGvh76YnkbAZBdigL/bhX6ZEWjd5r3dH1hX8UvYIep+MTT2ewz05l2n6fTA
IIs7xxufbduRzNWViP1lup1AoSIpS/onz0UvxPitaMq19FjHEcugbTn0cKjPoq3VdSuRsHh6To0V
QZODxdg5SjMak0H4bFQj4UzYaYvruevErU51cdtCBruUKdGMXW3Jr2I0im2NF/lLHXoQkb0GIQwo
W0S4MnDSdZ6gF5oGPQFwbgGWyRCTIJpJcYJ2/SVqjOkBAW9+bw0DCvI0dj/nk0ejkm5ryF5Zkdbb
Kie+CYVKr7vZdU5GOIXeKhlj+WanU3MuCWzfVqk7nOl6AsQQvSw7FPEq3RGIBeJjRoQXIZCI/HmX
FBU5oHnTHEbC8x4a8u6uTDXo+z4xGYfS7X0dCsb8W1NKkZ7mdJ7dNWZnA3ZZRCPwxpvNCUxvMsjD
gkW+IpKkfjIBRYZrIx+IlLQN3yS3i4fnZmKH/06YBR3Vphn3Mxvhmbj4stjgj2L6UlscLxIWt30u
IgvFPZWFwdzGH+9jewT6R3IJI1igJ91rPvc061ThXiFEZxl1TAhga0a91bSBcTGg/K9q+7pH6+uu
FKKKgIwdAiYRPUzfaptO4S40WkiRDdYrIVq6poWnD3Lw04ssrfZpsJR8DgpsIuOswWFkM1MM2swr
YSboFmbCVyB4oqsH+qKTd7Ps2Yd6k259ZJCOuhFcqrtRc06pCu13axfv9C3DuvnJ7CYDv3bPgBvT
i7MLUKlg2Ggqd9dKH8RMbacEWg88u98jcoE+NYHTfyXix38n6MBLd2bjDVDjCosIgKwu/A4hlVN/
171uU+x6WgFg65vvbjLHdzIrHXa5VPYnZ5rJuKzrqt3gcm8VRvCug+5QdbcGkPGtzbC/34TxQnXR
ap7JCa39BHm86INzPqABNIQ/viSeqgewhDq7NeHgmCvCeIpbIm8wKaE3M+4Tw+GuFTSQxAFxTjEP
zxj8ZjDUH/X6f33g/+ADx7q9EI3/1er7U5TIdbpwnur+Byf4b3/1ey80/IU9dznr0MFEYvzHXugS
cLx0RwP6AzRLPT7r99Fx+AtNUMpGEBEOPSciQ34fHQuHXmjIENpyzEXLyyj6PxEFs+T8eBYzMa2i
u8XdYPMFsav/dBZzGPqWvajMc2UaddIOILk9g7WrIvumZyfc5rBMapRRY0PMl+GAH/Oa3vk2z+z+
q1KnqOkHJa9nFWHBXLUMdT/NuhDi2Qrx+25YjL7EgR0/lTN2pjT23E+jEP01gUkkUk4h4I20ziDb
UDn71zFGEEx2HnTGvZEl+QELUHX2M0ao5ezeF13vfCE9MFJnTgGknAnP7mHxg3N7cvJo8K+kbjUp
HoU3IWUSTMXfM606XhiJHcNjBhFmsF6VnBCzEh7mdKazRkw0vJKQNmGMH8aSIDMndfWKCCq/2eXL
qDFGXoejFZ8j2SQceJ6sRLUroj0rve7SbPSO6FToinV1++Bh8T5KJKicDrL3og1JWfVTjJlmmyL1
HW17TyfoUZFse+dlWMQO/CvOtfKzqNz0s5OCqHQIbO7oJm17y3ib84UubWbltPjdSVGpQmfbhmBG
CSZBg8NcqHW3mrbcBbGqez2GlE5WP/jWcUAqWRMXAGJJl4H/QHBb9Nj1yg6OUOWcJX+0cYtzIZda
xoev/zJOXbI16Getcw8ORts146od5urkobE59w2LYDWURIfZyDxx/yg1nfsBRxj6lybZ+gDiL20V
g+DcRxxiD7nlsVx3alrZ/USo6qQrrDaKlFwBkW8XIB84kHnI9Fc7BA7ANNGPIYWHQObNon8QDIWL
5xTOUPUUBz69pO1AfvxswLwjsE7u7SGj9D4mMYdUjonkRltvsdQcC3Kf6BTXJWu1lAJzbCMIZ4km
pL9RtfXIETmmo74ESQStNEGgluf1hArb7WJSGBFoJgx+Iej3KF2pq5gJSteetoWOxnWHo4lBtv+Y
zy6sIvsYD921qwIcuRRCfkpqa6upDkmLpdERnZBO7KC0yifDSO5nlPfwePiGsSZEthzVq2VOeuf7
abSLRvVgFpk8coBIttprs6u2NBALuSLfATG0T6HBwQAum9xKg6lmSQzlSWCb3E1BDTy/UPpotrya
tlfYT6GyP1d9INatFfurLOmNtWDivqsrv+9ProNmEeXaF1pkxalLyWRrPR+YqwaNAm9wX+MElqIZ
dkIjK8yNdpOWRgXF2UBH3VCGkniYfHN1++LPcBHCiDOh15qY10WXYzMVwbTB2xZfVS71OALRZt9m
+qFPEWBZmPqYCLpMo+nU3PHts3PmKtSfROs2Rwt7/LemaNQmSEjM8XnZDpQdmxwTMa5L3R9ATh+r
yQVUUFyAL16B9NlTrTKAtPVj6vX72pSI0ZBUQww+VthMUTRCZs24+rGXrINRPMmWQ6CarzPbmFFG
DvOuawpYxxEwIbrrz3jjUlqTJSqTsvhWCLMDmj55m6xIBmBSFWo9y1ojEAAv3LssgmlwTeAJcTqM
Asg4DYm3CGxxbw5JRd+tqwDBjxPPViMtTsKcRm1ZyrWRhMMh6Iqv2ufE3NpmePJYLk9DRz4qIUfZ
DXY9gGl4pTa8FdY9ftL7MZNbI+BH6bq6mQORvWHtItVoiEh6C9A4npvGFpfUbr0TJ6kEZ2XW7Zq5
CV/9NnkxDTly7Jm/IyS3DrEvUcvTAgG2G6i1a0ThaVBozSXL+n2P0GGFFy08Eqd6ibzunjg/c8cy
EZxrLCM+znWv/8S6MmxscIEjB6c+u8nsYVy3fd7vyVF0d5hFhxs3dpOLM88hVbV50Z3Rb0RWvkra
QOssHG7VXO6qBSaO4gIERCXRBVWsLrgco8HM/h9tZ7ZbN9J251sJcl4B5yKBJAebe97SlmQNtnVC
SLLNeSrOvPo89Pf9iS0p0t8BctANGK12iVMN77vWs7aJmZJZIUrriRieM+QKVoc6AFGte7s4ae+y
InW2Bib+2yEdLiuBz5OTRHIvRXJvhx4nPdE/NbP3zQmNg9HZnPH0rtrmWYYQ0Bi2zaAOpZMAFCJs
xE1qi5yZsN4BdX8psKlsbDU3e6017ipwd7zAaUnLKcpQ69eDdo5080vnVRdZEz04qTGTvD1vMDAj
sGmqDZrhR5gEhFtb2AeWubQS7rXbmDsCAMcvI48OU1gf1j7TqPuYgkP+ltmuQ5yk5FMTYAAMYpPk
1G/6mr48lYWt3dcLzStxV3VfxXiFvTLy0ylzyZzq5kNUtvu2So59HKS7NtNAsHuiImZHbFnMMn8O
PLmihwRYqLQ668VCL86EXQr3PM2adRPlONHYV9eXWUcni8NTuakSO3quOFb42EI5FyAjLobsXrf6
PQ7CS6/HTI6XzdsYqr3tp4bSmsxfONPtoR99QxSNV5Xrcca0TH10XPGpp9Cn04rdWlHgwr7HQH8e
bYt0VjuoqzU6af1kxzbxMoJ486YLze/woXDMaTrUEaFahMq4S6jTQQi/DkXfpKtSRY7fsq5V8VDs
pxJClq7r1ZbI1u7CCIvAjw14XV6nwas0xX0k4MH3/RCuS1J/QGmfB00aHEaz4koLq35cW9ThCEib
5qT7goALHjEcv+PYm/cWdpJnIoJFuAc22KVbWw4mcORMH1CeWWiL9qyzqFla7yUX/bUecZ5p8XJ+
aeziGkKFQEohbvIp6q7SMf7aKBNvx+iUx3p2vmLyzO7GOD0aAvmazuUtmTz1I9OrtV+CholwxhLM
yUUdzFEYmwSZxc7JkIC4qKf8nGOeHzf9dy8MqTFoRLWG/ZA+VB7qJq9v3F9OZ4frbvGD25GZPZGi
Nt3KgcNn2hFcntqkAri5fJASTo8IHATfMkruirDQKJRpDQnEKEhMc+TMby0fEQ8MaPhoptvajZmQ
PX69UIEEzZMflUqf6dxKejFF/5WcHAAfXXTOtNReTz1LtkwqnfT6WFmYTir86pWmslMzz8REgOhg
j1CEl7hM9/DxUl/Ystp0nQclLkeixHQbdTdwvd1Fp1R/FbO3L9tpvOsB4cP/jZF9eXMaX5Bl8aNO
3Rdm5wwrkePhzg66+zjRTw4isl3lqWltDyLeBJXDAhF7zppSFdxv24DAKMrEOBcEZHGKtOuLBDE6
II1musitwdsPJSnlMqpfsjDX/Y4msH7NUVy/ZYJsxo2JcJ+88XaIsh3x4M0WUXPK4tWI4js+PPMU
OpO9zdgLPmiDMifUd5k7ciyczNscu+1zkdnOM84L+JAzMa/0auqVwFCzmTvuubFQUGZUfmyA+6NE
BYbAS1sXJtp0DiqLWrzg5E48fLbO2XkQNR33Ib6gQM+H6KS6QW5T2ui3HslpSr9ko+XnRf9AqNsB
IduPMnCoolZyXudtBcWJ6NpDQBUAeKXtwf5Dvqeso50s2Ia4r9ZZicdttLrHHm4T4IwlbbaiVGhn
ZbBSC6kR8f8+sgqywwJ4mpWrg6pqDWtFUb8/EnW6CZR5TqLEvI8tR+2yyoF0F+U0bzHY+Kn0bqcZ
01Bfqy/UXa2dpj9Th2TDlATlJsmDez0kTzZb0mSFheqd4vS6sdXK7ZPgqJyp2Mg6288F712uMBgA
tNb9kg6ZH1v92l2yfEtFZLblOpAragKo5jR6HLz2wmGDv9VcbnHuVfdjWZQbhBkV2J/8NDgxFBHd
zdccVXCRtALNWygr1sSsPJSl9cUbULM7ofmSFd19WU32FQW6mxYsDNtle9qOA7AUVbXrypoIV6/w
5wg1YsOehfGAI4oUB+qN9yOlJzwYUEbHCel/ohOnhHXQTyIbMjv8/fIizef7vK7GbYlG1o8pkvxI
YSfqIwCtOeYtHzM6v5qFxpSs+XupZxc1vMuzsij3dHXxi80vJc2oIdlgJpdcYFwbrf5qBGu7nbMu
v1dWEq8zysfb2iJo3LLY7Bg1KduTSLLLlKD41TRAuaI9UJ8dN3jWGgK4vHR0dtGQjjegPMXWaxzd
nzLJrkevvCtEeedinLqzQRZ6XtYL9FDBNrW06Wwk3lGghfZndMO+7HtSZD05XNAt/VFy3sh08d1w
56ewcnZSb5BHtizDRpJuSS45wPPuIZuJXRb9Em4NSsiBWQYqpdrXqbquY/NUjBHTYwQupYP2uK0q
jre9oUyQC0Sclcj7kNWcaDqzgCbaUUuBScqI6Jd4fhpl9xJ04XMJUnbtluZN117KMrgv+7ldcZwK
H4WAK9NZ2QGaESYPU17ABvzmVmCJPK/cpSyOKyN0KxiIGO5EoekXWJtukoHdmYDc65M4TV8gxRh/
ToNyYHsmrjsYme4qzceZJQFyxmoR3NVEYlQRZV+3OSje4Ef0KT/NlO6mGWBmQyjbqBWUsrZfRXb+
PSuTvNzEsZ6fWbKgXoylmbHBo4uOtFEVN8NSHe4FcBEtcdJdEmNC9ytDaZFfpm313RioKY4DnUPS
4+v7oXPx/KHjPLCrTvEYRcXO8gprW01zeBq0ztkqqFCTgo9el96V53bJdREL/RdF5O40RzGNN9NV
eyOb0mNXBtPWhgh3ZxVTuXaV8cQZPrnEc8MBP9RQsYa9j8YivDBHTEIdkv1LXXOsTU3Q+s4siW1O
ek5LvbTEtsWuvab6ywagoG9UmNY6HAEh5zhqV9TyoFriL6KFRSqj1bnIzxNzgzM3ALHSOnuZTc9u
3lFiNuSTDDPuGJvay6LLCgTc08FWPYHWQ3/WcwCZpDhL1mKPtFUtXteuNClI0yUSlV2wDVIzGUT8
9Y03+B3fTkjfg9c1H7aWkRRUBgy/hEW2xSWcHdg3HkiLQ1VP5MZ24e9vmM0nHr1dQONFtBERxTYJ
F5GOoBorMyou5ph87+nYsZPG53zJUs0qRHu2Ok+NdyqagpQFNO5rIyDfvSPdTvQcP0qUvyc5NSQV
o53YN6ml+2oJM0/bRju1ad0em9L8Vc/d5eRlarWcLYw5PuvM7ptxDvPrRPEYS5TWUO5IRskymHcD
GUtEc7XEOLviBNwLz2FuAKTNL0NHPmA9bzAc6LU/LuiQZhy3ha7twoF6ByJ1zjJ2NG27FFqgcDv6
T3H7cy6rG6dsSWFHla+mYD2HJsk/hI3S3i/8XFAlHwANG0FGucZsfC0amZVtLdhHZaY2c1pR3x4B
+PCl+jgqYbV0LXOkras1G8DnXibPsbQPrlVfI6EYD3EzGWuOkCem6AfSvQrwfuOGoxZvsj5Jv+0b
hC00WM+z3hk7dyE9ezOLroXIR1X6lykROKIWfBLqgbrWySYTJJR9rS1B2WQYBndrZPodc+cXA8Yb
V4QRInUGTl7u4Ie0+dat0PDkEd1ORWCtB/FwjLAsEBNePCOF9m6SkEgAdrM7zKCEno/mfO/q1jVO
6HY9VroBtELbto2NWVehefDZKIs1rZ8JcIlM7vIg+unq9bmZjVPqOk9YYLZV9tTq+a5r3V+qn4An
u/G0KXRQtsBw13VS+Dr90TW8s19VizoZb99jVAso45bBIROhVWrQpcxQGCNZgEG7LgpqAVin2LYk
wWNSJtcqYoL2m045UMM1S17lXW8cBXv6ajWGmbEaeg7lfT0pfoiVvOpTaNNaRVxtMxZqHbVyNdTO
CRPrSWm27yRYtLoxzbotVZzwyJJlryD5yZoVeqq7C1HOamc1RkaglWOpQ5zVwbXLrNZi99WVnbM1
RkGyGtmRt3fCcvKG1m6DjUOJdFC+qUeU2mi18BXmtdHF28Ty9NrAZNJPNhggFXYQhS864nGem3SU
aUtKEVxa1f3/qddDMT0/wav670sj4IXNBfNc1P7Pv/9IcMC/+wRL9fuvP2x+64lvup9q+vKzoTv1
H3Xo5Sf/s//xP8nmQPJLXfqDSvxTXPz8U5FM/3r5P/5dhXdIFTEdm48a/Sbhgh6Kv3+jOSRZJK4m
LSAb8Lrdxdn1H0V4+d8s9MuGK/F+odHVzD+L8BqyNUxXSE8R03nynxTh/xbDEYUo2dIjGwP2sZA5
nFdyxMmDENZOYgZ6tZm8jT1dusnVH3fj+l8Cyv9C3fW6jIu2+R//9e0Qi1Z2cYiRUc589WqIYOgy
cHeYkRAW8ta7KzFhunK4pf/7nv8/jLL8Fn9gZlXg0bWMGEUWj414LMefrf2J3O2zC3mldqOyamGY
ZAhap1K7mVhH5+ePr0JHO/d3T8RCo66jq5NAUqSl668Fok0miPnmMLGHVq5eSulwAok1EuXkwNB2
kGZUHijrahmnKObPbjs25rhhjtF309gPu7hS6gFDhan78dyA5m7ljWGDDVxj7B8uPDBv2zIgd8ps
2c3rfRDc4u9dHFWQpWgNcNiTiUxOjdNL2sDVI1m+JES7DQnner/v2OmDXYi0lQBSsU6FjC6zChRe
WnflCsA/E5HqEsDWmTxxOHG+kz1QMMPaU0Sgn3BOkBqgRFACRHZi0z4P827EPNZma3Ae3UXncVyI
W/4YVRF1OVm/OEYuj0EM2s4Vdb8GvJvvLKO5sMiGux+LyboZgk7fiU7SlwdOfbDyhS3Z6da2SV28
vSw2l66GUCox6WeMxth/MZER7yzAvxcsA9OmnF3g7hSM9MuAcPt9ydLgh2UX3QRJP7x4bT7d9DMG
PGIOR8mWH+qJiOefQ+EE36IKz+I697L53hkc2yRNWf+p1Cgy3ybS45eoUcj4AMjaB8+I3Wg7Oq11
0/dAueVyg21LvywnG61ODhfV5wDugDwI2ovMCUj4ojYOE88uZOXz+6WAYFpJmykR5yS0frYNx65h
apdu03hvzcZPr/Ds76Nhh77Vifhbm+LzAVnILVFRre+Kwfo5t6UimwDe0z6poZiga+Qh2Di1HjqN
vy8f+T0SFopj7tnNQyzYUXASlaccwMxllQ8Bwk4F+AW39Q24soSATrNfe4pGHcQIbQeqAwGODbDT
99CHbLCGaZg3M7LcbAR7e+A0DGDMJJfVSbvDp5OCr0/6W3yb3W1bBfyw8hpeDKKNbrIQ77qWBaSj
0rwE7VF2mx6jx5XrcTtp/MHmzVWFLZK589wOUOwP2JBytgtI61g3Y51dlQr0L6A+wpspjLXbhFoZ
ARlDbF+xz0nIPQi1nW6p4JktKJSf0RDB2Rg89mNpJCVmMp34iSQIrKspImeFPZHjs8dE1VGp+qIW
Uv+iY188OOD3rgMa5DuwA+a1hEd4gdP0IchrztdwITDX272276LaMei1IBvsKNOMPsqh4Lkl7BVG
zYC7y0RQsyunyP1lJan7S4SEMTUkSp8UGqrnyNOIu+hqixR7fApETbcUY0pvuR8BZPe1Po+0ABvu
ZNOPpM/iFUM3qk9kBnrGRRaG1p2GFnkTTC5iVXRq+s6VBTEJgzV8c42gBzNiRzdaXmv7PoaSjz5r
jH0aiuS95liBX/QUyQFAuvwMqHp4UnAZOYCE3tWoz+Zd5rVTiprKFZuxxiU1GPCDTVxVCDKUe53E
qniaInu4UdM0Xo80iM5jUzsX1AWmy6b27FMKtW2n1wjfqql1bqvJdNGGT/O+HoRLHqJmMECtL5NX
ZgRQ9yE3F6i+ghSthePY6xjNBDyjQftl0ZTBZUxiwW1NEOwPe3aavd4zCaUib3a8GvYaUr7NyRAB
VlsC0lw3VdysWVUAPWhWfcoGBx5HVNbR3WzksBBwG/N32kFET8aTgGBkMR/5bcM7Qy/n45RO9QnW
0+Rn6ItqP3EKDRJhnngHlx3DFh6Cs5ZW6B3sxiu3QOIob2sLVylKY1j7jsk74dLT3rJLIM5yUuog
AOhxGbU7bcELCKIJugDAj0aVrA9a7sNYzqSqo3K+LjJVPw912zKN9ekNcD93FyXa5LfMAo9x7M2A
HKXcI3Prf0qNAGGO/PaJrMxiN5Swu3E7JtUTsHb9GfxOM2FejYNfDa7Sh6kh7tzTNcrCy48bhWNT
HGTniniak9RMCfpqQE5z9duw27sIXgl84MnzHN21pdOdJVeAIZGLYcx2ULT65O54S9m61Z5Tjndf
JZWldW9H/KhFKBRVAWe6LBY3t0HD5otVjMH3BCXoQx/n+a71cAtTug82MT5A5KVa7oOi9Xxt7NIj
to4naGftwZWOm6KSTmwElam2T4ZFszyp/uy19MmgORFjrCjVXjopfBZdLBXOSS/HPe1I6CJYfTg9
UYoNOXn0+TFp9BFpKhFpHa0kUlXpBvALayM6Iw/U+q0+Ntq3tulnsk4bHl21OMntyi12cnAQ2VKQ
ZNg4JWt2nAEm6oq2FWQHcVfFzjCsxMijd81ZR7doqkOXmdEPjwhEtNmJc5srxz4FeukRErt4IGvU
fnz9wt2xG6UgX4n0YaDuvCuK2rn1akcg2VOe7wIo2YWL5R7GH4ooD/DPb43ysNjbMY14fuk1ECUC
Z7w21WQ9QfzNNuiX5iO0EDzUvNE+pqx2A760+AlvszsYjdbc0YtDbR264bUTifCqTToPQHHe+85i
XY5VVexcZTrfWjakVKNiI7jIBsDiHN8Kb2cEYrxu25S6oND6nz05lvcIIQIAUG2ir5fA3X89p5TU
u1+Txi87WiZecQt1NmZV0k6DlEnGTKdjkhndRthj/L3oGvfGK/txK7TO/mp2k/W1V8L6mtjVdGal
crYcr8R6imNBaJQV7WVAL2kOhfpSRgQ4GTAONiI1R4zV3PUW0DYVFde9MlJtqxVFycLXJCdbIWyu
y6gkmxYOUcmLuB3tUjtRlig2hZe0h3xqzU1VU5gflWbxEUtvOnbGlF0F7pLlA8cm9X+/ywi45xtP
WHT4OG+cZuLoz7Ipgk2eSeTXFtAiBAZFekVgaX5wptH55hHat2sDjcQVN2YxBHHC45/r+RKv0Xyp
17AHwsEzc1+b0ogpUNe/oPx9Vuk0npkUpoNRBcWVVPOM4R3j+mpqqulBA8Vig1pGPjajttlKPfUw
QVPo6FKZXJmke20700hRAmA0RGUxXus0cKibVyMY1Ialm7pbu5N1KUgBn3OZrg2iz+gQ6ZGH9C7r
D56C3ERpqKku0VYUul/IorwjxKvYdkw47IEKCVPOMlqomCACVEe6bRhl8+UEh/lYB7/rEjqhg3Va
iLtG00rlA1dix2zRDMt6pg0tbPg0W5vyEdVLWnJuX5sLsrTYtXqRPWgdr1OOI+FoerH+rIXWdGnl
UO+sYdCeJ881utUIMYFeCDSLqOHDjHF4HedxmG9UKpGeDta0cdtJHcCo4Bsm2bgiqc1zAL20fclM
V8BXuNHor0egeNDV+mR6jXc0PkP6FRDaLroWj0fAj14npo7aEHJ7sG/0xNrFmjkfoOw4u6GOd8sV
XcmIwhwA+Oisz7EBdjfOb40xhdDrJsVmriKxa+0SPY9po8WYikUkYhT1rdmbE975WJzCoL/uABfS
gK1hIyfip1u3cqtbxTezox+WkQp0wWWk60wrmTntsFFb11XDhsB0Y4d0m+gp9iUnIL+q87Nak8ig
o+hYzXbut5hPjCouESA6+YssxEsz21f4FsytMQ75sm+rD0CQMDXO8d1QRiiaXPqYzFZUeEgY0jUL
bHMAbA5k9jdRmApM3EJziCFEr90hDIFLqRaIeYuw3SY9LpOUfWjx0MBddQZSTrcqLscquKyKKITA
TvCCg+EgXpUmsUbznCDR7wiFSEc9w3bRjf1mRNRwW6HuoqsWajVCMyM6RYlTXRcQxL+JkLYvqzq6
AVF1LxX5ULdSVyB/yItLD10/zUfEnahv0GnsoRwDRCzD2rq2XDVfJ6GjbqsQUXSfk3Tiw79D1D07
zmZEAwXQIYp2mTcnW5rsHMkxeR4BLE70CNr62VNzftLpjO2hIdqeWg9liDpii/A8TU9N8cz2Xv8+
olm41L2u1Xxl2OVNXyf0ZAziMa6DeSoP7UTUBfhlgj1cEsaMnMA5UMqCyqFSPEXiKexnK0I27/cI
Ta8sJAw3BXHRW/Lj1HdHsb+iRRIZ58n12u+YhOQxpSH4NZjkAiguOvNBW1ZIR88p0EVutB+LojtF
sWtdRnnTfgUhaO+R1A/HzA770yCm9KW1kiCiDsfDJXkyuO5llf/IG0lUoqNbT6jfS/hh4B+PempY
F6qN7JUjOGCvpr6gLBw3pDdPorXuAfpjJwzQxCM16KNzKaafaS/db0YpCxq+swtZhgB5u8lAfJNG
AQ0ymlkKozzqVp0YiRGZFDNZkiX7pCKbqsLwzONltT1OnCoImjFnaqvuOmwqogzj/I4wa4KaWnR5
zPIrCjfuuvAmDsV69VWZiblOnQzhGsXEGm4fO+Md0vH8rkzz8qKdM+OgVMBWiuzXKQjBkKWV24k9
nldBAh8mO/ETavHCSlb2Qe8c9wFCcrHi3OnuOMUgcBNxcJ+Zor1gUcyu2SomTyOi//ukTutvVVeN
clcJ7DmrOKjjFJuKHVCDTNnSkJBR3FimPhT0WeLxES+b0cNSGxBuGN3PEEfXqqO8czF6bnEy2dm+
FJVGsTZYwBEiPc8lPQ0wUiLbtSn+rYFHdZFCmSdzsq7aMwbi8AybhBq8hbps47p2fYkKKvAblRiI
4OSPttCwprGmeasOwBjNoXY+emXTXacaRQYrzKIHHFsmC5fUN0RlBTcN9ohnU1SPFmDwR2sab+fO
aKytdCjTi2LQd0lNuHxbCRNlRpfdujToWj+K6NPaGpZqJJnNFvOStp174jxs3vi9cEtrF0WOvDBS
Z2JyUZ08RLnH2TQxwmc0OA1JMqjmbVPAFA1HecdRh/Uk9PLHIJfaugq9r3gyhpNGfXvH30KiwFi3
t1Zs/ZDk4Vz1KAKeQ4R82x7KBsI+c0ouPW8edj0gIOhkAHLoAI2K+go3xQzkV9lH1l3clwBCu5gP
VtFFQRfW+xMywa0t7B0xbsY1Z5CHxUtzNVazc6xrdGHt0DqIRovgqfTw4WVqcPfoExIk/QFAT5RW
iBYUu9uxAfWPMKP4gmspZIeLICTP20PrTvlNEAvnWiKaBezqGGc96s1felgU+CPJY1BdHB6DAvUI
QrvoIrNT+5YADq8I/WkORPc9KaCARmmzy5luN31FaNncjtpNEHQErw1V55fQmkhThabTMuMuPUpy
5Lxe26msuws77Euj1JyjGZbTrh3UI5R1uU+Q//kDG8EjE6nY56bXX7CVk8cBE9WZlLWU/W9Z/OrQ
HNIcbqtns06q7w02NyIqwzpKn0stSbSTXnUBVvYgWVMtwbwXNsZdhyaPXie9Le8cZyqk/4UwbFyZ
UPyR8BfjzNEsUt65mFR2V+ResSJW2dtFcbP07bz8zjEadMowubWZrYqqTXKk5uGF1If8SG8To45t
c0iqe4JW9TQ55NiY4I/qe2KnkiPfv/1N5s4D8a0TctUyxL/SZWvKHS+NAX4GXC9JAwnrK6FZe+Q6
OLSYuRMI+EqjTZot4UaUiUTn6i+Wlw0nq0TT69SAw2HvqKuQFL0eBfSvyDHta1sTxk0zer/q0RIP
IZ/ePZE6KlrbTVmTPqTGYN2AA6AZbJc7zRs7qLJ1sXbaEEEC1eHzx4XQt1VQwwMr5nh42PUli+7v
cq4DQ7ToBY3XwaJ+1wuKcTH4mjyvd5zH809QEm8qu+4y2m9ZO1gQ5zVKQo72yD5JKpRaob3SGv4V
g1wg4LbK1h9f2HtDkT++pCUb6F1eW+G1xqkoP+pcWOSGd3iRWTJwC15iI0v/1YuhYxL+LN8pib8m
s4HfAAguDehvqPaJYfv7HuqpTciHyVAFPe6LNGvTvUNn2A94eVd1OOa7sufl+ufXZ+go8anD2Qb8
gb8HteNAN0QZN/sp5S4aFv9yFCU7zqT/9ob8X6/vdbLccn180LQwJN4Gy3mFoUiZ/OeqEmqPdI1e
cRaQ8SJqYiZSg4pmRvnjupqIKkmzObrscJZ+cn+XxsX/4UXQO1nGx19heUA56NG8amxMoVVFWho2
ezcnkItNF4WMerj/+H4uF/F6EJNkd9cGuaHRFvj7fo46y0XrGRgGW0q3cojYRYTSDM6Zoc1wY4xx
1XcedkXFJvnjod97f0zDQVLm0bzRl57Wny0Vz7ZGPTRMtRRJpk1l2mRTg46jZi00AqjNkB0YyIhg
8/Gwyxvy5ootjb05TxZ8AK2vP4c1G48Qt5hhZZ1kRz3v7x2Pkl/o8NZ6kvf34+He+yBN5hgAMu4C
AHp1g0NCaHWB8Xsvm9a+q416x+EfkC6up09mmd92ljdX5sH84ATuwpx/fUMJDf/Xs3Tmbnhpfr+b
U9D9GFveTYHX65KSsrZz3Fl7ioKlmDRQiv/4ct97aUlpd+gjL8CjNx+NNFuc2RoJcTK0bmy80pdV
yBT78Sjv3VQe4dK+gmRg/G5y/dGNszCCdVbO1PN7FkDoRivCm8aVbiXVJ8/vvQuyfoOZCGqnxbj8
Kn8MlZLx0U/I0fZ4TGFuD+Wj45aPH1/OZ2O8mtRiuzUQN/GO6EZ7OSMCtNz85uMh3n05eP+Au/Mq
2m+wJJ6XuIMyCOSr2Ltehp1mHInOpFEGs+lbJJhhyBhDCqRos+DD1w7AXT6b0d5+eiZcUFooJiiR
t3Aay646U5QeZChdEcUGNd4f9LS+yERCbljlFeuPL/rtfWU8XLUe+yigJa+/PfwemgsVsd7nJD+e
LGe6kZEuP9lKvH0XIc+AYLEp7WJ6W2x1f74gXkjCikqzGktZuChAiHkqq/4CX1f8yav4zkhchIt1
DiixCWnk1UhNHAPycss9UxsBMqI5mZO8q1Ty8PFte+cx6RIamc6zYuaylon7j1feqfLUJKOm3M8x
VpnsSbjILdPCj0FtfjzS23QMF0PQH0O9WmOpUTlB7jBU13sU7gsLHMaAfWc1EqWEAxtQ4WSzHyOW
JFDr2qK6r6k6+A54RWyAcLQoYCUNgoYyWq5MCuC5NadH202qY4te/ICqar4MMs6BVg3ilXgdseFc
1W4yo03ao+yz8TyUHRXsqXMynzIbMHqCyj65UOtvRNGymLOC09eD92Prpv16sQM0IUwPDNAeaEP7
1csL7az37heCIuOnfF7sMBmBfCoLvqsxDbcyRXuEfPTgOPkmRgbu6zVqd6O7zwMORi0Wn6LMv1SD
e0mk40w0ZkqibIq/GXWnhFCZEMQF8QFqdW/Io0hE549Wae3pbQ/rtnUNfF5pQnq9kBephZYhSQFM
k5UW4d5FiipDPAGsqx53ywDv7c2N9iwBbn+yaL3zroHT1FFwsGax5X/1rgV5j9tPTdyXRDQXve6Z
B576SFafIroAe9Cw//iVe7vhMbHuWBamVWQv3usNT11a+CCgUuLXaEk0iMt8UwO+vnDMqt0Fbthe
RJRe70imCD9jA/HZ/L08m+zmFqQcWpy3Zw4yuXoRdU6xp8w1feudQScSvNLvbN1Jfv7ji0TgwWxE
rYN/Xm8d6Yty3py6Yp/3iq4IqThIAKuOYLqkUAenSWPyOGmwT6sBDs4/n6bYV8E+0mxOBuhM/p4+
ZBqiryyLYt8EJUHoQ3EXjiFSjwSv6seX+XZCJIma7wnVOccrMEl/j0QNqAlLPcn2hut+nabFtu8S
Oacy0/zHrynbDQRTCKM4fWivqU4VCTFdSHQzugJSgInv2UO6vxoGG+hs6vz455eFu2fJ19bpIr9e
tkAyVYWVIdpHVmPuRTUVJT1EejoNpuPmk3v49gO0NMDfLFxwphjy1fJVow2JnC7nyoR1F5niaz27
P5LRvAsH55M9yPIt//0BMBTHUodLY85/jSsDIhBPhUCIYVbZxqRW6pV2tpIZQuK56JEt4or4+E6+
PyJATmRsy0f3enmxKuli90r3td4fU696KkEtmSolWTRyMnKAjH+ELlymeUtj423+3nUw4qs30m44
d7SY5/ai645T1u8tK72KHe2TYd5ubJZhOBpC/2H38bqg0LvaGMf81UjVDXEnJKEMeNbE5uO793aq
ZBT040tIu+awb/z788JtNRbANTGqm1S0qPT4WdL9koVzk9QtDXV3JoL5M4Ka8XalZFQmDgl4E4LA
608tyOfW49iX7j17ogqeYfjxwasTXenRpZ8LmtgNYmyImKWVRj5iX+zKBPLs2hEcTUYfeTuwLZon
u/5ClHuKvLlic7BsC2r8TCdkcc69ZwzOPkQa/Mkc/+6Dcb3l8KO7HoEsf98yJAlRRmcj21OdJtxw
8pKjGKlzfvxg3pv34CMsJSVgp2+2nLlVs4yEZbYvWgmRq+z3WqrfubL9bNfyzgdrg6dCVek4eGNf
vQA2kKWiqgsmorEyEbIE0WF0tHH78dW8NwM5bAFc3MIOxY4390wzRvTDKeIh8PO9ZJkabWjyTZM9
9wmJEh8P997N45IslgxS8UBU/P2I3DZ2SKzhE53S4Mdy71Ts3OQq+PrxMO99PEvoG/wp6jdvOIBj
A4VyLvl4sth2r9NJp8UW2D9otpRbFdruCwCh5EC1sPlkqXpvzkMRa7Gvxsn15tBD6VSLTKtP9yHB
S20hnuYk3FbJQ4U5nen6k9Hee+E59hi87Jws3xTJMq5ROlWT7quwguLu2ATvGYlYf3wzfxNvXy8d
3ERpsByZyJxfzateZ4zYOOt073aD9hADFtoKFMfEahLsTG9ODveY0Uq/K9v+qp6KFH+PNHeRi6Zz
niqHxnJSrfU6IHRsgMQfdV3y2el2yd54s765khM2X6YJ8+TV56KCRiPoOGe1GS3aBG39pLfkK6Aq
aw6xdL922L59WUU0MQrsj+nQNwcszY8Rio4Z8MixwjJ3oIpEHvKEkdmLuI6Pb+Q73xo9bbaghHZQ
XHy9IGaS3yEe2W5D9/hRzXoLCAgxZZChX/lf7J3HcuRIlkW/CGXQYhuBkAxqzQ2MqaDhDu3A188B
q7oni8lOTs26N23WXc2KCAj35+/de+70+vvP+uByGG8aYyhyNIjflzGmQX6d7XeU9pHxTafhAE1C
f20nDEQg0rINrfLukwrjg5fOMJjYUdGwY/3S1h8agnqbWPDzMucpSWNtbaLaYY7RzCvLnOr7uhnr
EDXGsP/nvxWHdbB0pCgQ36+UthYgN/RbseesdlG7OKPdprimGx+TPBI/TD4QmN9/4kd3kpKNNgAB
k7DM3i1jvCtj14Ib22s6nvqJUI9VBVvleoR2uy9dDtK//7wPlk1+IDWUxcZGsfjuDSwjLMup4NKq
IWZyYQMG1WtRhzAlvf/PRwV6YPlAhejzv9sQpGenXVlxRDMCUV0RKIfRzOvcs7Q3jE+Wr4+eUYsX
avEhLJ1+8++bwYAkrprpDOzbsr/rE/Hdceo7ct6bFcnS14BZun+++7BA6CYIeZPxyfsX0FDM2sx2
rvaziSdQ98abpm9CMLDuJx/0wcJMS10Hc0LnGRvHcj9/auLIeUQBFnEELGLnMcYe6M/13SePhPXr
gve3z3j3TARahqXO5jMQ9BtLwos8tk7r3Ji9G62iYmy5ivq4csYGS7KbxfdibMjwcpjVEsqR0/zr
UUNWKZNeUDKgeQxjgwe02KdW15CjYifXZhCTWTUN0XMk9WpXtoizON1C8Rji6JA4PkMKYsGv8LGh
1SWxy7iZgxKxVQVvdyvKttnpBPYEHKBUfEkoFdWhIKikIvPwMlFesjOadjoU2BkJwkjK8wHUwd7P
g7tU5O2aK5zDz6BvukoQCu4RJwKTGGe5icAjIhYmF0bYOOVHAsq3v7+8Hz2b7OLQtZkcMqd492y6
dVt3k8uziUz4tVbdq4/v0ba0rYWHNdJIYvz95330hlNzU+zRvmcg9O7zMB1WtRVP1Z5YwqXndDGa
+WHsqk+K11/HamQFMDWk8UePwA3efQxZRYnVqKDaIyK/ljJt0Az6X+v8niH0OYIUyELmS9xUnxyZ
rI8/ly4tV5TD9ftzRSDLGpKcQ09ETPNTonRcQo2tXWN00YsNmhnOOLVTkn+dD3VYELzLcLtiIa/N
4eCg8neyUTtYeq9tDaBi6whhKA+c3DHvZIIdZF8cg7DFUSEFzL0Z+3dnuPReQAnERnRr5na79men
xlua2WBIZhlvMr5P2BXyO54P4yp7C+pTY73F0cX/Xs7OOmm7bONpwDpqy/nsVnx0x12LZyxgDMcN
WS7ZT2tEqrdOWeVDBfPlFQv1YmLXyd3BLP37J+ujteinz3lfGA1yKAsRQCrxnSUVjn7Dmtjize8/
5KMN0bU8Tqtw5Qz3fYyBXptS1Bjz9wydyCkg7InD+KPIEzT17fSJ6ezDD6NfyZklwN32/hDhNixG
FRhb9HcuQcli3g223KIARUvdfYbZ/2ghcGn7s1tg2ful+C2myXIzVFT4rptrs/VccJHTI7be712K
ZiFxP7mSxkfPxTLz5gCLhMB77xGbW1lwfanTMlUkuLxM40hgzngw6cWHwtKSvS3rDvtyYN2kepTs
pxhTQ4yB79yPfUKigALde1iCsGdEMTb739/pD78eCyJtJPq3wfuFcVRRq+UJZc5Yy+9WED8k5nBb
WOhI/h+fg2UVowuijV+Kg3bQpkSix9tzEpV0c7rXatLGUPTNJxvpR2UrzSlEG/ryH96799AaAxwc
aC/3HZ6RpEXiOlbXjXAIvTQuC1HflUXwSaPiowf4p498X7BmMwAi4ejlnkz0HZG03wM4PHHkHhsx
fHLm+CXCj6YY0HaXIRnlI2fhd+eibvRtOSuvZJkxp5cukT9GiDNreDj+mvZtvNaklhJ4rlebFErC
LtaMRZnZIPqD4PMIgDh5jGq/3fcmjgVcbfiMkg4Q+BxASaiKArpL62+VN/oPvsOquXIx/K9KrVWQ
EJfWpjB/6CP5bh5AKyV1XNj9BVIcuSHJ9HvqD+OqnKx005eTCb/WcNjsTeeTp+mjtzhYnLq0OHhu
30/nC8j+YFIllZ+cD3BWDUiv9qMj37JzHrsUrMfvH9+PbvHizEIo49FsfX/ZZWbEU00xtE/rQEMX
1zfQITn9hhbIx2gFpK14+P0nvmkn3h3TUcyY/EBeF46Z7+50rIE3cf2i3LvlHKyTsXdv7cQY1pVF
LB0gguJBmiRmZTbKyTe7gJ90xUPZk3YFyCvYaeOIcv33X+qD606xsVigA4yBvxx5A3fyS+BGxT4P
YnuTNJN7XiWUjVMm2sesMcgj9JIvv/9M44MmJqoEuj7Lqu39cvaNlTPDTOCNbucIKasFnwlBqrVt
o2YhSrmQVFwH5aRTbIK4SdYTMxmcF7YR/v6LWB+slYsvHDkG0TMM2sy/b/E60gi3JE8P33JmMRpZ
fA2pVczXaKsr54wr4x26DDUyFiuwgAVNZAOsf7lKgQ1djdaob6cp0p8Sm8Lb7Gb9ibK4gmrDI4Vj
Kt8i6nN2SPK/T4ixWbKHje1myQatsB024Bz3iVt7G5X0XujHZ6bIrdvcqtQlry0mtIkX4THx++BY
6N6z3k/5Jwfzj34/EzA86N4yoX/fOKLdloFht/j9Ra5uE2Rpe+VCIUsNLdn+/lp/9FEIr9Ea4EZn
21iqoJ+qKYZOdU1iebkPBOwKWfuLm0+R8BgkRfz4+896u2/v37Sl+2txemUbfH/8rzS36Mcy5XAw
OJG/IkoBuOI828aOGL4hrOCDnhkw+a86ZY4XpqnF10RqgP8msWUnKwIx377Qf0HKn4CUebR49/9N
EviFoxx+L15xpn7/GeDw59/8K3/X+QM6go0CzyboCxUlm/+/+A3OHx5vLlquRR3nmjxwf/EbrOAP
ykDgyfQtWNwBk/yb32D5f9g00x0mJ2T20Aaz/gm/gfn6uzM+yCp3IQboS9uHecy7JT3PhiQzZjQ7
kzslT2gmKhm60hrxKs2lWOMqIWFC1tNVIUxMaQRnr9HkBORM63KLMrpCvY698ClK+xL/IwTLdRro
43fVgWImnipbIzTCTB93V5WvQczvixdba9iliJLZVjGsnMnS4w1HRndacRFTMIRgi7NurE4IoOeL
InNg/fk9ekXSSyJ7HZGJe2QImYcQlVC+eUWyIngRSWHgNmeqbpZgW6vA++hku5EvZ6K7duUBk1B0
EBAXbyq2imPTpi/QAbSntCgx/tWVu7JrRWZsYMYb2t0WMLdWXs7EooWlaq8HP/4Gk4wfGfFL8a9c
2/iHt0GQJ4SkWNoqi3Gp6XH+QzZWSuxI0Imw0tn7HJnijq07ua1nPj0ZzGvXUvoq9brzTmAi603z
OjX8u2joz40IMTgRELeY6zFNjNjNirwi0MYfl/8oT2IqT7YvnyIW9zUtXnXMp/iFuIWDWyMIYZ26
zqf8BSNxhrNU3KpMm3HZVJgLrISUGB8mbr9A6EkbX/MI3ikr2sDLgZhIZApfoV65KNbWQa2snTd7
OhY9Dd4UuNDbuA2KB5I3IWQrvNVWVch1HbPxMV1SK7iE9SrRyx/tLK+Q3M77yNaOoMvqV2EbzR3Q
RjhdaURqxjIiHn2TEI3R2Uf+jFvY6epL4MrNE1SFO7dNxU4oYqGMFgaviyV7MzMv22NC9REt+ffF
LLV6xSH9Praj+GiXokVaikePnlLUf9V0kqXXuA6sa/LSrIsyrckVGc1E+eC663lTJNWtpRkQDZsK
oboprJu26IJt60dVaFmJS0KTS9BMivo/KTCTDaWqgx1KfFxasTSMVZxiTcyYrq46f3AFsFXVn8Wx
1vXbsdGce88e0zO7dHXAqR3YiamjCk4zMw0drqXYGn4T4a2DbHA2TrXTHUSmO5gys276gU5+1rC6
CoFPFefJeQG9LVnFlZ3jUUPeujKKeC3LzLj970L/f0kPNW3u5u9W+svmeyyqn9f5v/7kr4Welvkf
thvApKf6t1Ctcgr8a6FnaPCH476pdQDl0E5gD/gXqcf9462gXuA2bws9m8BfSeuEsKNspNBe+uRU
23rwT1Z6lNd/X+kZujO0Qt+CCsQin/D9eSFve7qZfZBeIQUDcbummFM1aKfcvcQXZ9vXtltTvYpC
r5ptFFGdkJ81pO46jwYxqouaJqYkzGc59Xdp3lk3iV8QR/fo+IOW62s3h1OJG5bJ5Az38qrDzfkN
byAZuCucx0iSGiPxoUP2hiAPRiRm7g/42GzippI6O5Ykl/yw4ooAiqCt/S+amcPicyF+eDk2ByFi
EoMZiN84iJ928Szm0AoK/TLPU7EcQdy+X9UmiSyruZCNw7Zka/eern3xlZswm4KNBxzVu8DglR4A
F2Yn6PTpwRuc/mXMenNj65KUlKZyk5vG81nVW6GmqwH/UBBKcyybjSX5xWxFc+dv2rqQIRar5Kwm
GToe0ngN9t39ko5Dd98ObpJdOKbSsPdJ7zLFrT2uplQl6bqAz7KG4wHoFOpQAJRT53R46zmY6kPu
xPQUTQIysI5EcjWpKL5FJ0KHuxUTzFhioIZD6kbJGRMA9URT3nB2LhDfN4LKJoDUTlC0kQEkZqaC
J5PFQj5OjaIPG9cZPUoPB5HWVrjQNIe9gMP17F/6+QiixCpsHokMMzBbB3jMOcyctm3emGrPXT/V
7hW/xIShm7MahgHJI2Gq94D/dAKHSlIPfnhNwSkMg+q+TW0Wwtgio2wJvO5F4l3Xs60IHGVmFppT
J65zl618EsChwYQY15oTjJtqKN1jZHvAC/GTut9GGRih4qW5YFQGLS6ZRJngwMJRbWCl0uTJjnEy
netVr3vySCN29CWQm6r1/Q0XwoYAPCSVvLLzOhGHGV6bvdKtdIrZZ/3UbVY9kP0T+d5Lck5S0abL
AWvDmg3Lmat3TfwP92o2Bu+2JNWKGDRNBfKhaEhTWznkeIU4YpmIQJEU5Ro++GJsNONWHDNAScHJ
lXHyray9CWJN4cEWKXDFaafBIdFwHflKXLQaDPih6pIzN6rGVxKyQMXl7YgjVVbldFAxoBPslSb9
aq1wdTpy4AnQOOo2JuuOQDBjPcIb6PY6wQ9UVWl6xRjYAI9bU4KtRBMBKRGRD5zUkhPoQtSX/biW
kRyG0zynfR2a0GXXIuFuhvRzB2OtVxpj1UyjWLoCPZKSxw2qxTunLhwvitbBXpcD3E9ihgo8cTZb
ZOZJPyw0L73QhCiwKEaE05BjqLtNWBb++GSSrQRrAyXP0dbbGzIEMigFvfYV1nHFO0WAKsY4J5uc
i05Y7bxlVkH9GfeTeFKR0PFjTz38FGhLYmdHsqkg5dtEbC3JAt2elWi6tetAiQOnZjK3UsLuyTPU
E3M8EFJhHSwhmx/YIu4dXLAnsjLa+XbIMdvvxxzzMNESkwp9qRkExrY64tuMMq8aeR9hyWcAoN4G
Xj3DBegs2W5Wln8Epz3luMk1pU7KGMmntJg6hnxSvvP9CPCVEUcaON7CELBr5iw0Z9u6RvinD1ur
T4rQDTLzjFTxYGP5BOpttFSCiLATZdzJ2U5D3SpM7nNux9mXpvay10zvtHurKYbnVldDs2mEbfOu
2QrvajZbm9Jwte7QwOhZF1aPadZN2rg54/9go1OhH1esHNOVWFRxi5TJ0W41B0/hZHuOhH4CLJwM
qB4Vstm6erxy3CYmuYBGPw6pxmI81ZUjyAHhlL19Lip8xLj4ouLOmGLrYRjnR5tHGOpCi9h5FVS6
uXf90bsmW8sI4y6awFEn9QGZAJkY1dyZm0JzMHkINaqbKmrti6KEv78qG680zkeqoHMaCZDt/VpY
T3Wnnph4YvYl6YicTyONCn8NDqtrV/2Qqf68BJ14MU9Ge1MCZGzWgv0rvjbUEDXm4iKeZihGELzI
BFzbmFijY92yalzYfm782TX478H5k4MzfjafVt1/PjmfvxK99Vp9+1tF9ecf/Xx09hZFtc4clqk6
Fc2/js5kE3FytRAFI8WEg/vvgoqjM9JoWkIBsTWLTIQD718FleWR4O4xl0SlZL+VW/+koHpXTvHx
aMsWUx1KBuZr79tBlQ7Jjn2IQ2lskLgTDXZ1Qgg93Zc8Z+y1zmf8wKW/9HNLiA/0LG9J5qVQ/FWK
BcmcCJTZnfaQdJtrXRuA4rgEsv90E67+/Pf9jFtcZhHvPgUn+2L6dOgp/tJV7pC4DjWxYPupAxMy
mqq+zkXDYdGz5UbXRkIAW7Qhdp1pN+1IVNnvP54wqF++APoeE3yP7Ztc5Pfz476fILpPHhkphVso
MOIk7BZeAkMMh8FJgXE+KuzttA0iFgdIrxaxcI2EA75ukSffCrw8JDJFPhCwMUnJ/jBgefjzmG8J
zOX/CzaFnEOr0OZhpSRULRBc7VKS+dP0g5F8fmNlfh7OcDwAuwMPizy3PiJ9q2ly1NMuImYpJRHS
IPOHw3vNcdn05r1es1pzLJAXzYhaE0YgKCILyOLotvLVL0vCBFoxTD+gjs/boSqGh6Kvpl2bqQqa
Kqw/kDY++zi7/CmJdHRjZM48G7HOH44qDU5trUAQu250Ewxe2YVDK3Vx4FKRKBkbOn8b0bW0diYZ
3C3akxboI6Xc3SQmP/SUSC4dkAboGQLcWeBXAFN4aXPNRk3M3LDQDbLO81eti6VmthSNGL0cQytK
m2Pem/V1W3bRES+L2rm1URxq/Dkbw+qGh0wvhwfCcdxb7o5JGK5ubiqT5LneVfXXSYy8Dx5jAsIs
pnscn+KZZg53pqZRuSdOl3dobMDmdETNu4aW7slQmX6MgGXu9YY/mfSmfXQhG5wiRRQfsBvjri9m
2vtvTSIhglNJyAPBdFltZyu7BHuxcvuZjCfGMptWRgWxAYO5EbWZ30g3ARNhxDjcTdF8tSP+a5zj
rFvHAAXjvaaQIFd2X39VLa+zr3XTzk374iDoV1xMHgG9qidEJ2wtnNEb3W1hWlNrMvJ3coBsmtpp
RpTfxHjftq6f1Bc2zqF1EcTDd1Jl9aVNsohOdGLxBkO8pKoeHtAJzudBPfCvspJpJ0uavobiFwej
Bkc9X152rYaxH+sDXkh+i2tnbIABGQIDHI6SCMtq+G7k6bSbUtOG+c2diHBdrcgmmMJSs+wyhNLI
dYVn/+oVgQPoPMoy6NxaWsEkiaIblyDfr6i25/NqTKZ7zjxEE8LtCTFD51str7pvcNONu9SmCk4W
CIqhcW3bmPuY9culXh7RolLDdxKg8+0MIASe9MydsF3gC7bB89/g63guYi86Fm3+PGptf0zSpryM
/R96H+jDKtVKN2GyXJqHpHVeoPTVTwTA9w8x1UgCqwRGuAlOKLRteomRN3zvbEDgRLvwUCrQ9Crh
RkEi67ZRbctLWVr2JXkhzmU/RcZdlbbymfAc8QLthafVgyvXmJF4sUAwnGWADG+VPxGSpWU+qDOK
v9fY5wDLXIUjSdAEefj24/yEl6Alk+BGUaVDpE6z+Rx5U/somV/fTKIz/BUqpmJtdAZ4tiIr1+6o
k5EmTA+AV6TSHXix5ivTeH3Ju8gJmYPWWD8ZKYQsUHsewAXTqi86ThO++Yhqycjd50FUY/c1bXr7
OQVlksf7wZorG3/irFUbHGojNPN6jJwjh6/evgFmBtbKVtO94U/dWrjkOa0MR+G3gwe95Tl09FWH
mq1aCfqt26GvLnoRENrME3a0tfyq01vtGnT7jeb0FzbF1RboinM9N4gwHE9ZF40T30ZOdFECBwl1
xDH72JyTQ2nm9y2K301fIMzt7elLCnJ+Yw/9tzwxy4NWxV/pJSaHZEZIWRm9PIlyIKfMGdQaZUH3
zQDUtInT9kx1dbTFpmuAucuD0JgagKIeyS+Ec6YX9gxrSwvkMK0b+FskCh21XJL4VdQVQeVEnh8w
rGDv1RRxYjpQgZKgYrEiOekHBXnnI1qrPGik9rQmj+9mqrx0Y5ZacJaBvTxH2zaCeuGFhZVmnKUT
Bu8+8OPDjB5tbRqDfuCwNOxLDyKX7Cx/I0bNXEP+57WsFjYoB9O1qZU0+pw02PexcWuVUbCl79Oe
IKdbxcbk2n9t5Ti6a4d5Lpa/mXvIxK4b9jCwPDqs40vFefLUA/peV6beY37kZExdAG/didw6nKL2
qyXGfhc7MXseG7i/BcFEz9XEEZlVbn1Di8iABZW3dCz6hNionLZI4KsXf2kXj1auyI5YmBxFnj+D
9xAeWUfutAtog45rpOB+GDg+tozBtqgQLUSUhulv7d6xvAMCHZPDMIsIFMFcmu1K8l6d20Urz8Y5
Ahhp6gRXKfwadKJ5q9pNHGPWqVAqrDjDOkfpNup+Hq1s3SzQP9Sb+7EIrUETR6Nx51dZ6A4ylXK+
k5kUcOzaYK9mJziUfTRdpbk1h0PU18e8lPbaNQswKW5OT3yM803Lif7aa9FmkcOAXD9uQIjp0t/W
2oA4EfruanSsKSQNM3vyXNKSfH0iwSCawBkFhE7V4D9xmJbXxHOwl0NVPqQpSUErLIdhrMXBA3ha
Y1ekPPGuJZKDP6hoQ4g8RyQkMwRejNpN2Sn/wqjn6Tj5DWwo2wkAhNZuU3634/oC3753ChSG8bU9
jsT5FTT0cLck+blsZ+MgkSlyrE0YdJDmZz33GZnsK88Z8bWaY9GeJVNMel1mZPp3CYKHkFkMPSrU
M304zHUd0DPWml1vFM7zSCxWioIizU52F7dfSytz9XOjtQekq0ZlxM4zEB0d1EhOWocuKuwbmqry
rZc4wxeRGWLdFeNSF8j6mlEN51i8nWLjDyVhfmoxvIL0IrKOdz05YDxvTkHdClJhFIqb1SicFLIX
B+R1lgrncjKjdD/TqPliSl+j2yCZrnBv9NVbiZRlJHIWGBLg/LbVKTAjUoYr2X3z02iUiAyZPW/1
vGXDwTY7/WAA7SO81aIbiVyPdyCnTPCYWkVh7JBU7yVpua4T6ZDRnGo3mpCSn5tayRLNkMPmQkK5
LinyOIi7Sn5RskcWmuBSgJbH7oyfuD7+WXzVqWncQVlrvxGtnvmh6ST8PqNcZBhqmswNZah7q/Ka
smwpGCFCDnYeZolZHFC8VacCZOKehsgYlmJkMW4yMjxKaQKpS5yWzT0ohXbDsKx/SE0rvoxLKo3K
ceUFwXbLtwjqJ0tbeKBRXS+L8lxOPzqg26s08ChPAvIZrlgGq2+WdBkfazEygZYy8UiATxlxzubr
LLDGXWJo/UOS6tw7o9Z8WollM+3i0iW1dMj4/f0whvECUhIUW88YNEnJnpbyF+zGs9epAo4nPwFF
BI6lUk0/cOinOzUTZlQRRLUy0hEULKkCurkS0iqgrQT19e8PEb/IMxZFF8NWk/MSgvZfDFSNGeRi
GcTsY82sjxHap6Uc9qp1ndUNKNulvLdqPyT2W760E9PIaqy42H3nfHagMd6Lv5bvsnwT4m6J0/kF
o9MLS5QSQ93eTqn817A7nEvPpeURd2BYJ5uCMCHYddPFurryYvzKWetA6OvESxxVPJiVVR9bayAH
e5T1Eyli9iU4ZXU/UnH/2az4j0icXwQ+y5ddICaI5bE1/YLfQfaQe4NmtXsttfTV0Fbu7SR50Wgo
J5camaAhWxEPmDHwxEPZxa7PPnXMKyVIdKdu9qDYnv/+br4NJv5+JLUQFJNFvIgk7V/EmDG8LTOg
V7ovS6u21oj9F5hUX5/mURt2TdMnIUvzvJlQaCxJi1RQmeTw6hHIt5qwSt1ko10f38K7+8gR32Ra
eNe+G0MJ6yCYR1oj6iUD8zNbEyKkXw6zGLT8xTAKHnhRXfPPf9KMOL3GoHOCLqKgpq0nL5XkzpfB
tBUTYT4yxdIcJJb3YzCJ2YM2HW81w3yFbvAI1NZCpU25pDnk+vVY2s+HxrSfBwmRMp2t/EzXS+vF
xCSpYLDIajgD/ugfItfIQ91m4pwqXuiSpWRPdqRzqRsJtDVVUq8WZXCigJy3lbKmM4wfY9jUGJ/F
ssKYUN9vhrhxb8mnm36UpDRBYqpswhStljUWlBJ17yiKQ9+zgCW0ZTlI++iH7DhfEhdpIlbMlUpW
4rdaXVVzfU3o37KmwKcLbVqnT0GJHsnWUxRkVi43pookiZiGf8p6ItcHg5ZDPCTDA9FQDIug4hQv
jdXn7rEjKn041dEYc5FS8o801XZq48R5QniytKIC8KGV9bA+IeJrLZlAWBjMBxFBOm/fpreeOxfx
IV8mu9G8jHMjCvoo1FtUjusoZZZNeCMV9xn9dZKRC0tJdmNqejr8xBlFUcIvjqtAbBSLMPBwRSnv
KbjR2kSRz3FaBwfEQaT17fZRh9m5Bs5IA5/sz2ZN2Bpm14aDm5/Y8suUkbnYpF266weqKz0feSLn
jgNFUrn9Q5cWL17D+XFWhnz2x8Iiv31KBw6VXLtgYQAe53kRbzmJdgMQkTRKNo7r3BrSXYQRsqKf
3hHV5fjilYg18WpPBrWhWZjkuyjup9X5zRUnUf801TrU05FDv1tU7SOTh/ZRgYE86IrVqFvOdlUS
FGta8sO4tudCDSvYOf3WICrpAMKYU0vlWYQtpd51aTX9g24wVzMrU7w6LbN8yDXTmTQ4PYdNNbMD
dMJoH82MhlLNOO2i81IYhpHNatJFFRoRv+NkFJG57cG7m3lHWr0nDIKIb0ju+lx/FZXiqpRzsQLq
3RJdh+gAAXp9rGVNV85EibpSwbKFJiXLpTORLkxvuX7CQ+yfjJE2C5T94BQbsjmmk1edXEZ5O8S6
0462tUN8IemBaIg53o9TuvOXDhASX3lR5vSHvJRjMmre+YfPWzpvUn+Wzwy1rgblyS+ES3Pc1p34
0qhsOLAjogIYxM660pbCefnWivRSA9yy4MEQCGZPkzUWB2N5VdWyvut5PoaSZsmLUyuyOpoSnUaG
2HVDsBudkeXwmiqdA3yi7Pqa0S13RmSUIm97sSTnErRZbE5nOWNmBATNSF/Hgu1IY5VfR1jS2RxD
RlcD3bW3xxC8HIVEXIHtV70Gwzim42G1U3391vGpLB4fIC7F2gW/vIJFXRwgLqf7wqagKhAIn/rI
xdmwtAe0WOMy4Gf21jQcufRLI29Owc/nkobQmCQ/Gn+ezmdet2qtpphiZFxyL/yY7pUuVX5TS7xD
KwrgYMkpcLCAeuqq7kEzA4XmFscjmWIKHP8KwTvKknjmFcSNQAsuIiyR1g4RSrLXxCbIeAQhwBvM
GAlaWIOwI7shhz1PwaM3NL5QIyOWpCMI+bp+YoBMowzxUf0Vxp7JkLOb7iuYsavIbIqDtjRXQMGw
rHGij45vnRpGQfrKp9Ro1tWc8m8qTZo9NflcYNH5+Lf+zdsmqXJ6t5VI7IOma991fV7KZU/j9hUl
xVLd4kz689FMaV1Km9ZQJYzoRjeK6iSFmYewHfyT37X1kzDooRltTE8N32t1GmExXA42J611rHcs
7prZfgP2Il5UTLHT6HVwGj3WWTEmXMLEqZuvOgEc8DDz3gA0U9LKYViz7zLe6eV5rptlGYb40ZK4
XtCRDFKPmjdv+HM20eksxYdyR5K5AzY/W3YBDmgvhs8jYc99+62vI/GaGFF86fWStlGzPD+M38H4
0ocsXH5OtHS/3spbP6BDCiY5vynHgS4SA7jQxUd197Y3GGi9jr0fJ5ceSz59J5qog+bYl16sOWwV
Y+Cf6oAypJ5y825sUDoFJQEBrqAStjkOk46eMVhzLfxrPTcSdV5xmJA9nAhoqU5M7YtDudyDhPLw
ucUtKEmtFBTno8FqZsfDwzRSJsuc/pwuCvOOeDYWW9axJ7Du8hn2RHSkf0GG79ISHDqalj5s9CPi
hjHMFOVny2oi1xxzkA74iidEKIKBOg47JS82QFaLLqgoeCkYEoqXwtRoUI/0jK004qjQUThb0AJD
k+byhs2eh+dtmVUeV4PO0XTGSDB+5FQ/kUxqlst5olV0oRpLXTU0be4libh7bR5pWQztwMXUWd6S
gfcIeQi7ljtIzngWz5qmRzdqpF9mFqokjdx26uNIvDmxgXxVS+eiNLmVXzKURejnpg5dL4IxLOaw
HLtomfBONnSnoRlM52i4jDur9vrvXhWpHQmSxaqiwLOQDXIIkYWQX+CsU3LU7VwcsoqXLJVpckk6
xsswOFy12dOsA1m5vCpDzjXoyN8Nq2Gsn6hKMnvVqwkUNJhdBCykZKcXI2kOxooMueEBPRUV5DRM
4cAQ9zT5gCdyk5b62399ezGnRYiy0oy++eqM7KmSTYUI9k5dEekybcskS3diFLzQKVVl7DksMoh0
40toJHgTZiedz6U7cyIbPWJQ2/xHb8/C3SQtB9i3RrHXyhebeJibcakCJoVsD4HJ3O9oJPCLGVUX
GVBW336emzgJ52US09FQ2fSOx4flovePXdT9ZRD876jys1El9lmmhP95VHmZF69IN17/Nqr884/+
GlUG9h8grg3UVbjscCP8lNJm6NYfjApRXnl0t1DpM9f7l8zXW/7JQnqDJvC/wi/L+gOXGyJzbBb4
vB3P/ydzShyefz+EGDit8UagTOMb4Kp670luhtyvlGvUR7vTVGiRGd0lQ4fNtPOvnQS91cEJYq1a
dQymnE3euD2J4p2TfcPsYYp2pbRGzoRQluS3EJKlWc0dUqDizOdYkV11btW8DE3qPZOJUx0TIy7O
ujEzw0DLaTHraVoeqe45N+TBEHZDVp04nWniuUokR5qJ7WBXTgb5mMuWPCcmgfbD2ATP1DckYfv6
wpVnh3GfhlH1/tWEbDr0RJqcGN909sZyB4hpQSz99HXotOSJJb0t96IRcNZky5Hh1Dl60nG0Kkrd
Xvc6OUmKCobjFjqWhPOmt/Vr5KQXoqWdj/a2pbnMOprZEY4tFzfrhvxeXSuP1UI5K1CZRQFdOfr1
ZXThm3PUkz1RcD3rVTqV/UiSPUOUMeyHgf6wkUSG/nWkOTfOmzxJHdojedU6M45+BEJknPdkIk8M
rCqrWlU+fWJ0boEdATDC1I1nxMmkPa9zl/QBuW5iaYI3Ibe3F3P2bY6mqXUI/SjjyQkHTHq0A017
iIGHq6i5YFCoHfSxaq50wh9WM/R/VH12s8rapPof9s5rOW5jXdtXBBdyqNr1V/2TA4fDYZLoExSD
hJzRaDSufj+g7bUkykvaPl8nLidqhgjd/b1xTzDkAFpcm3eZ5oqEAU+fFoNRyouBMHfjBrV69uo0
W4MV5hizVUyzR9dsBr/IrlpAgm3V2QV90L3YIlJu+kVTVi59GbmY0c+lJ2iyLgoaTiw3js4ESdBz
H+fjigCDbEUunbVI3ajCRhOEl7aQxScgj54lDkXHYtKG+kxhygPNqtHFipruhg5V75LX2fAUF/64
igKIlbaOxwvPQ7VRQ5U85mxzN4ij1KcsrkHhpRAzhWuGK9pMvWvk2uFjXI/Wboxd7axBw/SLrtWC
zeC11lXohvmWOL1kWhkexSaP9VwD7YW5+9C4RnnXqTEzFjSLYlt30sYalwkilXGJ53jal63puhyH
KIsXRAvs5Ugvp8wJiCBJ3DoG07x6G7Uj76nXBAXz63ZODc/a/KshmaoXFhvIuECGWq6pGaVPAuXD
TZtM3r6Vzn3aeKsuFTaAszV6V4aq6a9I2UARJ7ViOAsSYY7GOFY7PGpi0aeKey3yrr3EuVs+tpSL
bgcqc19QQX8yqLECvvX9A3e6QGdGtToIIHmDKh8vZNvHB2qJ2/vIsKbPwpoK2q/laL6mVasftakE
b24aixiUfAw2xLJ+GQKaRvAtNOuYVjDuoJcynvris+6m+SeVTcknS/aJA73hZ58aZGV0BvOGIVTC
w8/pbo3Mud+AlB7Zxd0lRUf5Nm0tdS5xMh3kSLnwolRZCjFXBtrZoBKAzZYGDuRJenJThul4GLUa
oWMVZRZPMWee2PHHfJEAA6woSaGmD1J5KUNJWwC2oYWHdWAZAebXTicPlU5CKU4289HmhHHutfYh
mdq7tNa8N3p4aA1HkkkLniPB+pYmQq57r03tY0GW+pXe2/XCTbtw5SXRPrA7j2qZtuHVEN0dvXX5
imD16tUVDLS1nKobJJ3TSyMrfAuQ/2QTF7I+RjTyPUSoDpZuM8elyaKhOXcKohOxJOJphqhKmlOW
YVZQHg5pPdGyx2k4qaPnjvy1L7mca2qH5soUoVw7rhypbRTWZzMGXLfwmdMCK6W6YjSYgRiXDIe+
NwmjyeyYyMpm1Da0EM2BkLqPPDPtugZGywjWuRiN66FL5nEyTMA/4kKm486M+/G2knbnL7NIWndD
H/ovmSwQmIlEcKrzcxmsQUzULUIr/6oaSudZ0HR0RDHZUtsONcr/qnMqjYySqlnhxx1ju63/cVJU
htZde8BSitYtS67I3qSnuUvifVX4AzIMxcwMZoaGMuEsHUgHUkIfyRvwy1tDumofaRAM/KHUMaZh
t3eyOuAwZY9XWm8my8Cv/Ve7ap2vlWa/JXVjXhne0PVL1RRzYxlwXZui3Su07CTH2D8FVpZdkU/k
puhkX2PdBDnU4YXscXyo9PaOjl196Rt4/rCJhAwYbrxJ8PNs9WQKLo3RVmvNNWM6OjrZgU/H1zmt
MhBoSQgm0hqfEsa6bRo5+ob3/TUlEO22AVJHyZlX98goWEHitj7IlDpKWj+c/ORURkRRZDmgxNPR
L8gRr5hbuD18u1FdeHILfCiBvMGv0L41Y0ftslkbOcce23/Et2gf+IZqZcqapA6ndmocJ05xU4Sa
s8lNKl+MEj+IjtQQkkBPrrQ28vDglkg5xUhxmRj7J7PFRJH7CCUHL/u974yXdE40ZSaYrgZZRGLh
Ise5IY6fajpgxNVY0M6prLH7alDqtxaU1NylOq7JwZY0EEX4zG0ftNBqtfAuGYzu2tU9mh4DC6Kz
I92DBiOLyoOJ7qeFje10ScOytpfi2CZ2vHRK+YLoOv+9GQGoiKDI3gqf8g816dxX3/8d8fqXNku6
vaWx3eseSXKNw9+Fjkdlm+O4lBb2ELtpbq+GhOpos0+Mq6nW0leylpnG8vd6JMopqHPKL2mfWwez
S5NN3ZN2LDiQrEWTBzvLrui8Gjl5EenhbDMzHo5JUUEN5SMUdW9o2krHJ4ndvhqITezK196RyZLv
fp/AFC8FNR07OVjQfs5psmW9K9EKwFwG5qYynNdGry9CkBhM0ApyxnTaskRrC2VpCAlstaCPJCHF
cuKEkevuOtOra69uL56OU7VrtpMsKJkogJn0uLxF7ZIhW56iDV5mf9EQdUMpa0nNC6VMDGTRJrTz
k1Vo2i3tmnKbuyLY2SqNIFSKCwoRumOSeNMXOnbFSiuXbq4uCNmNFaRavu36uiJVpS6pyah8aqmp
XS2RL7AIe9ZZw8y4YG337hFmwAWmYYWO2/hCPRfFc0Cr1CqIYmEmtcNGlsXsB5Ygj8wIXpNCNeRo
8PghyNi541BeXG3w2Ywp5kbhj5w5qMV+LNpgl5aRhnln8g9Fry7kt80ikj90bP+dpX4xSxlwHT8b
pf5//vzy/P0k9ceP/DlI+fZv+BAxM8+mRFLuvtF8+jgfOQZYOK6J9Z/TMv49SGGyBK4kW0G3sKV7
lFr/S/Sp/2aaNsnuRO2RmU90yD8Zpn7QYDqE083fAg8N0tKPo1QKtG53+Ep2gaahNEtSmgUEm/39
N9fk5g9u61sRJrNf/R3jxcfg/YQs9GGOkLN+TxtNSCzVMA0a52JQNY6/Cruk7p+Bw1C2/fyzftCx
0pKCuM2yiVXxXNvh9n1LUXEvUmIYrHBHTWVwRqk/nIhXtA72BB9Zu0XyK8O+9UP+SOCQTseIiynA
hxPV54H1G1ZszDqn4XQd7ugDo0EobKr+qmpFRHWXVlTQ+mB4j7qPmHKjE8tr0XhFkdzWraRZbhuH
GHZnYJcA6AF2q0lmw5KNiG2hglZ/KZFUgf/RFtmEUbCVE6gr9LXJfjyWB4ge9BtZHmxzjKAPBtPr
IRgA+LSwSK5DLHrXiOxJ7ZmNSFsIkWIP86jWDYf6CxaJ6QtJcNNjnNnto1dHJyztyRowvIR6yoG2
TSs7Edfl+ssYP/7F7ETxFX9sdZ4smT6YeoIJSQ/zjUOl49JI0LgI5Fw7vQqrVTM15tYfMOa0jZJr
A3P5Iu+t7ugZfXXNciwXfZ5Zz3oeabvcJeluajW5awhlYAccg9AFUDSr1w6x6ZU7FSOhfxOVZHoj
fWZo397ondk+JZkWSPbfuPW6ZuEpGcnuCYLNUd0V6ot045UI8zkl85wvsbTQ7qZbRfkiWq9+SklY
/5QGmXkbRHpAgZLeBW8pPtkUbq+lPbfgvECYLCmEm3bw8Q7ovhW/ZHHOlpkQe3zW88Gno5r1/8oT
7NbEWMtHX005PrOkXZmYNQ9sYhHsYJI658SiZHIEcA7HVN3GTeCuO0Nvn9BaDZtq1PsN3kvNobjW
Ld7aooi3IBqvqiUOMiJr/xgFvuDINFEEu+64ODE2hVOTF1gULFqqrDKZrnT0HKTOjka2dylJ0Nir
0hAyr9LubODMfWjr9o5yKzBNlWRXEHriLerc/iUz8OGsJ0QY5Vrrk+DAJehWtJ6+Nj2SU0O219R9
wY56+RtHXLkA8j6GbHNUp0UPQaeRnx3WDJw1rcuTVqB6G+lRq0wbgB0ickEb4THVWka+scdlg04w
fcbbxxyveb9bIV6duHIV3X9Iu0KZm1f4PG4cTvhwSr5n82jz9oyOOZysDK1jagxfxsLTNk6r9eCe
5fTSjwDA3FnnBbKFLOOgNFfZ1Pe3GFI1IFtOn01AdIozfdZEa12j6wMDV1N3rXnTtJaBK+/KMhAo
kINhowr7UjLF0zBTmTtkNEANCzqeYvVaugkTFPZiUa1cQad4vkBkidGMkvlhlUVF5qB2JCFiqfLG
na6gOtW4zwM9UgVkUjPLZTUtmh7xRQFv0K8tOhlxIQgpFGro0nu7Tf2oR3gDwj7Ie0/18Zo524tW
dMcTR6eFGdi00+jzjO6X1BQPk+t9HjU78jceZIGzL3yJnYsiWOVvurRLGnsRFb0LGYG96nbIoKk2
Vp0M0TVeSaJMqqIt5U3kapGPXZxIt/gYhBowBFSJdJ7MOqbZfaHTQxuvJRZ38zEVklN1Q6qG9+aN
MTcq7tH14+GuI9HeZeT/U1JlBEhjNafO7oIBDW6rlyzDVeE5O1wu+aMXKq1dhpYZkvAuXOvgjEOl
L0DQ8O07Gv2MDgzCQZphQx326OzQMureYiREAinwFMCNxRXjcdfM/9oD9LhTSshX1yyRTFDJXG/s
zLL2VT7yucIuFWBXbiNz1stDMjLR9YS6AAk2IV2Omo/nqbFtRkUPwGtjuF2FYjgp1w6O7yXhzXjD
yVoquANh8Ps79d30Wnk3dXpIo3WpiXo1MCRcRsuuv9gutBZfJIk2NDVWx1oFxbQSLiV+61bJau9T
V33OncR9Jg2a72flg7EJO4/zp8y8bJnBrJZLzYU14GL0xVfTb/NHSwfBz7PUnVZYnrCyF7A7CxA/
AZ9cZS5OtvDPtq7/ngJ/cQqkcGpOqvnPiPr1l+H57Xs8/Y8f+ZeZ2v6NoxznNrZ5+LdvjoGcvf51
7rPN+dyHqgqkfE4AmhPu/jL7zEdCjlE4dGwOUCRc/5NzH8fM749kOifO+WNgCji6mFTLfX9miXu8
dYxE1snjSYP/s529sgytRWuXzwbQomlWTHDkUgSNsaiMZljrbGJrSV7SVphdc4XkTZifqQrNrisv
b/ENjwOgm1k3o7MSra0ercEePvdZ0a5Y7KFla2WOy2DwWe0YKlGYu2j8t0Iq41YgxXkqh3A4T20Q
4pmkslIssqn1Jgq8W7lJCuLjgaeKpUBwL9hJVL91A77ioo7TMcOhVNnpSmMCv7GV8shMHinE3ZEx
NFEEmKX6C4r+ubVdZdlb42nNOYkoH1xIWYxn+q07hP2I2/UVevA5mnNMMm9fqdaeNpQojPW2Uyb/
1epAl2e6Vt008MwzHlPSnVwUatQOPl+wovuXrQ8rDfKui+lT0xfg6Lyd0oyo51wu0FTm/UoC+IJ7
4aDZprL1dkWQl80ytRlVd8nIq91SRluuNLsd+5rdznzo67r3pnol8dL0zS40nERsi9CMLG/r03xN
C0ub6JNO6yGruL7MaL2/BoEtSIbs6fLY251RCazAUYNuI2VVIt0Ehce7572rcwYBdgQ6ltt3Y7xP
d91Aw3cz2MHcsp20wQKJcltsajCmaCEsImrBabQ4Dc+hoTTcsahfJMhNbyGVQtLg9Vcdvq54xW43
l+YgCDXCo9nGeUg3TjfMDw6k7TSmDtKKkV61RVa4sMKHvheiBr+Du+zJhmi7DhNmgeDYlJ3xOQpj
05yexoREw/YNPUNfFAsnm6Y8vLy/xf9d8H6x4DF1znkL/3nBe+if42/pwz9/4K/lTg9+w2Xhk+bG
WDSb7/7ldDQMVsLZEIdL+j08gtH2r+wIVr950fPn0rK/lr2ZUpz1hrSmQBzOzsj/9z/f6T+7D//8
7Rz6Hqr5zSDK2sl6x0I8s5TEvn2M16qamVdRWOmCctKmbOnLWkGB49l6LArb2mcjWP9yiKL6iNGj
ezMUIoIxcccb1ZTtrgXfPpLbOd6kQgTrIjHG21gp56aoDcx6i/l8EeK2t6Q+C3oKcq1Deat5auTd
RnOPyfMhDsegqHei4KjoRnJA4qnT1XieNR3FoWrTloYbE6DT/2rVnkrEToIDjMM+8gTO4H0I9pYe
As9vhrt64CLfaWXlmevajk17HbGYTEeupW2RgcBCigVpQCZVc0icFYzUa9qT6m/bwmYllTkz4jxj
NJ45WXjK3JDyVhNDOm71Hb8U555JaC8sVsm9n9ot4Dl6gctY4WcfYQMQB0SbuArFc2CAkLVdwQEo
ydqEo32KMAF/YO4tg3HyzPKQIq9wGO2I7UB5JyXGzCNOw3l9Sue1Ko4yVqlRVpLjWaZF6k7D18CC
RgYRnQChXTumtzUJnRDAZe+LoKHT25qg38roBx9vAQST9lQTrlByFwpCBoth/98V4f+UJwO8QWrX
f14RTkkHJUH6R518uzCYf/zcX3CY/xtPJD1BJhU+RDe7/JF/WqAD4zdMxw7ZYLz9fwkKvlkI9N9I
ROREFOCinVUE/0hE4Po/wkQOCgIDETYHIBpc+CLfYjaJBy+RUQSxx1E/nbwI3SGiMsimqYBJcnqU
WH0zO29No2eyMBBf2Yth9rJWdqUe4Mgxylao+vDmZoTnLwIDNoKZ32TrTlD+kPdRP0111k4mho9E
TMcw8ZRYl11top3rsUd66Gr5lkDnKiZn+vrd8ojhwhLLhu68TRtbQbdI2Wdvm7lotE1RGPlSjjfv
Jr93ZyXGpfBQOTNc5JZI5fiaqJUpPqufKXCbNvi9ERMhctgroVJj4ca2Vta7/I/xzAh5vQ/++9ym
NNJe3wbiL9yNDDzNfNSHMErWhYhGhr4s1pynWA8UwyB4FtkeVW9ljIlwerW8aUy48YUXcea6hpSP
/U2VKSO6pVzT3WC/KBg9k6jQ/Y3ZDb2+0mKO3HtSNvg/I4SXzK1tVpdbdx5nIyyRpKK+T7nh+8Rr
SH+y/CV+QYO+qUXhhrrnQs5HL8WkovPgqWpdoTlkUPVUA0ASNf7nCSJHW5eGHNfYIfDDMSv1/NMC
hTdiqLQZrj0/1btlpkcWCJRlXPAXV5ywwuEzfQgEzOXboi1mExGnXj/Y1GBAKUmwbnOE3d80dlNz
DMxMHpjaw+gikmqpKbj/wVXjQ1Y72Wc95jQJoBYvLZKelyQNOV+0ckxvfWTeEBJjs4IiCDYEtST0
iwfWE36gbIGUtFolXlvugTD6A+qJHZtCfhvnaXYZxr4sF55GTVkpG+y50j2w5u3HQN0j1aRbQQuC
7gUiLbwt0EyvRvR3+4xozbUu++LoUfiOjZgtIJ6S/KEaEHY2mhFvo7EKXl08bPmCLK/0ZtDc5jka
yGCHzlH6daB8+Ic+NbQDqmR+Sumlfmlnp43Efflomfl9qtXmk4sbIVoi5n9NAL8fXY6MK1ta9gYP
kb2PsmIgqHxEZG3JLyFpuM8TOoR1UNPjjfM36p/bqYMLAwo1YmkvsloeBzt2znnW5RtrgJxh8wyr
XRvZ2b4iX/uEtc94AkTBjeaVOA1N2e+DNENlaqtgKWCt7jtRRWcLSnWXWYV1xBI8XsNks1FHtUO2
e2xco1lPPzdlnD5xR/PtOArriC4l34myRNBPDPFrHfVuuAzhDA9Ja003AEvDFVoZUvUSRMCLsPa9
W5X2BYl9msWygvX8RKOudQkmtAMMHLz2+diG2gKNT3Io8SydhS+6q4GcvU/jnICysIg2P6ELSU59
nDX3IhPyjvzS+mBlEdgc9vknQqvTx3Zw+yNl3cSbjsJL6VT3JnNjFHFx4+hBuCfIWG77ia56PQ38
TdsMzldnaJstIi71aUzRqUaBti+zutj3TnhCZYghQMSAL4Ezro0y2ptBfVSOTlF2ACaU2eINhJMI
woyiJZ3ckkXpQIIZRod3JSm9jRnDq06j27zgtBFH0Npkk9uKI0Fpy0taObgCaURA0SSsS6ik+iyq
ZHp1QmO4cEHC81jV4tPkKWMJKF6seE/6VVWMKdZJO93Wduo2qEqr7IEw/nzLbedt0eYUei+r37CN
9dsJpxY6r1C31qSn2oi62/4Gx35pknqnZqM8ZyK/c8yvkxkHGkrrkGgqXVUrKoruAQ6HUxwWN/XQ
B9dmZUafCejIt5MTNBsMJtqwQFuqnwAA9VPQZwHpQIV5UeMg2Cgo+7qqKiPfBvl4zhtgdPQQPCtC
RPZqQh5fLEPZj/skM6JDXeG/iHw3WXIxypNAcEQYG0tNmZdHzXXSg4lg6s5VnGWWZOSEy65x1Wuc
yrHll/bbZCG6NN11qmteMpfgWj3NDuwlaBSayvw9RXy7J9so3zYka90bbdrdRuTEXJs99cMa1hTE
CiprHrpSBNej402noau157oSOjuaIW/zpGpA46vOuyoRWrzhuKBzOosaZ1eWjjxoUTFsw84Yroe+
hTHOzXKDqaB5lI7T3YyOCldYlqatxbHtws5WP7mBqF78vvS+Aj4Db7o9o3cQRG8SEHXW/lKTRLSk
rHzA9LFzVp6h90utmqHUQOu0vW9kKXGUXT4814Vv5MvBlBby64lz8dxm9kiNSL+uvBpozSmScOm4
afa1tI1mAzPUfPKj0nXXdhUVL1YU+duyGcOTMEL/OPjQ3zkqp30c+Dva2NByIzZmP8ntPr/ubT04
p37RnQDK+7WgQIeONpDnsNdcUqIz51rm3rDQhlJ8IubaRZZAIviyI0OBHApLiksddf7VpAXqi26J
XCwCkbBdB1zjYy577T6OHfepSei9GjMK42b2NyWTQfZ0Qk1TSNsDOhaE4qV1TZI93Zy0PROBmSuS
HUPH33p99f5MyMRamoHW4PikrWmsPP850yci/xPr2RZdddKi0rnzI2gJYvOsK4lAj2VQmQw6CD5w
6p3mG3hocsvYTr1YDqpM5jwK8yT8Pt1H5Esu2risbqrItB48vx9A7bV80zSIAjQ3LemDcq2177I5
5sgSVlpl1XvUCt0Fm7v9iug973Fu10ChcgjuDESBm7LpoMji1rh3wjS2l4VW2zdZ2CB/NocxuOQR
rnZCUCp4GuvKBxfithdoaygtP/XYWg9BbxKSlmjNl1gkZg9MK4Nd2DfeztNos+pAgCDOVHdTE6pH
zVnd7LCtmrsRw/ySaUZbSjkF0zZE0f+Js4BJmmiQqsXsB//qF5p4Kghk2YRZ/dlpcm+tpcHFMrEK
8fvpCP04p3Q7kyUPJVufxujKWw0SxuySpWe7bcim3UyvSd0WDaqfUB5MMa6ciu1NZT769sjuNkWa
OTchZ9ONQbHQUUCypBvpt166smi7TJcji/C1hY9w1TXtI+HIxXmAmKiX4aTbW/a7cjPYAndxj75b
SwxvZyK9P3uGN7IreMkTBzS3W5IHwQFEhTtRp+EywpFiLjyDnIu9k6PT4MnOb9CFD/GytYFoFp5e
cXwdYA8zLZO3LgoZIHpL7l1dlece6TrvieW2PByB98bBN17T+WhuMxIUTlRFcJhmcBwR5pq6vBug
/R70rMofbJMzoB3BDS8d/L7nOuuD45TNVcKRE+51r0YkETFPojNFXoaZfwj3iRjaaTVGVnpI+yBA
qToYieCIGVS7oiGt7otVpF4XACn1aKrI+m6IWxmwL4z4ww5OHjcoKjoLdrNV10HTGqsge888bMZD
XCJtjTj4f55c/5ja7n3k4ikUZnJdJo7Bb2kfiswzfidFyFyQC5Uv0XQQOOEV7mdjGsy9ouRyMcjY
WjUC70BtTc9tTF6Ep118xK90pQ0us7WBB6WBDKz6Um51MsiXGTEzIyPCMcmNYp1TQsRtsTZC+fYS
ElisrJzDjZYn+GES6wRK8WR05A2OQ08EQJbljM5+y5iec2EKGeAOwzHhW1a9qDy7PERxY21K4W/i
qFQHoonOsbLNR0Jjc+CQkcA/HQH0hlRQwni1cUKaBys3VYp0NIqtPR/Wb0pS60lRt7mFOyaNMPC3
ATKjM3hutqzdMjsRN5M9azRDgDyH9wWq412thergmITQxYCJqyGSNmqqlm2ui8mvrD1/o7p+WtYd
/lxlI0Guqz66LrWcnT1L1dnR+eXonFknU18wJ9Rtv3Rr71cFs7MW4RuIyEZYYRK0ha7dIvuf+fD7
wTAObZUnwk/2KWVMc+gywS7tBMC6cNBe39l62byS/Y+TpUV6vfpmZP6/CSVMwLFZiuGAsgYfPnxK
ytZVU53sjZEonyltsaskeQyUE2S3P/+ov5F+oJ1nppmnXyC3Dx+VNEnqjuA67/bKcs07onCuqKj6
8vPPmbO9P15QJCZkhsN0IIH52D2TVUrZJCtGe1GHahP7rb13xXusTtLjw8rIhhmCWE+46cVz7UVM
1JCT2LNBeefgq5h8gZ9/pR9vsQfvYcOA0BH6Y4ua0Hs/7pkySNcpp9N7IoCVSiZoOw+UAdwUt6+j
GLjPBjFO75/9X0T5F4gy2f/+T5VUV5VIuuS5/I5F+/On/o0ezb0shAiTF/duMvk3egSqbM9hcjS2
4Pd/j0j4C0TCr0LxEYENGFBm48i/xVSmjzqLQgIC4kzi6P6hmMr68EoZyI5QHdn4UuhrxTsz//dv
dECofySjjNHunTL0qA1JNeNWJ5v7hLK33lRN6vcLB5zgpdO88N6Lg3avijI8aG2Cv67FYO3lnnFV
sQJvs/cCi8Gg2oL8Vu3er4uOjA/MW+AcfYALIx2x4WriS9qa5KpjT320zaZfcyRO2MyL8FTpNnm2
pekNuOGxjxO91jIMFtq0g5xy70Qpxl9053xA1bgC5BnAXb6Lr8D4Piwq6ZwBU+Ho34+tMd64Iaql
SAnw7L6ffy++98/fZPDAb9eW988LZkAfRB+168c8AhPz6simV++l1qIpifKXaCKdDRD+VzW8PCQf
P8mzTAMKgiQJ4MsPv9kkXGPqMELuZdh0KzPlTBgoh0hz8uTuBjO3twoi7Bdr9N/8eiycCMpcHiao
3/m/f/NApTpC6aLE5onqGhQJwQoaB509dSVGp1WLf3wx4QUMF4kccYw/tI+jLJJJWaTYtXXpsIe3
xbQZ3daQZ5EH9z//LGPuYfhmm53vHJXZc6UTXScgwh8kgeSo5nGR6cm+icec/Pw47PIVhSQ0JNFx
QyhyPJ5FK4wr2WXDbsq9vl4nHW7On3+PH6+wA6NO+Q8dD/z1YwF6DriIw8lK943ISMYZGaRXAEvh
feCCRf3iw358hpAIwofNzVIkF35MLG+bILf61k33tTFNl8pvu1Wv8QbXcZ3Fe0TgEMleicnkF5/7
d7+khwAVGMxFE6l/WJcySKEkcqlvBiwcMHdyN6Ul6KYqExCLf3RB5+MTvB5sD4vqTPF9+Cw70aQx
xAEnOqOJVs2Io39R6606RkpaDz//rPnP+uYZev8sekm5lL5H1MLHjtcUJZPWajxDk5qksaoI0Dzk
iTX8qpXohwxRfieOY/Sks8jwuJrfv4bCxXNEkHOyD3VSxVajTPmlmLJm+Zc1u+2Tol+MbQ8yPrXM
Umu9iOJfpMZ8eHbm39WYQ0R5P735iPih12RQRCGCNPIdhi5agTM25mLOEjmFloI2jHxn1bmW+sV6
/n4JP1xikyXIdS1yhzi/fbidQ+QO1RR6yT6m9uRTm7rFAWpVEU6InLS16hK/jVYx0819pZgNJNK1
vYSJeDPcHBd+PQTFIQvLcBfNhsMwCfnLlGp/8PTfEb3fErt/9z3BMzkaeJwO/qb2xbFCiY9a2+mc
6l8Qf9ntcsCuwC1CWeruSqZ/b6FSzWNmr2R20omowaBWhuFeZJV9DHrQ0hEP5fU8GxNPN8RVSopk
4A3bf/rUouqeddDQXz4i7g93ElNWj3NfJvsi0IG0stkvj6is69c//5wPbz1PDNUM3DKKAOdT7se9
MdEYc0KtS/aYuwklTyYOuGVWOQQe2M7dzz/r43L+/mFkU5nsjg60yMd+PgWY2gESsJxXLZCyHw4r
nXTOZc6rsglNuIB6lOqIkMZ7Il0g2oIE9L+4sMYfrN33jyuTrO7pgcOhgK/zYVfJWxySvBnhDilu
q/Cd08lAqOgI9BRhzL1olqu/OHjHKIsRRbtQaIci/j5rfRxGunN8DxELCO296YfAFEznad0umxxm
h5KAYjrlcReS79mYt1NuhV+HUeSofXMSZvOW0Rggwb3zmjE74OBxjkOrs+B2hTRv36dHAjzgFXEK
oEy2lVjp5Pzea56k34zWGbGAJhrOpAX0z3mo9Bd0ROGpI1gdwGAsQ7KL0FAeEFQW05xeHu6mzgAw
Sr0Y7s3y5kphrcpsIlkb036Og9B4LUVhPUjG/wY8nKRfFLmh/TUfepv8h3604nXnp/EpsnizSTSJ
ViQVJS+C5rEVkijna1RpPlrzgmMjwJmOZokImkiA0rn2Vto6h6HSG7s33yMZp8Ti9eQ3svVvKUrk
eePtj7INSXV8fA0UdvHNjrVT74T3NNmhgzALL6A3/2znVHwN5VikB5KpRscGstV7usnUiX0mf2zQ
kJ/fL2/oyp4Qnli/1ARkZYdqwva4D0nABX/Wi/iURQE5U80UE0Pmva9WuLGObT+xQvnGqJE7mfFE
VjoRR8v3CD4Mh1w75fhzK4Cux/f2mNifRKvnVLJHenmDAMsrgXj5c8Af45Pb1xHom5dgyqIpFsNq
q6JtMM2pi5Dc9D1FlvXglwMB7ZrJtS0sM3nJkWCQFVLZz6nTYCnkpcH9FybFdHGI2++XfdaON+gi
xnMCah6Tvmskv+duz9I0GfkjFfV2vrbm57CQVXjwRSqjOWO1J/dwhPVZGUVFCtZASD5YFBxzJBX0
csjopfDDD9OF3hAdqyVRSCsRw9stU34BsnxSAi2XHQ/YWu/i+jmeSaoK3XGNsMqG0g5jfLgiZmJw
nUq7B+nhgumRrU6RBtQEBL0OJg10DazwDHLYbPrUM3YR1lCyX2ZIh6yoS9SD9egz6oNK38aGCBLk
zpiQYZXTQcD97vCihvdR762rGUNqZjSJjpBsGc4IEwUW22zGnJo5bAP3gfXkz4gUVOZWnzEqbUar
9Bm3MmcEy5ixLOoTSG15B7i4quYj2Z9o/0C/UgPadcbDaHGsDiiHKONAu4sIDdysmRG0fMbS4hlV
UzO+Zs5IWw/khizeOkVFckadRyjuYI2rYUbo2HAsvBDJgxuCXuI/No90JiLCycjsmTG+LMDoms24
XwwZuApmLDAJ4tsOcDCozed6RgtTrbBWyrXLhTljiZruf27cLgRQtGpc6yPNx6Gozf9l70y248au
bfsrHq+PHDio0XgdBKJksBQLUR0MSiJRVwc1vv7OE5nOK8l2+vm13bJzZJJBBhHAPnutNdcXOMAn
VHERjCwmScVNYc6qchyjq7py4889DI5tYi3sM4uSG7ClZiTyDDdOaprX/dq193hnupOmtqLr6pxz
t1WcYOuPxSk3EdaorZ43KkuTDRSFjVEbUImQnQQuCIGBPXbPg13wA9UFnXHBuBjrk00bBJxzxcjt
R8O/6oVobxmUrCScsJSHOfLzEzTM+GlQi+DlshOuyWpjCx2BJ4G3NLdR6biYtnvve1am8jgXznwk
LQH3JGKKvpax/uDZ0/TgTsuyNddh2Krnj8pNqIV12rTlXYddcuPySQOTo2EqCYy8jjaShTdIUWTL
vGIJTgiTfbhVTRijIp4IZHPdQ5Nx9Bm4/iCVskxHt7WwqaoNu2yM8hZw0rNbrG0oJgUuu+zkYyiM
sKcvu3o7M8orTS3wK7XK14e52znuEANjiqcrk41/r1b/2cQmKjC8yf9iZnMX4RxXOsGoJIPKl8nJ
vOgIhpIU1rHkwsyYHTgiFNp9sUh3Wy7yMzhre6cDMHvF1u59YOvNCUZWwng0Stt9mS9qhq6EDQzx
cxDVA/NYNbeHhhj2zay1zj18iWVj1nWz0ZRQwgnaP/izQD1pgMa8N4if22bKllPbYxdWcot/UV4I
/Z8tm2gNkjTmCrdAoLloNSDsTQ7/SsEh2ysetRR3vwDsC3Xe9T/N9rCGPITRf6AMW9/miyjUa2wN
2qoLvbo1QhaX2+iiIi1RbO8nJS05SmSCD2c95UtX38V9Z0IuENkxUrIU72AamgSQ2jES+1GJV5pf
XTusDzZR6Rt3cVvYB7t1zbOvZC8YIPaniOBWSEiiplMFdQwGu/c29PxK3GhaOEJKRvMuklqu1LUE
BZkl6SSoHoWHhPQCLJogW31L5Iax3zeBRTQXyW65yHdpNhZ76u7cVzt3WOIonW/WQNcB3VOQJiUE
9hzHz70SB/uLTmheNEOipzzTLX8CvFWP9g0n9mafl67LAUDUp0IJkP2INXjKyuKuoeHu1uvm+WCS
2fBhD3mHUumYk1I0R6Vt1krlBC7l7a14LL/mGGIIzzZ++2LFdrtzlEbqX+TSRimndMmzS8oKYmHQ
fWAtzVvZ1lZBgHWF19xF6/imo8VDClGabNwoedZTSi1JMDsk8TRcUftN7rfOtvzF021eGt8moNZh
yiIY6gBUpm0VxwqhhCDsimo84QSmZNHnGdgm5rpflHpMh0l/J/Sx+5rBrzhlLT2sBTcBmcc9BgG3
ze2nHoqe231zLM6KgW5Vc/KRaEuL2aajrye2+opjUq99tBjOr2cM3DfpZA9PWhyNXy2Zeq/x4EsC
xxhxinDW2fbz2FvKwi3JeJW0pjvWcjKMzKfayxlfCPmnNzqWplDzaIUOsjarA6hmYsMUFd8sxuIC
cQLtaUK8Pdq4Qk1+qn4+WFWmX9OiVyCJTjwzamMhDFQMgwNRMa/JtomsnQ8CgwB86LIZQoLDNbez
ZY0/eWZmLJvZNgb4NjOPEcF2SJFF/GyDeKY9poSLkEpq/m48FABZNf0J1N7wreFsxAmDYp5KK3kX
pJd+icBroW4w4lwnbmMgXRlyPji6GT1DjDDfNKPRPgxnmM40T8SPdrVmGzypYj+TzHsSVUp5I9yD
LzStpYyTur9pu/SJwRiJOnJgwObtg2M+x3Sn0ZrL7RXjDxdV+azblU6ITntwxxmbvVuthNXR/1ZN
dZX1y8bK9TKYGU5C16WnSlQyDjzO2ISjLfLTc/o1LwzShsAfnGBIKKVcnPhgzJqxG5zpvV9Nf89Z
HjA63Nxdjt14g6ucLHtpk1AcoZ3Yww7WD9512DShG3E569ksMLmU+2EVbysl6kFSD94eUj820nIp
9lafzp9aQAcbHEbxdVaNH1qD47fFvho442icULB0+gKSGVfQUlBlxXqA0oyFgio57Juk17/mgCeQ
4iyeOgxCJ2uorW3np+2unPoO4sacnXMx73MHNJ3JwLXhUO2E/TTfTo5OsMqanYMt2wSIMVHwrm3C
ArwETqc6upsxIBOnRET3+u69l/ABG61e98JJ4cK3/he5aOVOLuBIeqgQwRrrx2zq7gdTe0sda4fO
QusVJpCq7E5w71+ncr0d8ujU184TXJdrbrksjIq0v3Lk+pG18TNezQd8vfuGaXpTZcWbr6fTfs1Z
Urq9/xVjaLcB+DVAThL2U02CYKvXxtfZFwxWWsxNPjGOhSPpuTCgQwzN1Zy4pGBj51s5+k1glGy1
STxxIoih3ryQO/0242dxssHYtW4BwH3xl/hFh9q80q3m4XyRDQhP+gHSGpaPWLdjm36ex5ku9j45
2+2T7o3DY+u1Pviy9JNrxgldHX6+QVYePmuG9LYzfXeHkTPMeRikdpBzpj7mi36yzdT97HRWtU/L
1vHCLpnkMW0d1qNTpo4Trp/MkNQEI3QqcYuugthfP9qa3CXl/EBBlf+dHMSinbSmYKEDmK7z9L2h
7CtXPbYSeOQw3Uh1GVJ9P6PNs7eFpTNNe5mI+iPRPa5od8obGaicUNYH4BwIqFHoVgc589DBNQdX
uwHU6aZhh1WnxQnI0tQheXFG4Fc+IyN69eI8+ugihw8gr4rEQCczBxHD4yAVGl7NsSjmsh/CmtsL
eyalaSz1EL2SltW2ERaGXVUb9hXyLz2KPOOevTZarjXL5pSMxr3tqdbTbzLNTsdt7y8cOwaX29LU
YQqvhDqdiJRSjWw1ptvMWcRZFxhwRSzzU5JP0Wtcaiy5Y5LrD6Kz+61jS04i8TrqX+m+cmxcceD+
KcjtSXsmdtO9tBgTQrIsjr5vhCmPzPZ8a82ptG1Sc0AnMxmvu4sFQp+c/osDNTVMJeMfKIjmzpYA
qTCIHeFpZhvs7/Jo5Bjx086kyCWxwWF2HPK9wWVHoJSay+uNjaVtlxrLQ+RQH8s5YQT9Y5WfL/+J
75XGg+4gGtcuZfGuba8HAzjwG8UznMFmabAlANp1O62MPRqHTbSeFUQ1SKflmkJzO4Dz1e4ui+IG
LtHGmAGIwFfqwgKvIYW7KdFIDX70qUym/OSA2d07gIhf6rTnF0gzviP3kfW+Y/FyZ2Mp+FwOOn/1
KqdRO8JEdpR2Nd/lM/PuiiX3sOYDMF9CEfA7yM4frZJdeGNz7GvHpKk3UCvaPaMaZ/thKFwZjnlE
bCdd2YqwvORmMAhOJ7r0w9oa7faYRzqopaTUV+3s1zS1sPwDnJtnbBS99cqXsjPofvXpkuXZ0SdB
RRPmrs+nyToXba/f2GKyr+qMGoxutVleRStAD3Xd0fICWDnjL2CuZEgLSUt8gtOAY9KsqZ8vaSJ6
Z9muBdiI1vtiUO9JAT3LFfwjf6uZ/NHI28aScmMJKMZQjSngU6u4bkAZdpdoul2LyQtrHIqAorkC
8IDxvf1RfUNYXp/wumhb3BzQr4uafb6L0XWmBu4zxJB1l1eWPLqV+rd1z7slnJkLFobAcj3yjaC3
SN8OW4COnxNhk1/LsRPu047rPtEYr4XLnjW8LJ6EZkQfq7BYKgEx3Zsr3zSb4R+zSqzMkMf5+NTD
uj37Ag77CMb6Da4zwZUo4aOjJXyELXNAm5xoPYqIdrzlbodFtp2hai3dqHLdsojEA4cDfsOKmtch
iOizYALGTr73q9Q4c26RLz2wiDQoMXWfCPsrx2BtPEx5nzFp8YMbXU49JDb6txZ7ScOjvBtPRb9E
x56VaxkMUELfMG2DcmUj17d8nS/TnFyY93WwO3Cm2J4ICDbfKijkgFkjb9+NCPF6z1+n7yM+7DOf
wGjA19uVFfgjOfbbmOD4tckK/Lopx+hVTjYdWKuziitwweKWPtUI14/JT95z8rFDSjt9LDc2yw9k
USz/6iqYGlZzEINYKdgWjNXc6zkTTjgBT4676l9xITVvSJFavUGL5TMNaSkKa06nu0Hn/uhbvFOx
E2tUOkbRh0sYnrKDXl2DUlVUuzbU1DQ2ICl5JqwNzVXNDZ7Lsc+jCPXdczgn4+kW8+euTucv8+ih
QnUM5JJVahNvE8YKnowA+M8YbqubZOqHR5o7vO8NQYCPtJ7902gnBXipiScTvUbtbrFdihH9iitA
Qc1eM8fGzdJJUwL3qllw06OU1svv6+f/Gh3+jdHBJCeDQPSvgzLP77Ksq/7HkMwfX/OHzcEVgGFU
LFehZh1W2eJPm4NrwuW0XLINlmDku+Rn/p6eIyB80RYpW7qYl9AD/gjRESvG8IJ8ZAHhZGtuuf9J
iO4X1Y3kns1k5/IT4pBCeP9FEvIEDcIpW4eDhzM7KGH00xRP6fsP78nd7zv7HxWdXz06ysbB70hE
UBUlopb8rLlF2G8Ms44xJ2YV+FoOGFRyUpn6peqZkNgjmEc2MBA567VvXv/6tdXf6ydhUb04mh/G
EN42YtK//IrI/BzZcs8/xJYPUd6VNJmMM46GEhPaQwae7Y0Vc0OHcZWaYbcu6fusEcnYOtIxQQUg
YC8DWN1+9IqN2WrtCY0puWXTXml05rIN7RcJkprT0fXQuYQ0nGIK/z9+CeyHYFJpluRC+uUd1KXV
gPBc/UO74raaSRbvSq20jikrs6fWpHctEjmVXFrJjQkfRfPKfY77YM0SnpOzj3+jMua7uqN2RR/X
dO8rjPXoEamg5TmHUzKJxzId+t0CTZgqHQWN/uvf4VcJS/0dPNfxYSMpw8+vomfHA2tYmM8PqQmz
XZLvwecoF2672cdfv9IvxhXr8krociDGbQwev4KQ7FHQ+iN4pUvZwXIhFDtee5I9ZHvdphXmr1/v
lw/R5fV8zrWgc9g8+uYvkrIhuqoCKsjrxam8547SBesQ++e/fpV/8v5ZQImoG/FQb03rF6nRl1gR
CmICB0lxwN7jXWtMPz3knff41y90EdZ+FN54/2wD0d/lg6fcOL98YrJYGP7ENXgw0CmOK20R28Tn
mlkW/nBLSbUvmD8OIpBV84dFsflpiYOYyrnmIWHWuiptu72Xi8Pz2Rkh6zdCQRlHaJ2HuOChWReA
wFOuzacxhmW7MdnJQj1DtpDBheg/NwBhQG2lh85wupfJWdPDX/+S5kXF/Om3xIODyct2DWxmvm8r
kf4HP05kRMWQrOxJJlB9QRnXoK1jIIyUCOfk3Zhk6cn6mAuphXbOgYqLNzsUZTZQANL0dARIedPk
6cQMwsiGtqG/CFrhb2x/sb64U1m+2K2zxXFjfBJ+qUJYUyE2Eobro6HniBUYREOci/MT7l0jpBd7
2ZP7F9kYf+F2lh+c3rZv48GAq5LWRJUdPzmUTUTgEAPzAc7oAhAxLbdEhcW+M2vvEeJidsy0DKSi
aBN4t3H0jVEUXmmXx0erWcfbphBTG4yra51Lry3I3kI1bEaDRjILidcZnLrY9ALsbQ6k+LmnWpCe
Ovak5aLd2n5DaASmLxVsCVNa3pt7O7Iyco0OwESKBJwQ8o4FudnUH5uhA7aDFf2jIbcAVkj3Fyrs
CBrQo1CrhHWVzJ9dryJfWRrykp48Zks2n1dISrcOek3Ye2nlB2aZcjDvq/Yrmwn7DZ2S1BSbsiTK
37Vc8661qtCg9qXxVnPliag2P7UjWkC1/nEeteqmjhpSZDPlhLRMSC3A0b3Xm+ys3s+wZhrbmL6n
UWM/kaEozVdbHdStOaG5PgdYRZv38qQVec/xhtPPjRiolgyWEdyQzvNlgzmbatPa944DesmbBFF7
l/E+VUe2mWzTUJgec2sHVZorYoSHP7Sm+Va3st5RNqiFZjNTx0cgVT5VSzds6pyk1whVCvBTHR+m
ZUDbAkARIYVybxuPPUWxwYLK6BHcML6bsDRC6YjmfpHFdRrZyUajnQBjdkG5fZTLgFqUQamhJ6hG
cK9iy0KAmONPVYbrJHa+JPOiH5K+1x8isS5biibYjOZvRllV4UQkgoCB4z+TKoMxJKU4u/MwgZym
+KIe13lT6tS0DlmrBf0IAcolNMotapg2orxwH+v5SmNNt8/h/KIeetGr1iQLP8wc7RIjt9DlEC2Y
q9uRi2uc3JDHUL5LiVOh1FKlE7JJMvawI7Qre63rM0YVfSOJJL2x+NLv0URph60QfQHhGllzu9aQ
zALRifZqWYR1TKq5OAgzpfym5uPiaEsNLddvDQ7JWwPocJC4SRusfRJxWM6qb3K04s9ZJIbvjtst
nymIm06l543HfPR7SgQa6yx1rdm3fU4oKaLBbiAscKstOZzYYkFYY5/jduJYUXOm5KUWEbHUY9ah
2jo/WaNe7UzdSI46ladbq6B6LluGKPDNIWXR11bndAb4XSEHBXbNP2bVkLNvd+b25DeY1R1CVIRz
gIO1qo4jyqgvHXs51Tf6Ehdh1DAUrCONH1L1cSB1eWEa8+S4FMTR0Ehj8khVC7+xPLkOnV+YLPKQ
wN9ytfZ697L6k3XLOlK/IR/XDmEe9XS06IBA34UqxfFRWQ5LlslviTvHO6dO3eck7atzZdO+oemq
GrlukltKYphOVB8J2x6dpKdPw05UzESuB0EZL6uJ/KGILYqxVIseyaYpTDXmQuwRC3oLFT80ZNEy
Amj3ue4xULap3X2/bDiKjOqaTPJLtg3jl1Ogo68+NTvLYjY3ZsKiwVXdPtjVgJ07JtpoRiP81pdU
plAumNz6qkbYHkxjeymQsWwrvl3dJqJpwlr5GsMvupfYoTMGwBg/SU4L7H4ce34ljfhy0ANliZH6
M3tr+mRaL52zrIBg//UGzXOZg8ri0rTMrIJsTLAkYI6UpxHPZiCo0/1gBh6fU7wFW5Mt4SlbAJQH
zDbGXujQtmCO21e9pGJv4QWSUCt48uLiolsCcpj9hS5Vduq0yfQPhGv4f3k8PEjdaEPpJuIzRYFX
XU7Npzu2NX3OxjoFzIvmlT3re87rw0aQVrwZzdbaNUk7H0saJwhFZ8muZm29ravhUUQKVd73KfaB
yd66qY6FoPJHYuQxOdFmXJI9b7+bf5OW1yZn2ZXtyNVs90E/V9CROXfroSRaFZ39qESPseaFnCA4
eSu5mSeDjdV/yQ7v/y9kB1NYys71rw+sn2qW43/bvElW9D/b8//40r+fW73fsA8zAjq/H02ZRv9g
O3jmb5ynbM5xv9v2+Td/N+fbvxmcTrjHmibyHIPqn6dWExwMpmfM9FgfkZywkv6Cevkr9It9cWn+
OLzhR9VtQgJ8T1Iv9Ab/PLwRB8wrSTPnYR5dKpN8Hh/TpuJWC2GxbXYcdqxhU8WZh1eO7RpY3oqq
FRZ24Viwq+RiHGgIilLzBZj8clcDl/s0dk70BXszZFGCcA1awmofGqk6KKkmtK+4KdUhac0aLWem
dwi/78zoQ0WeT36xgJadi1qjZQbP0GlY26LdQidUasayTGKT4/smSz1m1UdX4lHiIblYu5wSuNsE
KuBdTlqJZCzjylZvNfMko6UqA5ITFXlEM+FJgfSB4bdenGtDk1Gz6Y3IPGIJA6a3euYRNU2vtnPR
jq+U77l+2JZR/86rkGOXVuVTwT5UyOwe/YPQHYAfb3G9m8c5qhxgF05fQ5DSJvuQsqpzWcTq5UfK
H/xgR7Y6P1IithVrGn1fHZubdy6m7qWB9cj35Sd7sRp21dXEmdrPWVXSIJ3cTkNUPVIrU9/2nRyX
q7mdY/RkrCI0qSUuz66iLEREhWPLamxNGu9+zvm5WqfhjeQ8EdGCa6bRHFjZ7AJ0WOltij3vLiow
QgaI4roII58sHI+jqd65CC9Az9zj3JTNbS5a/84mkUYdB6bHQ8f7txtr+qUoAgIunSTTORkgVc/J
SJKb8G79CXuLd69ZXC1ZDhQQRoJ9KAVHxjLC/BBhyDumVBecCO1ZR1L69W2O3KR9Wq1y2TpuJk5W
N02YDPPBClPbsLF7aLS/W4MwdwA926+wr9pXOdTGS6MvFlydtWVCt2OeaUIrva0EuegE3rT493OD
eLgslv/JkGl8P5vrHG/9mUKIjT1SrxjNnRrFNdsI+0Sb3ryVet28E/65aUw3JmioxwTIs4paNZfn
G6WI6Nn7NBq0swEKctpMhltuTX32KsKLhGP7Y2LnNv6ZqRkeALjY8OTN2b9rPE2YgZCO81SJxbpO
4LTjVjMLC167l4FdoRVAyNWEOrHAKgCymoFjCjTeCHlYbHZMry1pkkDrfSpImIPNiL8PQyq2CHNo
py31nsBD2LYYwyGqpdafeqcZ9GPRtkv6YjSd35/opbEpJuHy+exGsfaJEoMOrT3CyFICLh/77iVp
yxvYBvG5GMrU/5bZWjai3ZplbWknkCUY/1zQb094TgGPrwsTzdqv24jZZ6cDKeGBTmVbu8bTcwqD
P9T8pL7usqTddk3/kA2CkpFCacpuhn+WJ2AyPTsOE/SBj7f2SDFmtK+l5CBLyrhsNjiHGdoyHsdO
zpQE17+Lv9PnbRSHRU/nIRgHYwiXflYDsp4dyerb4eJXD/WKkYTKhmPGOoMqgHo+TWk2bF1IaVur
R0ynlms/aZb23V650xQR1tZo3c8eD/uF0t9gATF3QyfIJ9xhcejG056wt/0scDcG2TAMwboM9e3k
6Q/CNI2ACC5/ts6H8GZBCRgLCg+8xoHVVJF6Bzt8pVdN954t7o2+ojtyTJ4O89QWnypn9G6zse4o
YcECR6X2eCeGyKQ4DF/kRA3h3nLWm7T1mOcsXCUJFcQ7TPDALTW+SmA/3KRS1g3p9/UV6z8Ow8K9
XRt53U+M1w1c+g0HBAmRFg9g5mj6NfUC063TUcWSdvVXn7vtvkqFt02jJdrVss9wuNrdphZGe+DA
kG6KcdRI0aZ4AwrVmu3GX+rU6EKANekmd5cqNPCuADWu5cuUtXCPy7h/ygbZc2FM2j6W88cgnUJl
g5Ytg7Z4HIURfTFzG0LgHFGW52TY7UCOGjohH4zpB7NE4qlaAmO+TyMNuL6awXDIrZMXUSSItOXe
D1Q87tHA6pCQKmtG24J5PzqrewMHAjLMSDtJtvXatIdq30bPfmvzkbXLaMvGOIHP43EsrnPAxiuY
w8+NW5Q7QaAaKyrl52XX+/t6HZvXBtbgC30ECLrjAMeXYsgbJrD6akEfP5Rm6d2b/AsK5WeN7Wb8
7MatMqb4LRUF3ercSCMSczDMfS5gumbx2c9Lz6eM0W43RZ9So5iz5U2D1qGgBtjHQj0hJg/aeM0b
k5aNYC0TSBdaw2rRrRGC3MbNyctxWEEiH4KW+qbnvuHowRVXtViLKB3RTfmA+6y+nzmU3JgZGEWv
V6HTgsvAmnb6bHSbWSTWwWC8pBXY0o6Sepd3k+6fd2zhZegkZgkHrgd6y3PQWU6VyxOb+bS1Q3oE
xRNenfEhIarzffaGeIuNyqPD1fii+cNHmlbxZ8dwFCQWDiNu+yc65jTluMw3CMBqrcV9bl3a6CmW
1n42sy+RM3zzjNber7XVM6vTHWWmy2eK3XysRLWBF0a+YUnNg9HUj1Tk5qyJjOY9juBN5JlWI9ub
2WE0hqreGOtibVcnEndF58gtgOH8vhLOTRVz1CpXOWwxEgDaMQCy9ZRWyoldtCjXm3jpIwKE1Btm
ySM0FEYp5gvKeWmbM8fi4IoM5x5V121AFr0/5XarhpnW2/SWBLjCU27LqiZ9M/L8EdszNUlTq39J
DDc91KnnvkshH4ZRfETgD4CXtAA93NeqEHqosi0wL3T35C/Rem70gd4ns32tY3x5qz+cpiqPuHc2
zXakXy/04tE8ZPNSHs2xOdoLvQ6ZI57SacnPBdc82SYHZwQwvb2R9cmm0bM9a5TmVPfzJ2tNOkpe
k4pmJ05pSbZ+75k/N7051J8ibyZBSDcE/ZWluYRAJset7dR9sFRduZuHugyk5n2LYuMzGafoVW9t
8xYYfUHHj00lSs91ZX8rjVIcU7oitw1g3iv6jOuroTXe3XICHiS+d17eJlRqFc1GVN108BrQeZ3V
WNu0TTJOfE6yZ2JxH4S2xGFSTNlOZ3q8NSo34ixVn7D4sIaS+5Sim2TpgCe4DZeo8OKQ8JwRSpGJ
G7PJnmZ2bA+RouY1U2pjDDeq+gErd73JOi1wR4ffDla9xSP9rLWdQ5Bofe6RL9Sw2Yrqtnb7mMJg
/wr04QfEv0NrYMFLNP02mjoE8jRgtYdxvnODrCm/yAISwtrNj1M33DWip3moumZaSzd844XPPVhC
EjpYuscB93rGx5wWsmQMcdjYkAxcyz5XlL2fnbKtNomDMWVxWQlr+N7vDFnlV5fTzH+Vyn+jVEI1
Vlnof33wu3mf/nZ4KxvGXfn+o175x1f+/dyn0+9HZkW1Wxj/e+hzjd9sNuUqfOSRxUHF+/PUZ9m/
mTqHOmREjpAK+vfnqQ+tEsmT/5yCeXUspH7jPzj1/YPMom7LJPdUeFbBSH/RwCzNmQHBwZjNK/ab
JvfEwHDi5x/elH8iVfIr/qwWqhfxEQRsIDD8zy9aTl+PWuP7tCfDCyJl43ZrmAAO38DK+neZrl+T
iIS5OE0qXAOBVTKJv7xUXUa0KMdoIvjg+iAtlG3CMKNA1E1JLXLac/CQ2n5ebYt2YZh4f/2b/sPb
Sa4ehQwMIzFWejCUivaD/mEUOGMnh+mIUs9Ho3RfyMuEf/0S/yDEqZfg8O76On83ko4/vwSL9mXQ
I9Ee8P08zrb53Pmi3gwks5m6W67SPy/nf/KXQ0z89W/nCctgoQWEHTGOM/nPL0cJn+XQp90drMmk
/DQvRUPZMknF3CapWIzWEwRXKp6sGC9SYJs1pT3ECpnVy1wCtu7qKOWGGmPsTDIvPw6T69OYXmO0
2MxFwW216/yMIEcrmgmx3A9k5htHIyvNr0Y27eOx60FTeQx6steN56XzseEv/lCGuQbkKWkHPzRZ
VYSDvszP3CzlOQUbGwem4dJQZRGJeHTg9bxQ9l1TuiZhqsW1fWv31A07HGUCyhEx3cSwVIYRJT0u
fRwr3tAGrEtoPhwo+suxtA6ZNtKhWX5YbvFA6+I3Z/XuWSKWm8nyylOjz1/ikZISn8burWbzPUuT
aSBv1naftxj/ZEWzY5dN7zLx26ObJbcNcl6Y+rXcWgYqBGBX52ZGWOepjxkHcPWzq1F4mLECxj3s
NjB8xnfT0fzHmW1ouIgsY1Zt48ce69Vm8PKN7o8cS7AF0PoWEQtPi2ib6XNyTf8kz/Eo0HErT1d2
zIKY5bSGnTieltgHrJgN8y7Fo/nYujinEgjrG8NLXSaNLNOvqkZEYlfNUjpPVuVqL0k+ylsKqvk+
3jwbj7XIxytKAIYDIjJFy1L2NDe1dnLFLCOv60K3yaSxcyY7xCVSttldW+P1yqZKbGkFNXZjWujP
Vo1CtRDw2mhJagyvA3ty2s50LJDa6saPKbiIbZWqbA1gqzBpHcWCTIV/XNnfnBmJ5T3lpfKulN05
8hfzlfRJ/2gNZn5oMXldi9l0DmXFtdCu9GShgM37CnUqyaW9BHk6xMQFTazoXerf606c7TUMytdr
rNV3aBCh0Q1EukjRMJvRALOTnGtea8eO4wD8YByI2aa/wbeGKyIsTEhr4tylbreLIpO5KOpdEfgi
BjxHop0ve5lH1gllpGDy0z0hu6cMt2qgjZm2t8pqvMKwh30wQcJhGJjutWgSe0NpLkJvOO+WDO7Y
O1FkLuKMHtv1bXmRbIYYuTnQoli/N6N2ecPtSpiPD82ZIjXtqlfaD2uIJHRYdiAIlRVBxIjKyfYi
GOFrQzzCyWZitEVRipS2NCuVibxBtYmU8gQHYLqasyzbuEqXcpRC1SmtqsxLLaDUBDBeNKBkKU3L
xMJxAicIi8M3PbQVtK+6rrNNmSPaOm7yRirmxVdKWaw0s1SpZwYrGYqDzppXxJ9ygB2BcHmnzXQ9
cQ6CuqZ0uNXS+jBS2lzriQTOXXatdW1zn7UUPFTt+h3Jq/OCRCf540XxeCSWNWyFpt/PiIAUosSH
TCPoTwpT2bP5tnHktE9SaG7J7WnSwkapigNItzd8gHlQK82xm3cIJOajbTc+nt0cEmlFk+DdoDXm
G/dt75gqBVMXCYdSpWomyYB8ZiMZ30QX2dNUCmgtvOLMDWkFaUThZWPYr1IppobSTiePRjTUfSPs
9OQce9U+UUprOeojomvMFrUoRXVDLPFYjMYThAaa/iJRbWIQXpb0NGJrWhRGSs+NEXZBa2PeReol
UGq9DbrVfM0GEwXb6ko/sJU6zC3BIVyJYkyjU3F0lIpsemke1tM6fa7nyQyYhnhlHewbw6rDB4iC
zjn78DOteEEJ1x8jpVeba+YA42JFCqOFnW6NuXCPfxqzMlZkPifO/B0PtXabKy28QxTPIbg924ld
HRYfwh/5hAIpxZpR8UA0bQulrQ9KZS9MbHvkBtAGy87TDlCMnE1Le6IrzBgh0efv3ird3ss895GC
WErnlKovDWvZuOOSHpBHMUMo9R8ibX1VzwMrWeUNcFKRHxItjr949rZU/oFiSXj7lacA+0sZGjiy
WDktxaPpxWID0AKAJSV6xicLa4KjPAo9KxuciU5yg91pfemwMtQXUwNRaXkzXJwOyvPQK/eDpXwQ
RPBxRGCNqJRHIlJuCSAb3ZHn43QclZcCG2rtEk0QJS0LoVF0w+9zxX+H/H835BtMpD9MReFb//a3
33Whm7fy/f/+n5v3r/Kty99+mu9//6I/5nufaZ0pHR3TVyAMS32/P4QdAB+A/l2dyRqnLNHc/x3x
VUu4aZiew8jqXvpK/rQj6v/JSA+66eeZjWADkwmuJsA4poMNV02pP0yhpAc0GmqT8cyOBrj9NYkT
w+ApYlpttnD7d2mJBGebjlECBVLz0B3SfHq0Pekcu7WPPhWlFxGg58e/5pDs3Bqyc84zcxndToXW
bAxSY+g/ptR2Ffmpz9w9yhvpuW0W/g97Z7Yct7Ft2185PwAH+gReC4Xq2RUpktILQiYl9H2b+fV3
gJb2sRx3n7397giH/WCRkopViZVrzjkmedZxh6E3vTUXz4LW1/GBJLUKf99I+gDPsXU7xCSNIqG3
O33yyvs8Jz8+zPN49SsX6H8q4/yZ4p/5ZGuUfAAOcatXvZ2j51FPNHPTerV/RXEqr505PLtero69
RyyI7EJ877aOuupG0V1BH0Y71u/unYqGJdRmi31M46uAIywPJtdYQjuxweOl0JyfxjRbvgpRtgdW
n3TU2colZNc2/b0r3OSlLfOR+E9Ny5gVT+bOT4TxKJw2uTqLm4WTbtPZounVcuni2bx4bf+J6PbA
OGAwhm7syQJPy4H1VA3c63Vj+Z0mBTZCNKH2BypA0ktLmSe5AwSfL/j2KSxu+Rl+or+ovKVUK+HI
SdSJVgLSA4m04i2taoJagBzzYRZp6b3p99lBK+K7Oc+odKPxZasSJ2Ol4PsHndESBFY1XiqNaF5i
lIwGQznLR5x84y5fSPgQzTXvvI4okDTb6ka0+nyx+0oeuNhaX4Gs16fMN4ZHLiUFj3QQlyFW6wHj
dmJ6x7KxxxtltDoLEUFpcVRUD9qgW4+DtIfPlm8W3yU59idzGkm050vFye1ot0SGdlTfDq+8VmTt
4c359y19dq9Wl047w6M4lCpaHTx5rvaz7mihZnXLezv3/Z1Bt+glWwYqc6wpbWnGlowGoML9N8ti
x8zzA8fWRlNWxRO4SPLQdqvkoWJCyTeuDwpMRnAiSp1iOa9P1IZM3NfJnLxzBRV4j2uwubU7hs8R
w0igmWoMaBVedouh+Us4aX52aZRtH4q48Q765BbfKBrN7vWG7U6ax+ouB9lKJtmJtDevtjAjRTE6
0qadXeqfucKOZ3ZwgvOLqlUIGzgUaIfY8hR1XlMsUS9Eq5aLi/JHSL0fb1KB737D4Dk9dPSifW7R
TBxIl81yhnoWP/nwde88MPKd18T7aRLVfar3wxWWsxnmjjVAaZ1UXvKerMTqfxnBSA10EbkEwfNN
P1favEk9NzpaWRYdMc4ShpBZX2y8lkDIhqs12gqM1vKZY6S5lxVk8Cpu9XAaSweZs6HDOaFLfj9O
TROINkV4S2R7V8ZlfNcltrl1W9f6UpDDBA+kdctLj2AJ9NQb5aPr5hYZfExnocqM5OC43C9HNbGt
LwGARMGktc60q6Cs32WRZRgBU2te3mrczZ4Jx8IgFi6WtMBu24iTJAWcS+3XO7tTGrhHt1xuLCVY
oMOXZ5rJKPx55nLZ+5TkOX4UELhbtlZqZHWgMpL9u4Vm53JDl8/ygLhlvHQABpgMG7Jn7a5wazpH
bthEeGhHGysuITbuyGBxe1xvVK4XY8IZe/0xohZJup9iUaJ1DRZr8QNwOT7tJ2KUvaYCbl7l0mzt
ycznxy5bYvqpiZ8R4ExEAWjsUzllcytCr3G0fKeN45C9S9E0Rg5wH+GJBxdX/n/mgP80B4Cu+z/n
AMq0h7/QF1fcHV/zYwz4eNabLGVYzmCD9ddm1Z9jgOHi1VgJijg/CLithvqfsQSagGCB6Tq3MYfZ
YXVW/4wl2L/h+XDYAeIIcFwiDX9nLrDXpeGf93C0o7FTtPjHYm/Iyu8vc0GjqLSPIpnc8e5hLC/I
OkPbT0wnwFWbS1x8uVXtxjxOsnSDo/wmNsG7FGmcvPeRp2rYD6XZBB7IRlgTqiXZC/bcfVOdSddP
lZItt8tGXmpiB8VLquz2UvdKf8+sePE3Bh2QdJPSY0QloQYSZJ9qbv1JDIMwj31Lc+VpsdJuvuka
2jWTgWcEbHGCOrl085sGTGuAAIpxT2oXfZQNC6EG2o6RVcrctrL7gurbhaaZQLOYFnD8MvOMb5hu
Rodu7Nje+R7A1JCoFptO203Sm2JiugYyLg5aR/Brqsus2YDoXx6mVkMVGbGxmv7LXC3WPtGKAcNC
vKK8pFTZy+L0GFxHq6GMcrkkvkEVQ6aMzjC2BN2jYTtigQWyL6wOz5ZRgWoFMo22zoUsVwbXYZtX
WVejcZ+aqbNWoPb3PRgJ9zxTT/TGKyLPJCxZaD0pt1HHobN7zT6LLkbbyjoDpgvmm2bPaZ8UobmY
802d2VgokKHAnRt4IdlQlZPBfipJBsQgCPM1i5U+b6ZRnNW4VB3jEH5Ow6QAJMkRtaaNjyZrTkej
zOn3hLlO/a0LvI27Ets70q1CNBgfQbww0hjXHi38vmh9bXn3K9Gsl0Cj/y5RwGaqQ1k6lYxJMCh2
7pAKrJeNiMRrMxeIV23pT5cZOOXJrcaGF6rj0EOjHrNjavuVFXZF/kDNE6HolIxZRO71rsfIt9HT
NONtueQE25s85slsGCcvy+swjnVimtCq9muaxEib5Tq4o51uEYYJs642aZzXQ3zyvEHYgU1FL1yB
zIsOtHQQkSssSSXooncIaqr/WptN8WYOLS4TP+9dlE6QSZvBIwu8iYesszYVy9dTbw34mq24WJXw
zABiMH5JMnsaArRK5545ga6W2m7iL4iZ+jlG0N6VC2jMycJjI/jtbqhWaTCRGstDVQ/Gnqyql93Z
RiRIpnszPX+428/wwdt5M1MPs/VytzpOzEO36RBlJmWxhX1xvUydKhDnG5Xpa4Fn8pU/Y0bDTWns
xoIK06SH2DLa7kUXon9FI42+JCwjd3WpJnqVyZHnbV6dRkM0n7Je3eKpcB7Wdzb9ddSkct0gwdMa
NyoT1MynzRB4VuNQZ8BDkVeg0b/XEJjuaiePX+MmVeeutedLPeXFoS/cZiPZzO6zbMr3UQrOJWK8
fjfnvN83buc/xja1vnD2GJ9z8axMnUxiRsWoFkHeUZMD6bnVDlnWz6QAaibkDEf3ZUkt83PpyAUZ
XaoaNnKhW1cYrGx4cGZ914SH52jg1djlCi/OOBRv6CF+AFO2Z90xytbf5JNrPzbWvIAvEFP9Zn8g
HTI71ikv6pzfhxKPQcUanO/RaEc6UcwAGpK2adEnj7Pu1qd8acsA104WRlO2YEuKvcPCELOZUTbX
AWTJdoMTQ0YR45CeDT8Zn7AJ50HB6/PUL+0Db+v66pny4s+JFjh55BN/xL5FErIVJw+vg7/x7QJF
nTH23i+89ECjYPWOd9TfFro0AUmW3EQJXNs6bR0Goevsik/Uo7lyWrY57+5HQ1uVEGOWJvUNVoQF
VX3CI2Ns5eLEVMMytd1mxcTJPurWl7qI16X8qMF0NEjfLrrrfHYA8mwt4sBXwpRpYItufsmTHv63
ldU3ZtHk7CrF8qYt6MKTaQ3fadPVuAqyua3Bw0HIMK1XuojLO2Wk/t20eIph0ql3RhEP92bXNXQm
z/ojrH0q6Hq2IWS8ga1hzmj1r14zdlsblflKtLkeAglEnvLtUdvYAOm/L4AbDtUEUcYyB8UCjLdW
qDhygoSSR0xgcTJvK2zTR4/990Z4E9Y/vEmAQzQLyr5hfopbGl282UlOtd81962B9Dq0TPih9BP5
DYzx8OhMcZsFkPQSVnOyaDcJASk6q1uX8XoyjwqD4hgAHP5WlqkVgitnA+qY9c2SNRj/rba7qKqe
HwpgAJBh/Jt2Mh2UEpkmzN+ult8kGPi2OG2yL3h/zCfm8OZGNJ581GejZ+XmJv7V9hdYDB5tKfUS
pbRhRPYcTEmq3zGK5i8lvRkvbA27+2osoueGwu3zyBS/SWiL+mR0tiQvW2NtwkcY0oXebnQXDMrW
5m9LKQYXr+HIkE9GORbjJ1JNeCJS7oRbDV9fwOoBdJme6NzYRGyFgmXlqcI9NXA7nOXZyWS5epAM
M/Rq2+J1HOZXexFUMk+Ju5dLCYiKHa06Ganhvpl8fy2ooyqFXJSwTc50/0UqzH66rXjQe5U+sieM
+3RHsYx7ETStsWmccGqjtrDeiIEa21tvXi5jW3e7nhtp9Ucq7Z/h+D8Nx/iBGVn/JR3+f5Zk8//c
fFvSt/qXNdkfX/av+XhdedmuY4GUYpr9c8fvRx8mwzHrC+ZddxVOfxqg14JLtG4fdiaNvKvL+ed8
bBm/WdxCWa0ZrLpMUr1/Zz521vH3T/5n3ff57Qk3EgJmmkFA/nVt1jI8qTmusktnjqn8avPwJiti
i8EOdUqQ1szUjNojCVvWfakdaxPaeAfvSVSHek51AjC9fO/oHWFboDdOQIH9pM5L5YpvrLIFORMB
GqY9VGgvzBObvJgl7ZSsHrBIraZFHJnvBf1kxYa4CQuCkMrWLPHv9FQbxMNU4wyywsYdYMM9WlUX
0e8wT4P+ubAoqsQwZWv083VJrVflKfW0OVg8gQ4z8XhUfD6Uky/JxcUe1HiPeI5UPWeYKS0CI0Zp
D2i2tNKU/VNP6YMReqx8Cv0lbcWgxn3VTJ5ZBr1eVvo5NVISPkpv3xKt73aibeS9YxaVCJScM77U
lZr60lS6SP+g/P7zAfwPH0Bg4Ks0/+8/gEBqf9lQ//iCnxtqyiEd8b+59x/XUt+lUpJ6ObD/fILM
P3/sbOs34giwn2wLrDN3xf/92Nk611LhQ8/lsvqRV/g7HzvW0n/93HEfpaKRAIMPmt2yuDb/eV2N
hDnwuE69k96WOHazngrn3MyvVA7l70igCqT8YAvY/6vImssov7WssvucZS7e/Uj02r0RC7RG+rOn
e9saouccM619btNleUuGNIuPdWu1dNJVo6WxZFTYuI2ICrCloNrbGeaHsWsskHcgzYDX0qHyPk3S
uUzt6D3D9czQGIuOBd6AOUMyPSxMlPT6JL6dHidnKsIMkx+7scrnGY6a7L6zNC2+8QE4xkWhbokF
Ti9D2trXPNKA+7Egi74PFhNQrE03OaFZbpVVmn1WkdV+tdEoX/DllIEJ3ei7xqTJXjNeAwLdIu4b
F2rsdpEWeUgnXm6U6AxsBzzNv4tS0x7qKsMCLiZIaxNMlCMhVKog6dUyUjKiln0xkyzng89t1ccm
wDVBNXF1KGgjCB00gc8G1+UlYGEJV0Q4lsDS4BaP0kiSu9EBrlZTE3hI5yLexzhlT45pQ/Wpl4Ya
HGKij2USE2xWVVIAlEY8Y2dpmOuuMa+MeFvZtf8u1zh9QBmC0IOkmMaz61NWY0Y5IIAoz8KsBw3F
fbl2ua8t/rlTE0C8TMKu0f3Gu7Vl7ae7aBLjdVp39rFMCNdqev97okXeEPgg8OqAHX7zSKM4rDjh
MVqYCy+OX4BVxC9b3BncRTHaxyq7S13oTUHsiOm1wEey4dI4eGcStmLlkK53iygW/onHGhf7uJyz
sOgr7A8JW+Z0SVvJdb5pMehyw+Z+2mO0x8CSUCa6xPfe0HznjJc4IwbVYn/3EPq4+BY2DxToOYxU
anirOqa+Q8Tdknq2JTtOVtWGypeZdWwwg39lAeLdu3M3beumcnY+e3DchBZwVqPGm79ZUnoIFFVx
2TNE0miZHpTmoaISL9GGYU+5X3qdpUjuS5P0SvHOT9eEMJuULNrzzWJXHOUXnbG1Bt3ncme/jVlB
bEujJp9rg8+ccTYdPbnOxx6/R9S326xQj3ZPfmKuMEMRcQYQdYgqo9lpNSmTik9oACVanORg57se
VwAfb4o21iLYhkvBRsBcIazAHNnrTRm0gxHtMsi5ZIkJT6aLP2662CqhARpnc/ANKjvwOS21fWXb
dii4AF9UY0eB1DudfStiBVFOXvdxIayCsQc8YuV1vAPtqtVvNYecz7bvR8CDXeTv0kwNYKi7Mkxx
4B8xQ8yX0VLpdkbu2bcOq9YNV+P27PbteGIfVF6lUUGdTTFu7IFvDlfN7x9Uwgczhx1AYOiToXEM
FF7+7kEx3mYu8c46zfonbTSL22JeRIANO9mki2M8dpD8QPeVyN9+b/sM39lCnRS52WyOPUzeOJ2n
Mb9nTfDs210RxIoPNj1xh2yIr7SLJmEJRjqIsLQHGTgA6K6Y9w+dcks60Nz11a7nJ6arZKtjlD4S
01WhWbjT3jMz80oWBFBWofKQAiLniKeuDF2HWks4RegNzqo8tKsGIUtHvZBLsV9FSQUDVhk4E6tq
wVVWPIlVyWg+RA3/Q+AQH2IHVlXtTceDDzR4VUN0dhYbnN/ZvVq1EhK63qFe9ZNxVVKgwiGqxKu+
Eq1Ky7BqLnPvQEFCn7stV0VGdKV3RssEMOSjZcQoRMuq4FA7OYTlh6xjrQrPvGo90Yfs48YFr7b5
IQd5qzKUfohE3odglK7aURLhiEmdpL/Lem9+n1aNaVrVptUCHuqrApXZYtx1PapUW5OTSj6kqpgf
/2sGW9Z0Ru2Wyaq6A/yCKauIUbl89K5+Vb6EEduP8M6rh7ZNYlqkUMiKVSub1OAdM93GvoQpJw9Z
2SKrWUk6Pqar1uYlvfXVWvU3C8ztZVk1OXIv/QE8qnHX907OBQ3tDna6fIw/BL1y1fbAsg8X0kLT
hVZLFlurBjhlPf4N2+PIRCA0VqUwXTVDYNAkZvNVSYxXTdHKBhP7wao0AqdPduWqPqZmEX1KPiTJ
clUnycGk5CJWzdJc1cvepPAFlt/ye7lqm2pVOa1V78SvjfRZfMigAkG0XZVRlUTzRc01cmlBBTrv
t1VDdUfjEbO9uVOrwirnFl+aK4fkpVkVWGypy33yIctyMLUHnujLV/iZWDA+BNxx1XLnVdXVTVsF
Ge/Kk9MND8Mo++wu7ixjGBCQUdLMjXRnI9dfpRYXTO2L6NIX2zGjCrR47Y48iXKd1ZuqExJOlTWW
4UhufLvuT8oQi5969wb2AFEuqTfrUo7gBEoPWcCO0rk4kSMiZfk0ox3tkdTjkDdpdORHWWzpxy0e
rEYOW7ZqpzHWGvgW9MD/o978NxldwzVM5I5/Px+fv1b91/7Pl9MfX/JzQrZ/c/DtCmf1ukKcMf7s
4SBoSzaccdfGDYsb+1+X0/WO+EOssdzfuEDSfqSvEhBe778l1hj2X3y+oJC5JYOlodqIlSeJ4V+n
YlB/HuWGi3tGcvGwYrpkcrcuizuifiOVByxrhEnLOoTb0qqj27qSPII7R9dACyrSGsZjwboMp27f
u2jmIYSEzo4OXsQ7OhitlSEj2kJR2pygSold2U2lPd8OOhH+BeVFMB2gOLhDvAMQULqXyW77txwP
4mCnIoKuq4nATqCQF/TdyF1PIwJAdfmoeUoZFxgIKRh636j0FjObmam9SdpEv1SLUTgkK/R1+9b1
aX8oWty29xm6yGPXRv5nQJIWnZo8dGG7dFPWnKHUJ1FYS/+Vggq75reQrgoXvzCJfgmhV/RBVyS4
yNCsdjIaYoWYyRnW85d0snniOIPYwXZwWEcl3bAhv7jwbLcSDRtEDXEiV2VxzMYi+eL2Tvtq9pZZ
Yxon7QiA5K1Y5K2nk40mOFbKI/+KbqbRte5SByMmJn4jHDLLDxZLL/k1lt8+QOVih6VLqW+HmRjR
hiEc3yujM0eiHblyMxvORO2KKu9HY+yfFxrJjia2l71SQj74vSnhc2ctHRwpg+sm4sA+UG6evvN+
cB6yHAUtnGpTu0tKmNWsmrtDX4M35LJUPSVKMIJ7I/WziqvTtABADWxvMG9sZzJftJqOk40LQeyu
tlcALWzGoGT9cpxSQ52LwZETWbF1h25WY6itp+GsRay1Z7z1tEwvdSCjVn3RZAlQNy20fZu26mgn
pnrTS1Mck95oHhUWlttRa+tLjeOy3MMwlnfLqNzJMHbLZA+rK+nnf7HQ0ehwQ/C2AZqT6qXA09FO
vl11pwyC7VydyqifC/LiQ9Rm/s7stCsRWg8AxjQXPY2kehIZ+ts/J+p/c6JyIV+Zcv/+RH351g//
85x2MTH/X1YPP77yx8EqBGw91wUjTySCO77FN/2xfvCIsjj4WG2X5i3WgWs25qcqTmQGuh8HoADz
h0eO7ePPg1b8xlXH1XW4Z7pt+rjt/kYABpH91/WDzTJL0Oe2rkdYmnDe/nrQxtKeC4g9ybEvxXiu
vcpB12MTd7YkBnN6rZEt89FC6zS0jSxjlnNc+RBcjPmQJ52G4BONYtcNfvfoe/waH9Prc+oNxZ6t
4epVHv3VYUqWABfKwNiWJ84RPrzodmM2RipwNJRc4ihO4Wzw8LjbyYca4zTlcmgj+1R5+ciEIeOO
bIIXwxbvCYNPThcFvpu9+vP8bPRF5OK17uUnNUyKLFohd+mkcfjY2fgQz7UBp7oCUUBwYAZArhWA
bLSovTqyTWEwKxLVnU6VU1NrD2nUZP02WbL50FltfaNmWXGzsPQXxXF8zixdPmFdtnay65PVeEbf
vK/Wv3mBfzU0SzfdYqShkEA4KEnJLMvHOHEYlS1u/VnP/8b8Z5xRFj8RsnU2MUPVjWfLnTcVNJkj
PmxjIiIxDdD28Jg3mbiPaoPghk2sflO7nW3sajnyNy48TW39MQIbLiY7NJvJ2LiyLbb8mfOt1Q88
w2rOXZ5VAgOT9TJShngwoBcIW0KDGZO72FPTsDXX5pitwCoV2M5sA/KOlQ0RqZsiIIYo4J6rBvKO
w4E2m+GT3UPp2SBxGqE2mV1gZ9Ii9dhXDj8PZ7wozzwMmf6ZlDpdhPxdQlA/z1EFJpvGgk8yl7QV
S736si6UT0ZC91YpvQQqGu53Y3C2PPvjKyxtq9pOoi5uMAm1t7QfkQv1izIRSH21C8msd+9zC4u3
lojpc9RF5oNsKRRwYpdrm2q+DaYVSyBOiqG1TeN7NWf9iQcnMRuXazC+ScANBEcLw42YUbXowbCG
17ivq4BnZn5M8HvF53nQi+lh8eO6/dpRDvFFn1tyvMToH1wuBeeVb/mY42jYYsoaL07ft24wTCUv
2dyU3Q10gS/zQim31phaaM76N7sqAbrNJNVLp2rxONuUO6WWfkdI3ei3ZSc9KNxopEpbc5hTVKA8
Q5ejmWccSySh0cl2kVtj7Suqef7CzqnWt4YEAhL2hDRBo60eCcVPOXTEwBV/9f2xQ1dFkKNZXZoW
302wGDJ6mBrzfnaMz6r3P+sdKweKUENWU2Vz8N0Ud78NxqrbU+xt7nVSFS8Qu57iqPmmm2NE7l8U
TQilRz845OG9u6Swm03l07CZJa55iDlzrnyHGCtIn9xSZ33GkTwfFwOSPG9mOkiDMe5n86b3exXv
vWjp8Bx2zecSS9147bCJ80eixUobo3vS5CC92ry5kZM1bfvJXSDr+nuoF8kxRyZvH0xleuVhjAys
aDjrsnNu6RkYkp6l12bRa4dSbCsKhVUnR4YOI2wbDAwu5XBbo3G9F+JQ0gECfGZ9qR3ioU/2tBet
PCRT2zkROX9fl/OuWv0r8VLkr6TQsPQQ7z+TF9rZFcEfmoyNceP1NvXiXeY8JHWZo1wQ7XZn5Hhv
Ak+WYYM7ZbmltvU4NvuJxE0wGWV8M09gUYIxU+qpJTZ0dAavu1kI9z7PBH3H4kyvdLwtix7nfRrX
XgihudytY6JcXgF4uNsaaDaNUJEKHX4VFUN6fWMUVgttydbIy7d1a+ogqlhuHnN38jipuvbB8jvr
CfwlERIXSnXiGIxwslFyH2lRLQK/yPPPKmMphYpJiMo2ABN00xdiE9lm5a0vG0f4HRsBFwqDmm4L
FcvvABEn/q8Qu8SJ7WKDbjnul6h/YwqEYCEIyW8SCmnwGunjMaJMIajrNcVWjF94sLi7eSgYFBUG
6E0R1ZraDM08wx8s0+HNrHjahAIb84UQkb+bYuMxprb7YGklOo0uaOSpvGyPzFyyyWREbDwdhdr3
QiJQkLYpmDkQGdaPulyhMz6pJHe2F7Arnn52B2YrntgeYqpuXkZUBOQskYaLWVyjNass+ljs58Yn
XhN16Xd0M3APkiThBrujHczGVGx9y2yPXATY1GRx3m71xbrvyCzC5aGvw+EjepM0cXqbkq8O8qKh
iUfl/tYxU4PFYRvt5rE9L2XZhmyT+nen7hbo+80cZkXRUAzD8lONdnLslP+75w/lMXa695YOtnDM
59/LkilWN6QRjiOPG6NLjvSKxodxLqxtGXm3lL9cBzIat1ZJy4c3Ts7DbKdUQWg9ef/sOuq99jAn
2f3C63qK6Bfh01jcYuhc219zzL5LioUZKmfv7hzVY07I/Rg3xDQOQQeV65OdS8Z9ujfsaztSNHrC
hyJHCiP0uA5NnpwEuNOFci380hI6jT3XUicl4ymcv5HfqMcSi4f2OvfmIrcpNYNqmzo9jvKJ5hy1
WXKjKOxQsH+VB6zAj46gRBUskmKU6dkz3065wfqwduDN0MxLGYtOe8o3WRNW2+hgle5MLhLJtsk6
9nzNuLyUdL+dxJAZ57Gt+n0rtZkymVIsbmDIfDoRH5w5+gsI82SbBnJougqNkhOTLmb3K9a7jOjn
mJ3gEo/WxgGJc/XUmJ5KnZpmBKGQVMS8k6YXv7fmqO37YXbue+m1uxm38c4CNoLxt+J4zVuLFwic
ybJL9Dh+ZqnbbAXdpvj/cvL5Pi1fh7RTNo2KivT+XI/IITzdoLLhurLOXTOWSTiYXYP5xqRtGbxJ
Nuk7B/YDmHGZeLjkxUg3aV4kJ9kbVbxVXj+NR52FzpllogbAtHUZ/CKKyjY6Qtad4XAzDup1ob/D
2eKHtUfodZtYo7vN8UR/7p0sMbZLpmcPXtK118zP5n7juzT+1HhH9z0Epl2Hxnag7GyZNm2+TPS+
SJrTuBbL4aXwfX9LQbRxKTOvdDYFP/xXZaX2jivqHpWLhGqq2HFtvIpQVpun9NPV1nSIAU6xJk4x
zFiLViKWuOApmYBaAAwuXn07tfUXkpLU4jQ6nrt4tDxYgNKuJt4ug84lmYUZh7cKiXK659o3frdF
Tv8f6xPgUcxbLUtL8raoTnkSzsNI23M3OmYwDC7lc7gry7sKHz98wDyh5cxJbhpnhtgyl8NlHoVz
dBMPv39lcZWl4m/MqTesaJGBmhX6/NBO3ti3cNcrW74vkZd88Zm5P2GkFufITiqXxp9JXHqd0Wwb
xUbs31BOaaGXidehtPoXRMIYLKJj7woNb4+5OPqxM6XqoO5k7mersQE19V7TIeYLzoHC9G8K8mzf
TAKTAXRj4yvnaXpKZ80IJRno14ldpySiVopopwH7gqMKsgcfYNnBdx6s62jUFqAIug5rOn3D3Aac
Rg3RGDrLNJ2VmGbgM/F8pd9xFdrnJcgcFpJ0wyRfwcUsbEnq2t4ZaQ2qqjGaLmxNPIQlvbqU3Qxt
iOPH3ZmTLt7pMlguTZ+qW69VzWOzGkYDzvPsO+7B/smv9OI1phMyBmeY+aea7sxTipn8pDdRuxO8
X896G7tE9AZwVeAnjyZiPhsiR9sYwm5CWVFN2CF3hY4TgU4VAwWDeVFWu9ltnH1WaNVx0ZnFGxBh
T3VXWDtN78KhadHS4g4BIyun24zm1TOHxLTlA8iHRUxrkI6Tz8pZfCZa29B5RVha2kZZB/kkW+SW
ns96Z2fnJmVGKUodcc/HspfkLu0gxAdn8B+j+30a6vkdU3/iBU3hLzeTaS70FHZ2vfvn/v9f3f+h
Hv6f9//HD+rh9it9Wb9e///4wp97Vfc3m62py3LVcn7Y239c/z/88lgLLCzu9l/cB85vvo23x7Pg
RkDR587+4/YP/gKqJ9tO18L5AyLQ/Tu3f7gcv97+Md6zldCBVrODMFfz+a+3f58TZIiiVjtTLD09
sBsuQ7WKYeUqi4lVINPVZF6tD9Fslc+MVUhjDQzSK0dck6vMZvVYY4x28A75hwoXZVlFKx3SnFhF
uhy1Lm4sop7DtIlWIY8imOcZZW9eJT50Ai/QVtnP+BAAVynQX0VBpmf0wdYuzEc4zcmmaUwcNmRN
bu156p8q2KWbHnvSVo5d8a6jPEoUyIxjwPpYD0fjg/QlhLVVrmxnB+USIay8onuOp7rxCI2LhCAx
ztUcMzLCZ1aQYJOzK45ljOCRrQKpvUqlwyqaYrFW7jbm5bztXA1VdV4F1ulDaxUfuis3WnlQqxir
r7Js47TORe+8Q1GY12aVbq1VxMVafqaetNxmq8DL5Z940ir6tq0X7YZVCOYNU4feKg63q0ycsvMm
j87hzd0Cki5isnA0cSpXgTlapebRFs1uMeOlOiwfWrSzytI5+nTL9XI7y+QZ1dv8NJeOe1xs7srV
Kmwnq8Sty3V/3nQSva+oCTcDl4YUoJ+nKrLUI8J8jtspnWtPe8uLxWDiqotRowDT7XGGcCHrqWhz
qPPZ4H1sAbTiVLi2VuXd+rFPiQ0TjbWwwJnaeV+afXcwhUNcEQw0gqhhi7ulXKVkMdB2KVONs5Ka
o96aNkOcOhceFzrUIjhkoZbTILtB4YMulI12fqtJYhraViuXJVb7uoGRB2ohK1ItKZCkPTxkG75R
L/ygmZZKVSeB1OV2n2szcq4dtlikPJ8mFY3sIf3sXTY/RENe7iuUThHfAeKdpnnnU5QzKta3TbcC
0z4CTbO+ppu06SPqxKK64LZp/hGD0n+kovI/QlLU70giU5Tckp8y1ihVvYaqeOKRr5IfWStGfXJX
+RrBSj/SWNrYk8ziIa89Jx95LfMjuzWsMa7c0HW41H4LpC9uuT3iwr1WRUIwlZOEHFjGI/U5+iMd
lknTCAil6Hdqmt3/x96Z9baNZFH4rwTzLoH7MkA3MNq8JO6kEyfpzoug2ApFiSLFTRT16+crkrJF
2k53uvJADIZ5i+wSeV28dZdzzt0TDgguWR6vonCkMpHiuhRkM8oIg6l/ZNzZuBBktKTipemCorap
2GoQZPQvsaCwMaLYexsLWpslCG7ZHqqbVbHeuAHlhlGdgjcOKe4g6HG+IMpZaUIDH9wt0lKxYNIZ
FauOomiC0AlUu5Ug3Tk7G/6dWXHxPEHLUwdqdiRSh6xHgQ7e3rri8KmVloACsS8XFL9YkP1sWH8r
dW++dVG6v51XlMCKHRgLouD/D8S/cyDS1tMAwb1cEP8NBcTVq6cHYvOLjweiCdCOowZpbJhgrUYj
ZHF6bcDgUDBqC0JVLDFR8LYUjinq4o8nImelriogZBUk7DRF/6HGo2G34XhCvIgD10IdRwMMa1S4
33M4HkDEHXKFNq16mqJ4FfIIVO9EdYISZXozyAx3utvaoKj2jsn8PM7v458DUCU0KX31Mt3vBm/m
nOaEzQxU9ChHog5yTG8iMGYrNIKvmX9uT4zAJbGg4PiB/BJJodBDksRnVPPOAEK2x0F8XJPMh6M8
QglF3cUMaUxhg1hpWo5YT51pMSRKBo3N9Yt1DIGT+wbYbnqcwYwfByB4rZFJjFbx/PeCDPeQ0jjC
joKipl7G6Q7RXrjjoAqta9VAIyOn5rDy4vvcpNGa03Eab/fJepzoYXkzp+hJmqNMyNHAvFoIMgYp
g/7Wa3VWKsfjBWxatLc97WIQmuFnt9yvpymDLCZH8vLgkLxNKPhOBwx3WCRaps8YnErcapJ+6FuL
79+SmWIpY5KFDNVhWoH/niEPEegr9Xi5Y+LCmJKAoJLsSO+y9dukdBUUgTbHKUxSdZTTJUGeboe4
IFnQhATQHBUwUhE2Znz1xrdvViotA1XfvnfRZqf+b18wAf4SBhkKNQFljxIRIvhQnjLR5srFABrT
2FyVn8xsX473kIumsDqySQZjBLk/ROkS0l8EOfKv2xQuyOGA/lGo+q93ic/kEdhk0dGeDRB1pSAS
h0zkswYjnw7MKDatS3fuXmfI1YydDaO6/ON88KnUGcKpw9SD4rFzRjr4rZlmeC46OPRbmfC6vrXX
cOBS1dmj9MjMLjQ96Cekg3KSHhRjAvDSQiTPuzjkFtQymsRTV11/2TH05HU8gAATzkFTmno8ydOk
GOlgF0nVQTbGwPYCnP9mHd9GqfXJORzfrLXCHnlQgmaD0FemqnJcXdi77eJorr+s48y4WFOfGxco
F00RQRlcx5q7pLXJdOs9c9PYE0JyhEInW8JJvN/daI14jLcpOR/nVJ/FWF5HpUmTBpTiMvMq1tbq
l9I4omedpK8Pg83XY0kJjtxmN10DTbs0Q8SSj8cQOR8SVUbuMnLTZlrC5epIcctYlYexEvB/VHn+
GKQZ0lj2YT6ByrGnIlDGF0jMGNNIdykdrElX5/r6Y4LM202orLYz3fnqualyffDseGzumMIckI+l
Y7R3DUZp+/777R4J5DBlaC36zeXFDiLdLVIHzkS13c37I9U+QHXHmzRLghk8vGIKK8aaMQRiSxFP
sad0/BH11wbKOx/8O1W8zXaqppRZcxLgCdREpHfstXWlojY69j2HiqTmXWU0ql+nAyWfDADaf6RW
ixWdOZP8jLXNgFgXsf6CdgiRF8KJ5lr5WM7hPWUD4A3bPRM4M7oqY5eBtSNoROGHzUAv382RP75W
s7QwKcXAAR0XAwoYVHuLySHbgouggzXVSyaTc6v5GxuJMX5w8CaM/OAi2li/DYzNVx9pF6QXnOBq
H0Nfz509U3KP2HN3TM1LmyY97FnlG/K1jDosIvNa6F9Qkco+KI5/lYd769qhPz8izxA6rPG0UPRo
uiJCGB2LwJoYBuAELXbv4Kq99yFYMjHjXcC8aaZf+CpCxIPl1jiWsyCBYZfZb/yCn0+ZvlJYFBoB
KIYz22OiOBJYgKnmiO2sbJ3JCIa/iCMIXXS8PqSgYS/tPVWSYANHgKgnG6uKU041HzHVJIQnqnhW
cgMOZJZvtYUbU590fMaT7hFu+DDXVh6AARfu0oCCEPLIByNe7lPQrPaRpr+ZrJE+CiBmAmjdzNaB
RgeshOXJABTg3e7WuVzR7IkC7YtlpW/WnrG+Ss3DJ6dIIaHBOB0HpW5d5Yof3rru/jNKzMVkt7OX
1gol8P1cyLJ6wa2m5q9tI2NokMOA4QjNNTOiWRaAdw6V5F2wmoeTuU6NYB7H35IkVyCBGsyRP+bR
hWGA1ptTIJnGVNjflEGRXBiHxIHGBvMuoPyY6tSdSse9LY3ykvlK6usjo3Vne6Yez0Dn7CcHh28M
RZtib/jvUkhJa5VD6ABSgqwOivVG9YIZhTGqrFvzww59polFcQl54PTKSwhVAXEwpCnLNaEQqkxo
71l/BpvDH8U8zy/t0r6Pco3ugResZrmWFReH8DCYeagwj+3t3n1LZ+Cd4gFSjknCufHiZkeYPc7A
UCCu/p6poNG0QOXsEPvFCIcWXKmrwefc3TFIF8quDnETX5jnV87+mOBrmEBczufobh8O/vVqb6C/
N8DLFc5AzOoAAA/xEd72UTdnnl3oM8h+9NCMnXrh2evPxd43kWFzbsssZUBGnIx2A++bPtjZ10EY
UDazA2LfHbKzZmQ7U9XYKtcOjQXKtJzkR7zqLLGSaFI4JeDNrwzlEJ1WGK5gJGEexy7JXTHwjZ1A
PjpR8SmbU5IWHDISsWAUs/u2zltmd7gFYhCMwBEvGYKEZqqjyBr5UKHtnaXNP+o5gGWgJyUNbIQa
zDTCe28QhKvyoVDkRrqxtUWeVGdNSZ1DreuMioFJVYIV1vnW/1Z43VB1BANsWoXNv+fLpHy/TPMg
e5g3IT59F/lhdhv9sx86ITqeX6jRZ6o5M3dEiZm4A8+PwnOAH4TBTrhe3VJ1v99bIVhkfpbfI/2k
u5BgRJSuI+ggLpB/AaFo8zF4YUZKgh/h5KQYz1V/4ZmJXjLC95+vtub3f6b1BIv7LRp58AoS/y47
twE0/yfEvRes0Fnj0QoaY0vETEvAFfUF0PLcCsB4DAdiHtlH/TlWIkvqkRV05LkoIbZStx+1AmRD
AyQStUzKC+LqWIG9AHVJA0Kq1XuhLp72yAoa2CZuWsoKlF8BpmoGT1pbofNG2OYQ3BhKI0Cpqgs0
Vb/2gomosqQRdHuIwIXF2E1kW8TV2Qq0zxF8ZgYilfDaCn0zAggErX5L7w7/9pbRg5t96hxfdAvQ
AGEGIvtR2+CJFQD+ObojMNUwa8XVvxcCnQH6AXIvhDKENGwKAvLDU3acI5/QQzQej5B+vRCIAYFV
l7SCjRVUTkrgmtVFG+XcCqqmoHVOrweG9emN6ZcVcI1PCAQ/fEQ4HIR0ssSWPz3luRVcZ6g7BAyE
FA9W6pkV+At1m34/agX8gqrRO6TGUj8l7vbcCo47hKlP8dNprFC7414dlMj1S74RujkUOgfQYxu/
0HkjbKzgwOwAGV3vld4dlBrHWH1TEmeEMYRBLvRNm4OQzdXaC+bQxkA4jebz3llBN9nHsnvBHjJf
nAa41XjHjhVsh5EOjsIY8ubz3gXQ+G8xsVrqpGRcIQcAunPu8wG0o4MUINMyGCtfXf2zgiufRRhD
DbyjBo/s4Qg4fyFUVR0ijWK6okUkrtoP9ck5quxl2a3AQQj2/yEaUFjw3AouGSVSLzZHcm2lOnnr
kRU4wYTsstwL4Q6F2wPO8rjhz63gWEP2CS7hlGv1zgq0CWVPCN2BNonwJUyear8/yaUUDlJGj1Bk
qczdoz1AH9aQTqK0IYkiTo9jsLo6qaSNO6Ddq1eDWfoVK+roAkkXVcyhA4UL3mzzCnQcAa8AjDEU
auzH3dEvK0D0dWRzSOoJAKA1R5DhqqsTHzjMAGawEd3pZpP0zhHoFtxoSXdoGFD+XFRzrSZifpo3
IIRLIRJedHX1zyFAceyKNP2T7El3FczQREmdN8LGSkwL0JTmZOxfyVmj6iV7NBrivYcTCvrzWbfo
GoIDqlPbrr+pR6cCs9ykc0cB9nFsSnSPGfJ5YECRFZSQhcCz09PwSDOoAMv6A51SMxAcYoz6KTv+
oK4pOSqncP3S9WgTEN0/kWv7YU+A6oSNWqKN7uXJ353vAlcotCHnCoy6/rx3ubOm0BeS3AUiPuRw
5E1opwi2NbQVlVzq1Hrr3WkAgUm6lKYOTdtUTfhQ9Z+4Gx1qlE9IqRHN7F1wbJPGSv7tDYJfptug
NNg4gE5cRHBsqmJqJflydfVuD2gEt7IpgqgkwpHAE9R7oJshuUSPQqQTze4HP9mzGLlqnMvlyux0
NpSmaZ06KhmCY5AfaUoTO/evmoy4YH1TEnVURHBxAnSZnj8LVPRzeQtUzdLrl65HZyE9Nl06T6S5
TvsI6aXnu2zQd5ASoZxuN4lkHXz0yApQOmUDIp1iOrUSAN6Nu+u4Q1E1gxRlmqd6Uu8OBd1gqrvk
oQAmR6dgQnTc+MNOglRVUG0HT2H1LyBSTVHqlPaEKPOQAzbevhMY0V6jdkzopTUlk95ZwaWMIWsE
okKFqqAq3N15UAzoQEHOWGgG1ebpnTuEZuhIhwTKECUhYn9Ii/XVtoKr4ilU3gGncZe9swIBbZO6
SxyKsGVsU+Mf9mxtAjpNOBoXYfjaOv1zhNRIpN8B8mOEaGAQNZWijhUcgc+hmYZDrK3QO0dAZODK
5ofolCPpxXtwSpE6VhA5gjgsKKnV4XPvCkbA8qQhmoQG7AMaZtDDqqtjBVWxhqD3KSw6vYuM8FJI
uMkdimSKFAkwgN08fycoAJyJvxTIzKae2DuPAM1X5Y8mFRpQQefY4zFPsMNOgKiqFI/FFFqwBtVX
9Sg+psgnUju55wec6rp4/hcCZHYAKDSh4Ko052L/rPBUdPFH64ZUzEiUgeJRHauubsaMtCJvCr7g
8dzA7H3aC7WChNxewCMypUTIOj5rBZ59yPlDk6EpU/Xo+WltCGFhuec36aAIJMmph9DZBZY71MA8
GpSYa/v0LkR8jm/9o++CAS4V1D6nXhMJdpIlsQsY100b6TGQ/rvvwt/YMA98mPHKD+4rJoy/TJ8j
zLz0AycOyNPPG/7H1f0v/xJEl9YPCmJM/d3LB2b7ry0gd/W6n314ev2r72l+vXnAp1/d+q7TU53+
89JfJovkblVWH5TNbdaj1P8TLL4utosWQaWqDT7eyS//at3n2VvwFwt3JrSLrsjpe56drfPwdn13
3cQ/RmH7hisQmPQNJ5vFE0HyqkQku/J4EfjfoqSjyVuzHqTXjoIoWdy3ZnzVGCD5lcNweZf5UFpP
fzWxs+seiuzik2WwKBbJ8nzluk0rvXJDuXoVfXs1RvRl+7UthVyXOmS/ZYbV/fv2Lqx5XbIrXywj
9JvbK9dQT9mVL7G4759bXNWpS53+45+/klf3i1VrAzaRs+wNXzGIAhZ3erpDsf1A+Qk4vPTS4b3f
mRzd4AelV35h6teD1/9n7vTlYQmyC/PA+d2mPNm0MnKNoJI1xZso99MnZq6LbbJr3yz8sOU9mghN
ft2kDBbh/bk5mqa5/NJpurhb5ekyy1p7ukEtSq/v3618b9Em3NaMAfmlOQvSjqpcgyqSXztlokTK
aNCWb0LqRhTmf8bqUZ50lxZwKOmlX54+L/lO/rb8miw60VNTk5G96d+W+0X73GqagfILF68uF9td
ihpb68VsSoo/Y/3rZZIuW56KSp3A9/2MxV+elSr91yxe/Rklm9NtVvlBTfyVvu9K32q8SCJOylbM
QKomCFM/5wteFtCSNM3bld8KHABniEaU7F2/3QREJO2spsF9SC+dLL2upkEFrJNd+N0yDNMy2C86
aULDC5Zd/v0qul++ukqfnG01KEh2+Vp59LmNCM9f9FV+zhc83Yhi+Z8QD95i/WWaLlueq4HTy976
7fLQHnPVaB/IrvsxW6xOhhU+pWnlyy77aZlsOdlaK9etQemVn5tMU5P5ZJf+vODcCT0GprTvu+JR
Sy++/IuxOpJe8LOf3kVh6rfvvcbvS997GaFD4rWsUtf1v7/yc5Wmh4r00/rTSR7luV9rF9fET9wF
y0Xy638BAAD//w==</cx:binary>
              </cx:geoCache>
            </cx:geography>
          </cx:layoutPr>
        </cx:series>
      </cx:plotAreaRegion>
    </cx:plotArea>
    <cx:legend pos="r" align="min" overlay="0">
      <cx:txPr>
        <a:bodyPr vertOverflow="overflow" horzOverflow="overflow" wrap="square" lIns="0" tIns="0" rIns="0" bIns="0"/>
        <a:lstStyle/>
        <a:p>
          <a:pPr algn="ctr" rtl="0">
            <a:defRPr lang="en-US" sz="900" b="1" i="0" u="none" strike="noStrike" kern="1200" baseline="0">
              <a:solidFill>
                <a:schemeClr val="tx1">
                  <a:lumMod val="75000"/>
                  <a:lumOff val="25000"/>
                </a:schemeClr>
              </a:solidFill>
              <a:latin typeface="+mn-lt"/>
              <a:ea typeface="+mn-ea"/>
              <a:cs typeface="+mn-cs"/>
            </a:defRPr>
          </a:pPr>
          <a:endParaRPr lang="en-US" sz="900" b="1" i="0" u="none" strike="noStrike" kern="1200" baseline="0">
            <a:solidFill>
              <a:schemeClr val="tx1">
                <a:lumMod val="75000"/>
                <a:lumOff val="25000"/>
              </a:schemeClr>
            </a:solidFill>
            <a:latin typeface="+mn-lt"/>
            <a:ea typeface="+mn-ea"/>
            <a:cs typeface="+mn-cs"/>
          </a:endParaRPr>
        </a:p>
      </cx:txPr>
    </cx:legend>
  </cx:chart>
  <cx:spPr>
    <a:ln>
      <a:solidFill>
        <a:srgbClr val="5B9BD5">
          <a:lumMod val="60000"/>
          <a:lumOff val="40000"/>
        </a:srgbClr>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_xlchart.v5.16</cx:f>
      </cx:numDim>
    </cx:data>
  </cx:chartData>
  <cx:chart>
    <cx:title pos="t" align="ctr" overlay="0">
      <cx:tx>
        <cx:txData>
          <cx:v>States by Qty Sold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States by Qty Sold</a:t>
          </a:r>
        </a:p>
      </cx:txPr>
    </cx:title>
    <cx:plotArea>
      <cx:plotAreaRegion>
        <cx:series layoutId="regionMap" uniqueId="{D82A5FF2-E5CB-4F64-BB61-0CC52CEB3AC8}">
          <cx:dataPt idx="3">
            <cx:spPr>
              <a:solidFill>
                <a:srgbClr val="5B9BD5">
                  <a:lumMod val="50000"/>
                </a:srgbClr>
              </a:solidFill>
            </cx:spPr>
          </cx:dataPt>
          <cx:dataPt idx="11">
            <cx:spPr>
              <a:solidFill>
                <a:srgbClr val="67A2D7"/>
              </a:solidFill>
            </cx:spPr>
          </cx:dataPt>
          <cx:dataPt idx="30">
            <cx:spPr>
              <a:solidFill>
                <a:srgbClr val="5B9BD5">
                  <a:lumMod val="75000"/>
                </a:srgbClr>
              </a:solidFill>
            </cx:spPr>
          </cx:dataPt>
          <cx:dataPt idx="33">
            <cx:spPr>
              <a:solidFill>
                <a:srgbClr val="67A2D7"/>
              </a:solidFill>
            </cx:spPr>
          </cx:dataPt>
          <cx:dataPt idx="36">
            <cx:spPr>
              <a:solidFill>
                <a:srgbClr val="67A2D7"/>
              </a:solidFill>
            </cx:spPr>
          </cx:dataPt>
          <cx:dataPt idx="41">
            <cx:spPr>
              <a:solidFill>
                <a:srgbClr val="5B9BD5">
                  <a:lumMod val="75000"/>
                </a:srgbClr>
              </a:solidFill>
            </cx:spPr>
          </cx:dataPt>
          <cx:dataPt idx="45">
            <cx:spPr>
              <a:solidFill>
                <a:srgbClr val="5B9BD5">
                  <a:lumMod val="60000"/>
                  <a:lumOff val="40000"/>
                </a:srgbClr>
              </a:solidFill>
            </cx:spPr>
          </cx:dataPt>
          <cx:dataId val="0"/>
          <cx:layoutPr>
            <cx:geography cultureLanguage="en-US" cultureRegion="IT" attribution="Powered by Bing">
              <cx:geoCache provider="{E9337A44-BEBE-4D9F-B70C-5C5E7DAFC167}">
                <cx:binary>1H1Zd9s41u1fycrzpYsgBgK9unqtIiVbnpM4carywqU4DmeC8/Tr76ZlOxajil3d/h6krmqXLcM8
wMY5Z58B0L9v+n/dJLfr8k2fJln1r5v+97dBXef/+u236ia4TdfVQRrelLrS3+uDG53+pr9/D29u
f/tWrrsw83+zTMJ+uwnWZX3bv/3Pv/HX/Ft9pm/Wdaiz981tOXy4rZqkrn7x3s633qy/pWG2CKu6
DG9q8vvbj7dZdltVt7dv39xmdVgPH4f89ve3W7/29s1v8z/204PfJJCtbr5hLOUHkllKmVKady/r
7ZtEZ/7924YUB5RRSxDb2rxPHp59sU4x/kUi3Qm0/vathPCY1N3XraFbM8A7F2/f3Ogmq6el87GK
v7/9lIX17bc3V/W6vq3evgkr7W5+wdXTND5d3c37t+3F/8+/Zz/ASsx+8gSf+bI999ZP8LjrJPyu
yyxcP6zRK+BjH1icCaGIelz/p/gQog4mcGzCiLp7PTx7g8/LZNoN0NOxM4TcP/YSoc9hdaOzKswe
Ful/B4ixA0GV4lSYm/VXMwVSBza1FOeKbgCkD8/eAPQikXbj82ToDJ7Px3sJz5Vu6uCNuy51Emav
qUT0QJlUMYuQRwyeKpE0D6RipiTQpruX2Mbo5XLtBmo+fobWlbuXaP2RrL+u09eEyTqwhWCWZdkz
HRJwUiallglPdffaxucFkuwG5nHgDJE/zvYSkc+DBmHwHxbnFYybdYDlFnD/fLPuchsYYtoHnBPG
uHlv/R6efW/cnhdoNzCPM5kB8/mvvQTmMNFl+O0VVcWSBxw+hbB7p2KSbWCkdcCkTZkld3udFwi0
G5jHgTNgDvdTY87XYfaKbJpxsGWYME7v9WVmyIQ6sIggzLTZRp/Ytr48K85uUO6HzSA5X+6lrvxR
hqN+Ve/PDixFLUuS+0WfgQKvfzBhpgQXd/QAurQJrzZG7AUC7YblceAMmD++7CUw52FVTf/kefiw
QP+7h6Hw+ZYpbXmvMOpn+gxYLBOsYEPdZtTshULtBmhr8Aykc0SUN3sYg2q4mvU3/YoISXAAyTkg
2CAwczXE5Aec2ZKKWWTjvkCU3bj8GDkDxb3cS1A+BEhSvDmuknX27fWAYTBblkRoKTe+RM3ImU0O
OEFaZzJtd68ZPi+VajdG26NnOH3Yz/hzcZusu3X5ioSAqgMT1k1YD4RgZt5sfsCEFIySexD5w/7Y
+J6XSLQbnx8jZ9gs9pMWuBq5z5s6vGnqhyX6370PVIjbnHBKEcBMr5lts+GdqARzsGa4vFCa3dBs
DZ6h437cSwv3+baq31yHpR++bvZTHiAfwG0AsDFhM+qGxI0g1KbK/JHYeUrdXizWbqBmw2dQfb7e
S6j+D1BCEoBYUlFhb1CaOyKgqKTJlXn//swRvUSi3QD9GDnD5vqPvcTm6FZDhdavZ+BArwWDAWPq
XkFmBk7SA8YYtZH83BjAGTQvEGg3Mo8DZ8Ac7Scw5+FNEPrr160bSJvZCrZtp9JIDtdjKmjM7pz0
SyTaDc2PkTNszveTtR0nqBbosHo9rWHmAbEYQUhznzGYsTapDgiTgvLHqPXh2RvW9hKJdmPzY+QM
m+P9zK9d3HZvzm/78OY1A1J2gEoORcVzk64xYbOeVnOIKQ6IKUEKJKzdUzrwMml2I/N07Aybi/O9
dDbH2bdw/aqJNnUwGSsm+Q9n8hQY9BKASsOioZBz95qR6hcItBubx4EzYI73s4/gWHevSAGYdYB0
s+A2Y48u/ikqih5MwY8g5v37swzbc9L8DSR3c5jjsZ/O/0w3YfXKqmIeKAlKJsS9d595GEVQkSYS
Sev7utqsUPAikXYj82ToDJ6z/YTnFCa+uYmHB1v/v6cFKAIay7ak4Pdh5yygATezpG3blNxX12aG
7CUS7Qbnx8gZNqd/7aWP+aOM11m1fkVuRhk0A9Ek/ZuStELlkyrC+YMTmmHzEol2Y/Nj5AybPz7s
JTbn63J43Yw0RakAioNc5zYjs8WBbSKFgxacTawzizJfIsluTH6MnGFyvthLTC50iQ6oxTrW9WtS
ABtRvqDgw+hUu3tt4wNHhDT0VCP94Y22ePMLpdqN0facZjhd7CdOU+VQN2X4ij5HHiB/BqPF7jM1
s0bcya7B49jkAaOZXXuJRLvx+TFyhs35flbbztdVtb4Jmuq2rl/R8YBHo88WqTKkZe5eZFuJUG4T
JkeXmkSS+qn2vFiev4FnezpzjPaTs13ctuvX7IdCnY1ygT40pMzuXjPGRog4EJwDm/s+d4D3FKPn
5dkNzsO4GSoX+1kamHIcJ7dldfuKXHrKpSEVgwbp3XbNRv80uj9wiGIDnJpFOi+T6e/Q+TGfOUIn
e8kPjr+tg1dMpaF5nUqUZZDs/Bu1ATroXLdRvdlWmGcF2Y3I/bAZGMf7SQKmrfmXLuOHlfnfA0/4
GJBki02tznevWWoT7QLohTI5Wgg3eM1yNS+RaDcwP0bOsLnYz8BzQzr/D44SoNmJQiEeHc2sIm2j
NCDhZ4S4T07PEbqj0i+R629wmo2fo+XupVm7DMLXtGqIZpAAIMreTQbQHI130DbA7Ecte0oGnpNm
NzKbUTM8Lld7gcevGx03a7Oxblu/+U/PGipkmikS0fTHum9lotEsNRXdHtMEMyowOwP492LtBmg2
fGsm+3HA8OEo6Bv9/Q16JJv066v2CiB7Y6KRk1Cs+1NcbBu4CEsJcIW71wyXfyrWbnh2/5WZPi32
1L6Vt75+zeYBHGiDj0EJWmwQmSXciGXiXA4KDGjMfWAnm9L05bOS7EbnYdwMj8v9TH1+vO1fNSdN
kD6jkuEA4cahzFIDCtEpKJ2y7R/1hKcO51lxdmNyP2wGycc/98LlbEmNs+3vcLa9GpJ2/aoNhIg+
pcLp6fuC9M8NnvaBpFICmR9U4SkyL5VqN0Dbo7dmjAnvZ+bm+rZMdVY/WJVXiHkY6tPcwv/mwQ56
13D0UAm0cty9ZiHoCyTZDcvjwBki1x/3UnM+r6sApz7rV3UwqBgQAq4m71s2Z2HOxsGgtfAhXT3L
p71Mpt3wPB07Q+jzfurMp3odvJ7CTLlO5KFxqOC+aX1WKbg7z2ajd8ASs+DzOTl247EZNUPi037q
ynk43aDyusW16YYUhZO4D05m7vzZAVE4hovq2sMe2FCxF8myG5InQ2e4nO9ny9OUflqt0xyW7DWP
3zB6ICSyZerhfMfcxUznP6BIyE9viNsMoheLtRum2fAZVBf7kRvYkhpE7TJOkIN+1XsfkFOTFBXq
e3s2P4Wj0I6Dfk7TtO+dEaKdpyTtJRLtBujHyK1ZYpKne0kFTl+72UbiGgGGqAX8+O41t20oWkvk
bJDV2VC0WbT5vDy7cXkYN0Pl9GovUbm6u9bm1Zs60AZNUQiAAXtc+6dZm6mpw6ImXJOY5WteKs9u
bLZHzxC6WuwlQueIaF61FZohZYZDhUhB7266JSau7WI4NSWmZNtTY/YCUXbj8jhwBsn5fjK1i9uv
5bqK1w+r8wqBJpw97kmbmPOjs3+qMMjSIGM2pWjuswWzePMlEu2G5sfIGTYXy71Ul6MSB9nffASN
Tp6D51fX7f39e483Fi7W9Xp5d9Xhk9v4fv3uHQS4gXE29F7Jdm6jjf4df/v9rYWMKTji4xWK0x/Z
Vs/tbpyfRt6uq/r3twYuelHoHybERtOJDW2Hlnc4I4u37KnfHmeHuAVmOnWswKdmU1Xv97co/8rp
1h4cksB1CxLn9t6+qSbngbcIjDnS7+Z00QKiDVM8XjX5TicDssuPq3L//ZusSd/pMKur399iJ+eb
35omyfGnCRJeaNQk+G9IB9qb36w/IIuAXyb/T9FBGHFu5CsZJt8D7asjQ2rPCaXZOU9W54VPQsUa
9xTZguLUzuxJScYyNvYET7LGzknN/Eue6d7pvKBx//mT8AxcswfCwnAIZXtOfm14Y5nH+aru4sb1
GvOyatPIEcWIZp1HwF82JeQMLWZyPG7qndh+UGsnROlyzFdDFX+Pk/i7Z4TfI3z9bx7DJSM2EP8J
o1oEYxXwPl95RqeWShaFUwUiceM+/C+WDnsVB3dsNZ21JkgbPN0Ofm6mTAeYUeul5VlvNrHjaUue
lVn0zKSmvzTbeFJYlrKAE3iJnK2d3abSqFWXr4Kuix3RDB8Gv78mxnCdt61c/HoFoS0/P4yiEo9k
COokfDYtg3AN3dT5ShWVXNhVWq4iWXiONsK1Kf3UDVlJHTJ49T/fitOdDmgUsHHyRszVS5S6sZIg
y1d5Eeqrpiyow5URXxsR/uvXc5wW7KcF5TirgOZRZLdtcxu6sYmaIdRpvjKaolylTT4sI8v0QKT/
6ZbHCaLHp8BkPd0gSKCz1mgSPEX1/NQq++s27bKTrPzvlu7Jk2b2oovTQLcZnhQkzbAQfbQetZG4
L1CvqYNptnQKJRuJnWHjakjLnm0P7aVcpjpPV3lr6UVutkbsDHndvxtZOiyVZ+oFUSU5LHAR28os
e72IEqqWtGDZSVtwIdxO2/1S9n7jljrrbuwgTF078ugxOhPIYWPH3wfJ6LE/kvY8tyvPKfOxEo6l
dOHoHL8yBF66NOPOcht4jJXdF+n7oVTW59i29DH3Iu9Lm7bDokt7vvLsMXb0kKmjLsJ+ju1e+G41
NEbqxFkvF23hs+O6DrJlEyfZsrbs7Ko2InZiqrG7KTxYeVILyC4InhIxfdrJqo3cwJaBXg4sMb9G
cWC4YQV5DEuxdeph0nFb54da+fmlb416UXPGhdtSz4sc0iSqdwpaqyPhlflhYXr9MioauTDK3HBT
E7MbUxiuNLJr164zy/VsGJcA10gshYALyOyeHNZBrmu3VYSesLQNj6Jy1KfErPVCpkV4JFVquHZi
Wp/9oOWnvU+iL77UybXo4vCoqGj+VyFS67OHueeO3ZH8rzxlzQiZWi9xAjtXtUvpAF3vBTNCx2Bl
cl11kp9Ko0rfG0ZYf/GwNKdBVOSXoom+mwSYNpGwPqcy/N5XnXdVi1Efd5NpDNAafjoklo4Py8SM
fei2SoJ3USj6D1EfsmNY9Nr12jQ8av2EOqABYeAkVpOdhD6V1GGNH174NFeXkfCz78JQ5ILoCIvY
JDxbWEYnpXO37ZPKZyej6cmzQGDJ4hCL4DVB5I4sGNy0yP2PcrQwJd8O4y9q7OFii04vPB5E6SKp
Wz26eixFchRmlpmfk6bN1UIEXvtn4OWGWlqkraSb6TgcHWFm5Zmhw/GzNDL+sc/i9LtlB/oEcxxA
0mA5cddNsWIRUdcad0Z+pJnG/uGlyUO3ZLyNHRUErT5s+lSdlX1OHaUsQFB7fcyd3sp97Rh+bLhm
JNR1VZRQO2aOhtsyuLhxUPKopnnbODzp8uC6zgy/PWpkFq1VZxmHKoMeCVsT3wlVmxxVrdd/6ErV
/jmWY3zE86ZODjujtMLDKKd8XI6RjAunrPyucUQfk6+jyqtv1gjdYoY3kEXS8epTa9f5X37E+Kk9
JLChvYawZWPQE2GycFiwLjRcEgMJHvjxl8K3spPe87Nl2VeWG5fRd0sG6swjgp5AEHJI/HRYGENV
dIsgFcGFH6t+2fiJOooMINRQuL6GwqoFspQLHijvKmrLJl4EeR/cZrniqywWrTOIQIxnjDR/5tXQ
HtFUp6WjGmyEsZPZScfC75UXFk5h1KZbkeRIlf5t3ZT2Iqj6q6ywVrVuvzbBEJ6kmbCWjZeLU7hC
+33QQClJBrFMkrTnbV2qpR9Dz5msPcfK7fizJPl4aqr+MB3txPXHPq/dtIur2InDKHRonWBTwyr2
74IkHxZZE6lLClJ5WBjQ+rhJhkXb5p5Dq2hYjiWsW9rV7RGZ/G7OMG8rjdZhZchL2UV8nfSVfE/b
mlxovyMfI+bRk77BjophUL80yktcMxn0os0wfV6NUKNUFuqyzprupjLKpHT8CjYnYLF8T0RZOMxM
1pzDUJYl7IcIDPv9GPaxY5XlsPDsIvMcThv53tNxeUa6Bpbsjmk1qiyOEjNtFtEQwYhZjV6IDo8u
tS5XYSVrF/cMdzcBz47zLMkcX1UmdrBpLcswuaR5rQ+DjkqAkOaXVTHxam3p04Tk2ExdETShkxLm
xjZWJ/RUt0hFQ5Z3VrcLwr/qWJJbs4O1aqc9ws2RXMReHV5EvPcP2yGIYOPAJBzDqPlF5PPDikWj
2+rScjkdYRFr3bvtKPSnsMcKjbaXLXrTLl1mVJ3bAOHIScyyXPnwBh/b3PdcKbLsxBub9H3VwPYY
PqxHp6D0cZtizZVuDmnEC8fP2vCCepb5VZGmPm0NDj6qm0sZV8mqEmZ7FAVaHaXKN85xqf0lDWn7
pxFF1eXQB/W5F42fQ5N2n2U8yIUcdHjERsJXowrHZRYU6WVulN67JP7LLsp0EdLgu/Y932V1+An6
fF22pr+ypDaWgZ8Wbm3S/JINlZXALfpHMO5fDa4bx7Lh9GIFb2iEQXJdZLC8ZQaLY6aSfAxNkmt3
BKT5xsgKVuWHIzA4ROzVObHobRd+O3PbIembVYr72cujLFCORYK8c+pKRZkzJAmMWYQgr8AWiVTq
Et+Mj7OuMJUjczt0srhMy8XQFmPpJDkNU4f6RW063OuK1MlT61OVWulJV9D0RNu1mbtaNsUJTapm
0ZB0sJKFV/TaFqdDZ/XpCOeTlLB/qd15HwqrC7uFGUeBccTCNg1OukjRtnes1GvlCWsbnTmeaNAE
6YKLl41wRlXa36shCqQj2zi9zbnwHRL69nEv7Zy43aDKCuyGm8ui6mHXB2nHQ+jWZV2/y4TtO2XE
GtW4lfSjZZ0HJVuMtCFtCttTfZGxGdeu7pOrLqJ94uRE+GAIg8dCJ7eH9iRLongR5uZXJptVHkWR
Yww0dRg3gkNLQL9gONr3nEfGOaGZES1qO+3hq63hCHpqUUdH1eA0iaxXVtHUy77w1nHA46XdWfHS
MrVcaLsgf6a11V808NHE6f3SXGTMagxXJXS8gLr6N35ik8aJSWU4id0rUEvDOA57VCAObT+FfWMC
5pv5YCeIlljndEwlfJFjwqu46dLUlQNvj35NsMnEa7d4PApQiP1xjTJHcReX+W8z7GocfdZUZrIq
4EAXwura89pvTNuRJXhCDWp5MVAjCBxrBK+IValPofD8tKapHzpEPReoIXH/szzIEBAbGQoEu/NA
zbd86ADkKVNy3ZjDaRnDpnY2jsknzQdvgJv79Qr8FBlOd3ghNGQ4ioCEtjkFc09SEhVreep3ebJq
C5CwzGs8OCi44ywL9KnBBn386+eRn+j/9ECbKxwIUujOkrPIKStBcJiIExiUojMcWAmNFsWszRdR
ma5rQ6tlXAXgg1x27+7cTqdHIo4CqyOHAUkM14sTvtZj0R71Ffz6r+Wju+RDghjHmlB8QSZpFp7k
fagNyZp4FaQpO2naKv2uaQGd6uquMlPHZyDbSZJAkYKI1BetANckMSTOCYh2iEmAymQn0irkYrAQ
eeJq1yx1k6Hhp8wK1VlWRuVZLCq1rNsizJ268fjK92CVaY/Adcns1LuizGRrXJQzto7C/x1Jg9jv
Bw99vI439Mm1GYbRlzuvmGWmkm43xlbwzFqQCYuZdhAORjldmIB7r+Vsc/hN50XwXvGqFhH4tlFp
p+4j3+0o+7MIbWNlgDY6MgqsQ14q7vpljfM/v4qAf4qzcS5DSAt3mAESbNOZBPUgOpGHJFwpxNtH
3PD1ac6658zATxkLPAWJClQFbGbZ9hzzJmxaT+Cuo5VgIM/Ch+HKclG7haUQZ4hYU2eIEDwEMUjv
rydo/bzGoChTxw9R6Pxh83B4IDFry6QLVqzqfG+VMK3ODM9TX9IG1LjSHR8ulcHVdcaG61gNxXcj
592yHlruu2hOCsLJ3pa1UySNpEu/zkEnWVyuwL/VWYQE5rfCI159bHgVAtc76e8zxO82e2GT4bzR
+VCGfnD/eTqP3/7no07xz90HvPz44fRxPD++w9VXm8/x+eVv4e6yqUOjmv/SJM3j34Iw99JNOeKt
b35KWP9NSnrzsUB/8+ZWvvrm6UXEDyn3u3z1ZJgf9/FP2epZy/uTbPU07iFXLQ5g6CnyO4+p5ftc
Nc67Tjf7wRijgQKfQjPp3X2qGqddKZqL0ax/fzvmfZ6aoImcWih8KYJai8IH0/yTPDWlW4o/PRGd
Zgp3PCI9g47nudolJCoz0sX8VmLnNIhXc5aDFJt5G47XnDd5vGZGyavDrBiqgS3g+3nQu4b2zK9+
VrLMcLXVx/aJCvjQLGJlZMWqU2lSnSc8zY3B0XHP8688riPkOgwhkoi6PtJ65Nbu9dB8SILeTtZS
8ty7oSktxIUvwgLamRJEL4nLcl6mlwHSFV228BNexrkDXUnTM2IPBUT205QMp1ZKkUw1qnbKZj2B
9H7rP03mb7tqnNtHbpghu8mmRlcs19xVkzRsAhHIW6/TWVSs6pQlDPrbVqW9Giu/Djt3DHN8dlFi
eqHlPeO4Z9QFz5+OpVMcWkOfJkz0PNs5RlSC+ovwW0RiGoMwamRGgyn0N4rosOw7WONFGdQ+C0Dn
jDHP3nWMgra7hIGG0xOkujPwLq0LWpILmP8C7/16jbbZBc75wMPjxjZcUYmTc9O23GYXfRAaVlBS
45swEERYC3+0fbs4TCSrqelkZS3El5ibsE6/fu4Mm+m5TKEegVY9C01g8+fmzaBtbVD5zR+w54TT
mnlS/Rkwz8p8p4vCJgTVwYeR1U4QaDT0PeM40RjzxG9O07ZR38EFkIpxNATObbrP29Aw+4B+M+zE
LqjLO1PwNRTJqI/1GNrJRWgQTc5pXAzNVVyZ5higyhAmWJRfL8TPkkhbCrT4gG1NH8UzY1uBHXhJ
NJjlNyY6qNzhQMRIYnjrrqnYMpQeE1/KBkuAKgcIkfiizaFFVqINtZl3z6CyTa2wLPCwKBBxXPAD
Vw7Cvb0bahGa0RBn3o2nxoyXR7rIU29YInFRqeFokGWPLfLr+ZOZJcMzcbgGWgJFRR3vJ7rpqzHi
Kq+Nr+iAs1Nj1dfBpBCgaAE+66zpIjYyN0yrwcqdHvUTLAQPzaC5SnMRDW5mkDK7UmmQltmi4OD+
H5AqzaqvvxZzm4AwG57fxD1h6EzAtcjQlpktAc+SpVmM/de+rEtsAuQ7TeBj9h3lhtOXtDWucisu
JqWpOz19CXO/eQafnxYLbBeFE2qicZ9R5JNnYsjCquqhEvprlnADNjyC9UL5sB3MeuCn1OOw+5Xf
4PKhNOIZLGqZpyUSCdKIDOSMigDWdrL8Q4BRWTgm7Snr41ynz5gVMt/W+MAoFF6sqcIEhIWY1vNJ
1NLTDum6bKRfK88SRrqM6ipPmnfFWINru10xFBDOsNMW7+mhSPWwkPE4GFddnnvHlSoTsNh0HBFg
pUGRIfmWKVOgqtJw00g+CGRSxnSK4KdUo2VEA8lOzFEl+KtxiERC8YyakinO/MG0YakEbiJHz72J
5u+Jas+iDuzMrGgRBH2xueYRd3MTZ/cLx/MapUqXjLYB0+4NG+uZNAzvNXfmJCeexFt9V1NRHDYd
fV6H2NyKgxeDjHDwU9TCobuzbRH3cZV6gUYNuYQWFUtaxZKdIy1Dh1NaNQOWQ3ltMl6nQT8MttME
JfJtLgx+Jz74xegZCGeRLLsujaYSFzIUE0HoWZsiNxs3fIJHV1RhCw2tzdsPeRnF4/WYiBgpWzNJ
JqcVYvUBkM5UgB+irAAmItO+B3aURwO+VKPp13KR84pWh8Ju7tLEvR+CYBR3j1fSN4bOkbqP8Cc0
yAMkD41s4gZ1ztN43VciK/JD1ZakvWJUj/VZWcYeMklJWlqpa/he2q98Buf6VyYzj123ZkuwyWzp
g2e0RaZBUX5tG+ZWc4pK0IKJyA7BAdoWZluDekPmE5UnX0aSVqWPfL5p55XT6Ugnx7QpOhiKXz9x
bo2s6c5Ci8Bv467PqWC8rV1VaVZBl9LuLzo202bsGjaZP6uyYzhvMRXhvngRHbEJO6upK/8cIZWN
ffprMabL3reUguJjySwbvgLXVFgMLHlbjpG2TWEokV6nLEtr6tS64catLoIC1iiIq4wsS8/W4TsU
U3xYnDzg2l/6srZa7eAiuS5pndryi9PEk+Kqp2UiB6fqiGg/1NIwQ7fgY69PsYnMwIlM5iEYZx5y
AlD2wMQ+1G0AdnHsRXE9aX6LnM3l9DFq+eDQuKT9c3Ho3K7JKR8ynR+w7j7XA+0m2zOOhRcglVnZ
n9omM0FieVlaILHtOO1bBpLFVgHpemzbPlYUX3zUmiZTJ/JpS9Mm6izvyuvF9EOrCEfU3sPcopOJ
LMYKpc8iafMqPBr5EEPrvA7FrKkWL1Nop00KqNEzIM4smwQDknCbsGpAEAf1Zqa6oFk66iizPsk6
oNCtOvcnAWqDNpPq3ukxOlkGyOYF/aTisJWTSSnzAo7GCAhoPOn59CNdoBCyTlRks1XYJdM6FEOn
xQUytvitMKDTFAc/FdVhbNglPcxl2dLKHeAvMN1npjZjmZgaaqO4Exeqgv4l8L1ttGqUtuyk0cMn
6reTparLAltrTMZQ39SmjC3kq2uNRhjbyib/mBqaAJBepAkqe2MqSO0fKmo03Sew1BLL0dkRxe6j
7QhrkoUo+7dHrEvyybo1MJur0Mo7GMMajAQPDGvPxHeIsQiWIvUZlqJG0tKoXZ40EVQiUFaE7zbr
M5nCqfPvMbDdEQXNdFSCLoBd2RaXCDvNn6gu6UYmBlEYH9vURh74cENvrUD2bewisgz87DmzMHNH
0yPR5GFa6ObCv2BN28tuRhqsNe/tj1VDsEPqAfdRofwy1lgfFuVM86XXGbqvHKTmBix40noZKAuM
HlapK/ukfmeLSnrRoVczCWMAhWw/lGhahAdIDSh+3WdwVPew+UWXYSn7RGbQFWjRBIcf9xMQRhQS
fFFDpNoPpk41JOExyrrXsainOPXXq80UxeSeEAVMfnICMBIEyeqfIyrQwcrwzX74GASDSDwkD2Oa
u15netGFsEZWDssiKEUuHYV+oChwyrIIixMzaWjPUf4ICuO09FODnXtpgCoFyta9f2OGibnqvIYJ
9DdkOvnGomQsP6RapPg05pEk3SVridmPCxlliuduAf5YNYddx2V7URYBOhYckZopOaNmSdQiy0pF
3KivmxKNP70sRqRLs7Zkvev3cQtlaMeyGxKnN3jEokNlkYZdiaQemO+aPWm65ihXXUA88DfPr4/r
wAYzc+0x6cYRYS22Yn7cx4PXOEWVR+KwVbZPFzw1+vFjJ7QVXjcs8b0FZbVF3AHxqR6Q2kMZaaFC
q4tdnyf+CjeP1YtCm9146qnMNI9IR5DN9I1KBuYyj3XKPqHsgOL5J6XNvv/Y1z2tz40KRfIP8Bh2
842XQpSfRrv1M+3kWpOgeq/6MYmPvBDZjcNRM/S7OApZRCtw7XKsCvmVpJHMvgVWrtt+ga0yFLeq
qbvOdOOkq0i0qr2s4HKBOIAn4shLjVhcKGIbcXzUityqkuA2kBmtsco9obJk5yPVLbb0SMoqD97j
c3NrYS6zjOW5fYxCLkpyZxnv48JfRq1fd+1Zxz0/DA89lnYN/+BlFi2ORcQCXx5irwgaO3k7mnDr
SSXDTjm+wURRLwKvHKPhuPMrIwiPujCFt3Fj1TEY2DYPG/6nNhrBq2Nsjs7wkCwGbSEXTQ7WpZx6
oLIXlwnSsPhSb35ohGGC91AwYHjcqCtWfB2bQlntSSTK3LdWpDcMG/XBiMeNfdRnEUkTh6M7Cn7R
5EaI6fiUw6mse2/ARwa7Eer73L8curzL7XeRZ0RdcmjH1LDy47hBy0N7KSLKQ+UUSk05CbuseRBf
277nGeMpY0mFlTKGAib7HFa7CPipQb3STs5IWIQkeRdFXSS9ZRfBEPhLHeI6rtKFyZpEGloDjTNL
00cTQLEw8zhC5T2rTYNnf1poZMDz0ihR6lPjo8HQLRF6Y2Ut2YTwIC5B1Rx/BPKDsjhFoSZOzwIU
EREY/H/2vqzJTpzL9hdxQ4CYHi9whpwnZ5bTLwqn0wVICISEQOLX98Lpr7vsiqi6/X5fnGH75AEJ
aWvvNWzacIjTI2/Xfcbifhb4MZp2Dp4Gme0hny5zk2dVsc4jFsA2IN84zYWW+Jz6GGo7Jxumb+Lo
tZvhLDEMV+vbEEXmEHb74wkVbaPkj7B3+zwPtODAkgIbaDyKYBB5S79PEwqa6ai7DplWteahz6aq
y9sE4DmWvJ3sy8wHqCYwX0G7jafWbjR0NznP9lvu8KTV9pRiZeEKMf5remOB2xdYqoP9ySc+wL/1
hdynZllCfBRHLEgj3MOCl01jjD/Ho3UcT28A3Fr8G6SbY/okEsqKuIK+BQAQiNA2xFz8XD1sMwW+
MuPBPjg2+x+TYbFqdPUzxy2SLdn/FptE3MSk08HTz6kOPj7+n0n++ByQgkjcZJGSuIFwCNrlTXTg
LTT0P7HHoKdoc7hWE8VNR55QgDdjUSYfD2rclhlLDZW31c3FEBaeJTuhtPj0rpB2xCwtkezxkUgB
Y9MVYA62FKUgfk96G4luytijWUOmt+JjBkeFHYS49jGmNupQo1VqHNI1PHub79U5+Xi0H8sjBaWG
+Ulph984JFm/D96lvsU6bUK9X6albYp/9ONEsvZ5Czpq50uMNN6n92MhbdZb3CUGuX9L2GmD3wPz
EWN1mbndb/1jQoNtBSuOTivxSLNDQJJB8IsN7yNy6tTsIBI5rJ0dsacL3uzIh1nxfLsli6Y30NsD
lo+BhnAfvIYWKb0zwLL3L4yW/Qddmhw/+oHs20FuyX7/g02bdn22fdM33XFocnxvO8VhE5+F8Vk4
X8Ufa6Xjppiz088pL6AQwu24Lhb4EpwAIy7OVSdwzi/htKXkGZkbz5daQQ40dBUxDcPFEwgyUDLN
vQK22QMwAGSDx9Tai2xs9u1scb7i34S3Kc+PAsmi85dxYXo3nmc6EvDdfUF7uZTMNIANwR5ZfL6d
J4MfSBqT/lZOFn96uQK3S8gaAiqagOX3t4uYGUCBVXNcPWybcXlJB+ZQBYBB3tf+WiCU86OLpwgR
JtdQfeaHXuKIlQcXDKwwF0mBo8q9EmhBEW+afhyFOP+Ek/nct5ofbduj3v3mqUFnNWgLWkzHKf6x
Z6Yx7zFhhq2CbS9xm4/r/DzFa7um5/lj6K5oDKYoVm4TGJFoVpMc0o2EiHKzpvv0hU7tqwZ41b7E
P/DT3IgVMxDaaB/v3HURfmgscHx+6oA+BmXXb8CVIT4VQ1ECsvCpvIlVqPGJFHwbFvWSWIN19QGy
QArTa3a0w6RZdNGwacN3QNO3Q2874QrUcEooqLcTCwVKXylROw3VDBIYdagUUIxDngK5GkD4RuQQ
btRxyjzOPOMRafgRle0+ebaLd6ggsrkAFs/7ocGvo1c0Rvm6Ij1jweXKjNbdbRHzHaQcLY67m0yw
OJ0fKGAszw6O8cC3x3RVSW9qQBeQe5cZQKD0C23iECU5DsMCD38L6IZRpYPcjw2ZsH256UiHWHwf
M8nnEUh03BGohS7XLZEsexCbXYMnjWQaqMKmpiL9gniL9RWsasMMcEr2MTA1BAj+KC93lKqHPnLH
Ago5rupLWvh2Ct+o69P+Nk0n5dmRRqOZgz/XLuSOHXCixX1Smh74d1DlfZjpFyCSq5g/kWbiTVOx
xMctRIaQqcbTe7F0yxS9GpYDmjhpYRdZQCm7GfGyURvRsbQ4HRyK/TAckVNmkB/Y0GKVS15E1YJ/
DLIF8i0wU67+OZKPZzkpDoC4gpvE78P6EW76ftnjX+GbPZog+983b2fk/onhB3rPOHh9SIpCEuAT
vvH7B1kMdEIeULnv3EbXM4Wt3CBbZLfb7EN14Nio+64s5P4/P5csckpEIihe9v/6gOD3cBo0lXaQ
zmZlGGmS39s2a9axXMkAwJ76jRXRxQotHX6pCbYdDjTgifCDIi2bL6aNYH1TAv7hFrjlfueiA9P4
5eeFwNbjSJuwVIKnj4pt6PiWiZIPytIH8RGwxAfQOMHKgtUQ9NMOQhqdakprCSUYJHbtlNrgyXaJ
wpjnFSzectlFzZ7GtdThGtnS77dlf2y4YBQ4R0qW2H2Tq2inGethdfuazNgWia5MWjNIeWh5j914
/JgQ4MB70BPoy4TvpSYM+FUbxX2W/wvw9VtBDywH8QErGHqDLA3/Biu3MzgE4NXRUzuOKe46axqH
3bCOCLMT5Mu4iX4B8NKWSzft9/4v1d2vtd1+ebwQGXbs/RXjuP5vha22bgxWkwGq+giNHBgw7gJ1
AHbSP1/qNwAdu4lA9IRrAbLCn+le1v8FQF8h0M0ZUsn/rBEi3DhWk2KU3uHlWfvqLtJ2f6i243jC
I9UUj+xncPzne/kVQkggwAIqhJdB5inocKzz6Nd7YUscAb7lzRNcnQhjXRLu+biBYDY+bCNS53+b
579fEGZDAAdpXkQAF4vfcEXRashvoZJ/nNyAg6IROPEvMi8Q5n7u7H8e4O86Goxw73mYoIl4HuF9
L78Dma7ntBnmPn38GTHWFkLaFkLj2CfJ0VGTL5BOw0f1YNfY81raYY/nsUZoCMwGrd6/oHLhrysd
c45San/TSQzrEcxwv6uwfEGCNfPx9Nh/bKoVeR32uLOCIa53+dLhEbTUeuzMIsbhgNQiaPcbgcR7
stC9Tqjsj4mMx4SUDqHFVwj1Ez6O/cHC287HqCer9YPPUh9h9p+n9ffHiAdHSUzw0ndAsiHe9vrr
usG5O82RC5bb1og9Mm0/EiFlksE++CC3FO/2+n+HuhIQILAOw+X2w8W6Nxr99XqZQzaCF8fY25/H
nmvaiZcEIv5khNod77H7310PkP/+HmFsDPRgoH8LB/HKgEQvHb/9OJaQJO9PIxM99sVgpv3A+OcL
7vHlf7Al4LNQWWGh7qIUMMX4+68DXP3mOr0l4pwNgRZJlUmZxV9SjQ3zb1vw75fCo8tBe+W74Cr7
PdRJFklvm7Q5f6QiSwJ0BOsomiR+/POofkox/jIwYIW41I/3X+3EPBr4/TowQsDLZF1rTnqLSGsO
UeJ2NYLFu7ft+KfZBnDo1WgaYKtFKdmGarGck2YO5RVOa0hwmmoUCsjPdUSBPZB7yZKmGc8euUEy
3jLXidD5ikWgnF7NNEmUQZpHdJgOsrdbNFdkJKmRda4TQG3XsQvHOL0vPvg8kaIYie/YIMPJ3Qi4
bQpIZuySdiEwEQ6pxhmFRtbBWRJwhUfxM0HJAvxaW4qPtAIZOiSHZfojjH2UGgK+GVCeLYTSSYXS
cE8D1iUKkNDCZog6YYgsPoAUK7XZbWz6PZkLPnIbBXIUu52oPNy6UphZhls5GF0MXZ2qrOe2/A/k
MeHYhCfhI5H5kUGBWVsxv9uU74d4Ni1AllBbCJghVD7iklKgqlguCdiKrql6Jw3qKeD5Pe+fY6S9
RXyb+rmg6oKnJNjBALNo4Kz+ow4rVm/iqW6FlYBdgcBkYBlK3s5w01aBhZUBQs0JDeiS6L6YCpWt
h2bC5p4+Jb5YtvET+Iad0UIOSKL0dpwNSIRPEEmntKkhQoKc4NjqKQx5JUMknX96lJ4mv0xSt0Zf
wsT5Ob8FbMbUw1AUXEQHPpiAoBKGktLNFVzH4NIPw+jxbOvVRZv2JQmATCwVUrMwyStPPVuvRWFm
s5Wgo9cO1XSRa/CiXUvMCRrgeX1LiRS+rRlFwj2UMhuk/jwAeQlsmX9Qbj9j0QQ+vEmvc4m4zY9D
26cRzLgfeRaA7z1P9MO8HzofS6P/kQ0OWS9QsukCihhVLpqkMtx9O2OG24iEiMpVBEvxCUF8zJ/U
UAT9UXZJk8BK1qxPie8SXvtuZaeOLvEZHoPtQmq3nIFkjI+ZTqPKFUl7m3VzT4AZL/oTw6I+0yYZ
TYnd175xrfrPDenG2hUhPEt5H88nFLuAlKIBTjFFvowC23FYVXqdrp2qM9q2eLok0EeeOXrgY2fv
Nt7P5ICsfD7knsQ9Vmwqv7XKPkUhVVeaBs2VXMx8SAwgaGhfmvMy2qJuizV/yFQ7gddX3XtnJlb3
rWpKT4ehTlgxXcLpJY+eDWCBB5VQfHXuh4ryITuu+MqLHPXYG2yK9gTdA3ufCtGfhAv7rfQFT44t
J+OTosDmyx4QjSmDeGyeV7flX3v4vVDKW/lpzaPuQKKZXFJSQNE5BkF8TQHTHfVs0FmLZ+wB4GEH
vdIcF+8hqB7UM6EKH5eIt91R+SE4hEbOj2ahABwQCmrjnb2MjfaiTOSawwJYsDb/3C1R4S+gQLDf
TARP2WG0akaZ08nWlwvevfk9n5NM1gEL9KUsIEeoaTjzB7fEAnWSHK8SM4dTxeBe/Eq4Udcuo+TK
pOG+Qlmyc6jNsl46pLM3JBPLBdDv4LITcRvVOaLfe7iu8VBuWx62KJtV8Lqqaf0+BYGroi7cvhrD
xwiKAgX54AYzdulhdepLKKa0rdW2CneZ2mZqSjhKIM8PMwRilFTVssZ9fIneeb261G7Sx0jZ6Crp
YWcA0vuSrP4bsYzd0hDbZzF2rgEtEpj4nFyyOvFjDOn1PNyqlupXrxxyMgJ6uzGlFdBAiCrrmkSV
gY3pVzDTYxlH/XAaARSUEZHzgwsH8WBaP4tKzHPzPLV++gw7nozKyVlXsVArXnLcHxjXHJgbNp5r
t4o6KN2LyLR9NWwL/8ql2uAFIvIFkuSpVGoJHwqQCBcq0nllNWGXtBvoV5On7poD719AO1CLi7K5
ZDaYUJHa5jrNYSos+1AUX3WApKbOkZ/xMuFmuoeqWhwR6GGmhQcoO8/h2N5DpwNtx9rq52gc1Gmx
LjxxtaRfdcyeV9TJz9skt/w0KepLPsnmu8eEnNo5s/aANNA/wc+WwG1LJzC2oplL0i7LRVoIdZqQ
h4awS5riuRjm4i2GS/ET12x8W7Zl+26xwOslG6MbCmHBieCkqCc3zU/IL4MyWYflOtBGfNnIOJzi
PmRQZgFOvm09oTjLHCIS4V0OPCgR6TkDMVMpM/CTSKx+hrYrxv0v0WVIhvjI09i8Apeb7osB3pLQ
98WTlHq7agyfDi5DyEUZLLvbgZL5Ulu63g+G6U86z+m3WMC4VUaTX26pl9g8wLTuwni2V05n60W3
ungEbpMPJ5ZKWqM8hsISsEdxscFidc1Yqx82+Bafc0Anr9OWz59w4DdoNqCzmy0MZmiY0u7YFyy5
BsMdxtUsi77ONz/EWO96OG5NMN4LQPD3jRvVVEEZQo565dOrmi1tUFxv27UuqL2CUEkAHZDjpybe
ComYLd0hzkR+DsH5VYva6F2+NDGQeR28ByyCBu3aJ3TrispLh1y3ziwg7fxaJDHcmgeClzL0c9kX
il2vgWrugbL0tzCJDC/9rL/idxoAvV34YiQyGG4zfusKDvllosLushhV9MUGzK5V367kBlIf+9xF
yzLB29HHtCraMLuibNT5sSByKC5lm6saPC7dSlit1jovNpmVfJuLpZQxG27HAHz/lQ+mDHOdknXW
11OxgOgJnQ7Xi4HC2hY7GjxkQ9GpKnUajuu2UPoRav5FHkD5+vZKdmLs6kAPCUSIjIXBKVuM2R59
PmjbnvbUg9QFPGH9KDBr49qIS4GaXPdVmCFzqRJp2XIDtISbCs6s5tOabaOvRtKn15DrsbBeQ6SI
VzMK8fkl6VD9acQRreYkReLUwG/LzsucZpdJ5MjAP22xZxGMqG4ihb2MEOzIRU7BCJym3g+6bheT
2KcCnl7YUiI4XHWpA9b0ogpo4Z66GKqZMmpp/zD6MNhOKwpNXpFsisj1WnA3VJEGjn+T9QinNQRy
Wz0C2brk0dxVaZiJyznwzvC73gdpscESKQfiZA2cRopdpaWiRN7NM+X5XPuUp30EgB3Wr8OYg96s
bOgjeaDwqbfXcMbwtJQDYN5qm900lLH0IH4yy8V56GgyHhoQhTeiA0xaw8jtznGDl0TXaU7aDJAY
1+GFaNBipFQ2yXwZrWC/0zmab+GKcFklOaOmzKiIAcUBs3sJ4WZ8XwqkJrFWPjqNIwthjFjayMKq
mbo2GCtw85CirWXWpo8+oGOGxMzmvusrRFKYkPDwgg7vV0YQmvL00KpelUkzhQ7uJJmFWXtQkRuT
5CYMltQ+g8yV7MynnH5tluXLtrXNc9OqL02hEl6iTJBPK7QdB5YzfSI4PAiCRKpBf2XbVQ/P4a2O
O3tcWl1UalIb/PSQaapSykQ+6aFP4aZN4cLLO4r4uszy29yw7ZiNPWi8xrEbMIw5qUJY5qd6w2FD
7wvTxk8ZBES67hZgPVgPWDDwinTrO5pziAc1DSY/mCxrrs04oF/GZObmYF2zsAugxk1WBtIVF3Lk
Ux0NU38UE0ueBkHCQzHDHCZYEtxEwtGrSIG0HBvYceH+bMY6ihj6TdvMnjYXwSUKO1gva1IskznA
nzjeQj+4zhdKr6wszEpcNYmGVzQ1iyqLUDJoSCGItBcmxeAOHiD308Z0987Ae09wc7dLrbEp13Lz
Qt/ilMfh38FTVsMi3b/jFtgjTp0OrSCKtLIDPO28a8IvQN7cEaKd4jSSQh4zlfH7gBNdLbCLfyaD
fO45lGANCrdjFjH+Oq7RPMKuPI6vMWH6EnZIBruydjyvOoCjl0xFGHRDgHB3bqlQ7MZ3HGXJ5bKG
3TfRxtkXwZrwswjj9XoBc1snahovYkDGLwDfI7HHNKfKmJPpJmUsRt6K4LgvQvqNir0Y9oPcT20X
mbdxyYPu0KcdiFCAyWN6MSRDN1ZGd24G17Shv8WUrTys4h5xpEyDjic3vTLRW9u2MzzYPe6h5H3W
5pXA91aAv7AmWq+SC7iho6ye0aMAnu4Ax/elVOP8h0LV1lZCxTH5goN3hRM+yNflHMwirWfFg3M3
JdHzrhs4htsibNn5QN0lieNvdskVjgdUnsfRMqihRpbE16Du9JWCk7EvdYOU5toZq95ENLuuMoAZ
l7Jbevdtnj32CjYl6jSrgGK+L2Ct4Ibjy3IY+BLDwjs1kEx1bkMyD9nodwoJKTvKrJ2vqEf9VgZI
R+a6Z1OQHIJJQvNLtiV5mU3fv2ZqcZUwsal7Ekzk1q5Z+AR2LS+gCkIOV6bz2vanFUkVbPxkWOF8
bWECn1yB1BMqjmC8jds1DCrLdiWelyRRB60WOAygSMEiqmgrW07FcmyWFFSKFBUXSNL0YS9jl4r5
qYuQU8cD2z4Pxg7iLhrD1dSoKphASCvScVOVDtHDwJ8CEvGBok1GzHLYaKcu/tpDNhrALx3kjrMj
CDPhyI1ox3QsKlTbjqrSbq00tspw4Ca+bsFf5X1poeam6B2weCbFlc9ZFKORgUUBpu77BegQOnZA
5l3Yo7ZopfO5aQQdm3rFVgGNAjdOPOhycdOYzscGudpwYVsbyD/NbmBODi30TxLdAiZwbU+MROBe
TgpCqXmotacB4ffcKoHnQAPIpSyHkhkcwAKZO4b/XQZFRjCPhg++LlTrks8JWKb26QOsDdROOMx9
sUOjUcicuoK1b6fuoRfYeRDswy17h0uTuPQEXfWG/TaFpuherVrboC2HHEBXgMqW8TXFEYFwPL/Y
FoBCfj0joXS3hBfE08o2xk7itIHdwtPCkcdH/hbndlhknfSz9cNVbDG8DY0GoLIwFUQv8W7dnBPV
pYcUQtUuviTWTn6EDqmbkeOgdmimo1I5RzwO0GpFQIV0E0HMhdRdFYiYvuiQROX01M2Z9F4BhV2A
pHYVJFW2X+mhGRzt+oNaobgpgB0MY369IfXLDyzo0XulnBdWKFuGdCroIfNbTE/g/eSLym3/HEBd
M5fRCPMZGqJg7xygNpHvBKbcDSwNabU4jKkp2nrR0Km4cosmkI8bekb9UNlfFl2z3AMsXc7Agbvr
kbC4ElFqb3jovTyoWEKstRQgglXQP/HCrdnFhBQuK+NBeVq6YRXDSc8EKkaXq3WAOWcR7wrtVtD+
SlPJ0Dssp7ae480/mi5YHRKEoD8gA0WFyLhKkpNO6SxrJnP3FmzMeVWGzTqFj7noRFKv6Eb9TaMR
my4NX1AaDFuwoBrRPGwPSCe0OVs42Jf3JnA74oKMOhqqTbTNET6thQVHacMc4pxoKoaKETrClOuJ
OYdmzF77paehqTIWNWMFQLFLUKFm3tzKPCW2Rqs7O3+G9AGyCWhYobKroOmYFiRIYQRdEcCt2waV
Nyz4E/LwGwfCDY3ZYpEdMpH2l0EDl62B8BrmCmjrlIR0I/LW1PmQFKCkgrk9wbeAB5O5JihjaOvO
k+onXlkAZm8bBAtYG6x4sAEZMc5NHdNQuXuPh13TguXFgUNb8T2AeAngIVfNdYAwbL6guFzbh4xL
vWddcdSdkcGkl5pmSfeGEBn7U7xQ/jiuMbuBTLJ5b3SImc/XzUGuxiyQkQ2tPkrVkfU5d4m9X3Xf
Ygiwse0edjkimmYSZgWRFI8h4MOsLvi4XoQALbp6hTbmjzWm8BEmwtDzQDmHPFEnT+ihNB7naCCf
U23CssigQ2x1v0GhbzZfwnLkb+GpjLo6smaBqasfIJAvuqVYLhp0BUOYHzbIQRu2OtwuugZBGoFq
uFJD5qMjGCLwrHjzdWfqZokXhN4AfoeunFUGeWHcmAlJweDNTWyVvW7QvCevSdKo7AghhPq0umyG
6ngeMEqoAbIvVLd5U0ok4HdTsGe8Bg2xhhI5te/gJmYF5Chi6toaBzqH8gpwyf0mgQCUW6pUehAL
BHZ1TGR32CaH32kSyOkgG5GqXmL152rQbCpixlXrnPjXDNFiuXLzoFXdT0v+aBI9W1wuSSYUBB1Q
IBmNN3HPoqu87UUGmRDzstQhK66CoI3efN+JSxcocw+tHq+gAYu+whVjB/AMWeGrLjFcVxk63/ja
rp6bstfoZ3KwbZf3iL867q94GPnkOKdr8hIwdNS5BXIlYoABo/RoxCHD166A4qGUEGLcjlCYEHSQ
SDyKgiKCq2FiJJEHGfL2k0icXiucm8jqkJ/XbaynfJ+39G6NV8DQcTSy27yX8ecJKoumXGz/Ghs5
ftbzOJZ4aQOwRygqIZRqFiz5Xr82wUoa5FYuqAJkHjfawt5jgLt8GRobXGiOTV3rTmR3s53HyzmZ
4PXQmbgGLpCdA0byFyDGXYZl0KRvKtrig6PEPC7aRxcCje+jii/5umdrREI6MwDiyYzJzyZuh7Te
igCJk+wKdxqSaOkf4Zbtag1wq9ZY6rSa4sQekL6EV4MfW2gD1xCdorz7XLA5LJWxBNZJ9NyQec/+
hKyY1DSh83OOdP8UUha+jVCgfyb4laQMHCYOkv/P8NzkNw4k/0ktM3Zdbr9CoDzfK0s8K/N5JCH2
wXaPrjFwueuQyhPOAz2gzDBxnWcQp+C3r9cp0n9wgB117lCoTOh9uZWuDceXIO/pE29jKisKVP9C
qQG9/0ooLUUcf/MW6L8+CAU8SL/hgBJyqcGBw8X0GRUtmuc9ampGmtzNvJ0Q5Q363UGbpCf4nyES
cJ7LCVwDCMcR7WYgpfEndGTZxVPxSNzcXhDbSr5dQMjt52fWuTX5lgx0FGc+5nKmFaOazEGdLwld
NYKXgJoFnBb0EbwIu5TUEN6FG9LGnKDhihapJu7CegcUs0wjlxwpHdb8C5r0zAgqkxI9GqysWdIS
9CVZBugU6sCnTQNBC4XGCnJkpPFQVXl4obFpIGOnCaSgrRq/kynwmalBaEKodzBq9QJNRbauEVAL
oRXQLiLHGpxAgzS82cj0sMT5jBKmi12q9cuYr2zhNYjYHHUfLEOd47ecjwbdM8yKN1aFB6Jia6Y3
K7Yl9CW+BX2P0CqPIiUrN9UiMpwZbJK8qIBY7yOhaUOK/tQ2bsmmP2zQbFGCzki5wP9BC5+l7iqY
DQrmK+4N69PKodFEthz/hZ771SAC8g8GavTARI4JVjqF8OFXcm4gqDm4U8U3wuEi+cl6R6lIQD9p
tFmB2nPNF3TQIJLqKCsz3cOIVPbgUUw1x4PLnvkPouuf7+tXdhm3hfflpbCrojEMyENwRb/eVpd4
WJOaLnsXo9q9TfJD+CFF0WMhBiPosn8hKn/l5PcrwsaN2di9w6B8f+/9AtAwnwn8Et/RHXG/4vKh
qomTQYOaN1lLLURwC3EBLB8dB1n58Sj+fzeHf+k+HBICm8V/SwH+1s7h//Zf377+z5sX9gYQH7/y
s5NDTvG2KzSMhQELlD32MJbwz67DOTr5Q/aBfqfohRriTyyjn60c4uT/ECAfGdpeQ4KTQlXz312H
Y7SQh7F/752KxivwbYf/m24Ov3Pt+JZdfxLCRAfDzN9WMg9VRE1Mg3MRBJSXHffb2RbUfPrLnPyr
EyjZHdZ5hkxpf3EUgev9tw2zhaCaAOYHZwhWwk9wTiCFsSS/kytcuP+yVfaY8BdCf7/W3i0F5iv0
egVxu7tk/iJfwrOAShfNMM8+HIs7ku4NupK9j+VG3L1KJXrk/fPg4r/1LYIybu+zkBD4vEI4Mvcw
9pdLOmGSCUJFdu68ZoDZp3G+BiGFbmQjIPYEycZavBCoaaIjsUgjUSLCeX9KgSENpylBY8tkQb/F
0roBBzLv9LkYHVpIov0XeRsgvAB0bYrTj36h66a7k0x9VEG1O1wiyZEPvYBZtg/0/Bzu3URhUVVH
OOe7W+bRpI42MGTXcTO0Jz8hBekaAyPQbORDBB3odxC820srqH7JVHND0EvnsGb9UFmQB+ctisUN
pdBqVC2P7UNkrPxzi7fxbotX/hyRjpcDYf0xmdoByaFcKrQ5W89kZHDWblN0yhcCBQyseIewBZrV
z7G5ysJ5vEUJA2ks0oGvpG+Cc5/u8KQO1vPkcQ6W1BUsxXEUjd9MjtYd6SYdqK6ttSWZVuTQOqdH
YiL92omgWEXtWp0ZFEF+hVr4FR19Em+u0fGXH7MhQ622MqzzirRoXoCEXg5vVmfqlcNl8QcvRPRY
4MRrq5WY4p3nsA2VkBdnoC0jPwooHzp31EuOTBGCrvZNtH2eVGDa+jvSA8qqoA4YrzNYk648EIuX
3G8whbJOA/DciUe+gSqkgNzuIPR9bF1HKua4f2yhoj2YkOhXWOSW4+jIfMyXNEBrTvir3rWU7akd
2m9ec1U3kCheNUUOPj7cklYeDCanHVh/M/Vy+wOtDoKHGNb6a7JBDlsaFwqgtQsJavSHZKQMRug+
0y65YDDO4eQc0FvOd+Ka8Ma+Nyad30ToeX/Ymi0dDsHcFZeYAgNXT/ptmvtqBcR3O/QEcEzWv5MY
DbZSQa9YMLtSiOa5MMgnJ6b6U6ByZDDAiJFIrwPE95RUsBmlZabmKx5oChRpbiALIzn/CgUaw4ez
LzGzcQ2IyoNpS6dHtvbRddqa+8Sta1jmeUaxtLF7HPJk9MegkFaEy3cns+CY6GC+galye5vRIqbC
k03e1H+xd17LcSPZFv2V+wPogAfytVCWpmhFoxcERUnwPmESX38X2OoZklKL0fPcLxMdI5IoA2Se
3GfvdejLXnCwwHY2S3ndEAEK8DlcYzFONr0zP2h9ax3NOTY3ppq7o+bN82YU7nhTljD1IkMMW1XY
V+VY3HsW9O19gjY92CtJv0A9l26CCSIc+gVG2WNayVfKr810NSMsrLOoyLCsm73KApU3QEP9MVfT
IRc63JEgpm2jA7eksLrLupFYAganHsoTH0TVrHs1dOmtTXggkvkKY7Q/jLeekvFGGJ0X0ZBGiwm0
EHvZyml0dyWkX5a7EcSk9zBpNjEtPIsmyq0/dvo6yTXlb7u0SxqbUIjEs5+Nc3Q9ZM4S6KqTITq6
DQ2tFTjTcryMUH6BidVu08WnItQGmsXY9Z1Hs6YfiK+tDLV4Q1pSmHcppnBni/LpeF+9CdETGwKJ
o5NMAaFob7IC7xIHEdFlj5pTZzdigfC2eskyXBWesx90md95odIWl7QZqtXYA23FhFXpq3EewMRC
IxQ7R1qoumbYnBkT4GWz0ADxkfHj1FnMwrg1Qeanq65Z/m8vdMMbpaCQumaJIloaJdwrzh2HKsdB
s+pt5ENwqPah7nQIwBOkW1n0cwm+N0RpQsSuThvbplvlDR7wWLer1nm7UE4XbnHZ6T4URBVzDlxg
XHQOi6CRWnkzd0QtV06p9RzGh7G4miy7/mZTSZ7xQpJom2FIR98Wxbwmc5LHm5aI8oGuv7jIncR9
yoErxyS3BgLPnQcHecw8HAPkWcolx82/OZoEAexDS7Z0uNh5lroEL+eiuomKGH8FkMUeymKVuT3P
bb5+2er+rQI/qgKB9bwqCn6uAiFKVCUezv/ivIyXX/lRBRrMltFt7JpU8BZJ/KUo+VEFGgYVIuXh
nxZgobvmf6tAJtYsv+VjxcV/iR35v1UgrC9seMvACOzRmHX/SRFIuPdtzcTZjAqGkXi+qfN6fjIh
Fw2CxJS5I3m8GqudixImCzi6cLIr/bSqBx/ARdp4cu53GYGzQr/HMMbBMivrors1C1uCVF1OLuYm
B2FYjymPDrgM/yZxEdzg5fVpmRh9UI8THTQbSEuBai3UPtXGUUMHxc5eDAdk7KIbELsQmGR9XuYq
LXmUErYz4dflGfz16YSiatAPwL3VubLD8Da1mhqHnPsAhHDYjdXgLTlhsrxOWp+lBefmIp14Khwn
M2+hdvMwJTHL1kpAT46IOA1iQ4oMNnTezhRtbu5O1zNdiCe9NlkPmOcxnAP+oTtjxpIVqR164NzC
ivR8V05grycwfWCjRZUc3CJqvKMQElxrp3Q2RE1DeXJrJXeyzSBpawsqJi7sbF+H7bhN59ab0W5L
/jC6ZjhxnAyHC9MJy0c5KuN6hMU17CqZkq/tOnaKiM41O2uk5lWXAbQFAzw8EItSd+EMnDZoo6ae
DlNFXgHV3OGN0vHozQdwTw3JXgNMt+m29OCzYeNGdWOsOqM9G4knLw46DJGk68G2J9noHFzWoTuR
qunMlKPodklKenAbdy2OxoFbfQ2rQelXjQvvlSWw2EGhDgO3ciaMGan0CMekIJsdmPmAU10bvrje
I33QFi72pETiNU3l3t+a4zhuRplWAaf6IdoqDG980FFdO4HR5eN3L0z0pxn//zZzeBq3S3G1IfKi
ngrId+aWFKuz66upvjHKNj4lN50/VDhkV6E+GGNQa5Ek7B9H+tpsvQtyWu26N+Nwg+2DcCoaiMFN
Y0zGsImivNmqge5y7LXiYnIaPEphC30eKecENPjkrSqryIikW3i+nLinGEq16kBQwTzIAoMcYL/w
M08D9iviyOJLWAwG5Xwnh2wXyca8DfOkP4xt4W3pu3qQ2cqwu0GqfdZHR1sPyp/XYJ8QYnkCkkPl
0TrBuTUNIohc3zgr3Byccuz4j8uhYjd0sQs6u5sNY+0MJk4b9kdr3YXNLabE9tj4+vwll0W4JoSp
7vqECQvhzMYcaJou0lWtIVoOtQYTuprKY+OQX17JKgUqbg5JGDg05ddGHFaf3KiRq1ET5QHXTHQv
KTyRzWWYX2d2bQbdjJ8LC8JOVrimWy+02b7tTL9y4qYPFC5psa2g/wLacQBPnr40u3pH1hdtEQoi
PXr+rTQydeC8UwXT4qEfJiVWZSifUz2x1+RFx8DB6rBfItL0ws2naVT3hPScoMwiMa3FYHpttkY1
5XuE+9LEde9ejh0eGC5LRq9X7Z8HwH93xQ92RaIAsCR/I47cq6pggNHrbfHH7/xnX2TStLOQJNnd
2HoWGN9/9kWDf0IBsZjialsee99fI5kQR3ATkQmyIZKRVkFNoKp5Gcmk/0FH10OB4eHSPd8w/8m+
+E4c0X19OdFbuA9BIIPbWGTAV8d63GhG4oTNeOwLjkf5Os6/vPo0fiGLvFX1nJ8u8E7ebCcrx5zK
BXzWqdgvVr14SoYjHjvarr+/lMMn+VoWIUWFpZ2QJ8KIcMiqvEuoKINpBA7dyfPUyZWe4h/SkF0x
DgkfeJzzuUunyH+OqxChcce+12nMqcixcQM8svQmKr5WBHe96CLq7Zi6ZBe2kQ6Yr+y/MaPKT4qz
Hsles091t54POUR2fJF+CkWNAR9VeKvYNlIaoiedTI3LtKlYXFQa0koKzJIly7dah+YzZ98RgNVg
CYlKUjRxdgPrIRrAJ9glLlCAHOj3K/Z+WmJlb560GH0/QT3uITk1vRfMg8rHLSC+3CpOPYnTy5nc
+ehjbxg/a0QtVpkWFQmLlkl62HNs68LWPAYrpFLEJCLwdtnlxhqIamt1ILNUTuHOo/rvdi/fyL+r
xgerBlwk7r2/V1TXScccgmf5f9X3/+MO64svyZvC+s/f/7GAeIBylwA/TVI2Op53ntEfC4jn/cGC
4uMIWTJLxovy+pe8ChFX2EJAQ+CpsD2XB+/HCmL5f1BVw7QT/jJdyeSf/qIB/3igfzfUjfXmzVNn
g5AnFoZiaFLzuxih3i4hsAEzI1aTvidDSWXzHaXrYlLhIfVhfozlvkj0Ew6NjDbqH4yMBB2eo1cf
3i/WGLFoq2/0UF4C3QoUUd6zuRwV3qxiFTpy7fuRvq9apR9D+0GJ+qwbsk1ZIAOYiGGy6XHTROXK
znEL1lG687C5bUbzEXtJMMfrkurpnKEwmFn8rRS4LT3j2Cw1h+0MK6NO19oQ4Vatn+2p4Ic4YpeA
ZbPPaceIE/5T2Tbql/rUwfoAqLnqtI1yyHpUcmmfZ+5Zow+lWs06GDfMr51lMUiBgsEq75SfreAF
WaCxfJy9CIOmdQp9nMoyna9s2eEyyH3m5GnnDCrwVxYC46bLzmytv2LgV7+ZMF2ZmpBXrng0LG3T
Rd7T3PEKihS/gAsIxMUo2hCniuNNX+XrYSoCRr9cAxy7TTEZwJwnui1rRp6Y+g5v32XUefS0yy8z
yq1Ms6Bxx3znzryMUaLXWFhMCnrAO4yXaqX08bkkOxS5fXdWdqPDpA/sBW7HxeYt2YeLaHGf/bu4
vMyc/GBxcRjs9Or5+OmgHjzBVMbt9nZJ+fO3/qpJOJAbFgA3ShITIK3DH/yrJjEZ8MsDvZDFXgiI
CP1/FSUmRQlRQJ80JseNl2bOX0sKxG6LP+ixDb6c5P9Rx+YdDvQlagpVjratZ9EcYl15+zxLWE51
0/fTsRwZfTYwthG6tQU5h/E143CFdqxO0mkos43O+I9HWdnDp8zuJjAAomzuX316v1hdfgoLvwRt
KQNpieo0at13rQ+UtDoTcT8czaY0GKs0M8On9yp8odMgAdkMo90/epwtklVb+LIJyMZz5oaz49n0
Rbzyq5BSv+BvxPij8tz4RJ7YN3bKdcJvBpifafv7V2y+r+qWVwwojXw3kiTNqHdLsp3gcIVDIY+A
rKKIeXZz/mmwqUO30lOVA9F2MtJ14iEczp6Lw0ZlurUrsHMYOIsr+TWeus4IElD7axINFaa6IkYT
91ong3BTpfFl1hNQwCfXrcnWiLsubk5BdzkTE4U09zxp46H4s5iAbs/Y1F98D+8rSaAENoMv+SJc
7g2oe29vCk9p+ODqvDvCqxV3VcROubKZ+lCv6rKfLsepFTd1aOQPv/8wl3vt1d6i42anb0nzi1Jx
+Z/lZb2qkPFMR3bdReWx9BmJBJioP5IDBfUUxne/v9K7XezlSgKu3xLzB23nv7vPag76c8NZ/Ujq
z36CTNfmu1D6ylxldbzRG5g5gaUrvwrIc43FRzfNclO8faPcKCa7uEU7ltXh3eXJRSd03+moeU3m
QDjunacsX14DtKxug4+sYp3nq9+NeTOS6coq7xtGVEBnQtlnk2u1ekDDjJBI6uElt9rapNXhK/Wt
1hhvomukVwL0I7vds5nP/er3n977DiUfHxl4lo3l+EWK214EwFdflO72Tuk4IXN8+rB4SvBfMWhI
y2RprywFRPaEMVfZF9hIRPbmBoYM3pAkwM3mfZe0RapAxZGHkycdviWt5X0dnDr2Pprn4fz0JQNv
5CZi/CP12tJUffsq3dZP9JYU4zkiUx0Kf01JPu8WrJ7YShotcE8a/WoolNMDZ489/M8lWlZb7/JF
fcjypriuGSIwrbx8jO7HtKgOiC5yVaPhfCJu5TO/qQxpUS7SBqZbZI4w7crjuGgfzaKCRLR9GIP0
Io6YQ1zsieXk12YaXUbErKZV3nvNUSKsyBeJxV3UFiNRJmsD8w3nlT766Vm+KDNIbvZJvKg184tw
M+oxZihuuuSgvUg746LyGIveM6fTc90RaeuhsmBALKSH/t/0B6D05m0TM25hF3oaEtIcZ+EX8SIs
JWWjfe4XtamuO5xm5PIORiPyr8lQuzz3i0KVvIhVw6JbtYuCpRYty6BKvCB2Mm2wPjVb40X0yiFU
kPsaYc4Fw6KLFZ2FQlaLizgkb7iGniP3bDXmGMDOQiCWXv4wFXp8araivnEwNu96kWomIk4xP/lu
1W46fUrn7ZD50VbDm/VEQmP8TpIeSY/cO/Je+SL1TYvqZy36n3qRAttFFaRPXOxLfpQSbRENkQsR
ENMXMdELqf68F4nRXtRG60V4bJEgI3sRI8dFl0xeJMr0Ra60XqTLyfKmMxcfah7C0mhkUawI9ZCZ
+hqHsWnOj92oTYsHVbQs5dWzqYpUWi2W+L6v9aPMJNF0PM7NvCOFL0PizAkdl9TMqxsdCPchVZa1
qIQC9iaddqbX4bBfCv0wZD+k1T02G7DVkR60uTTCi5jOHQHVTHljvOYIK+SZ20mLO2oMK2MZDMde
uHW1OA0vBh4dRrQ0fk3r27AoSbdlnrRihXcL5+5mIuRCO0oYAltZiC4KsyAEFBYLAPLbMfdy2sUh
VcHWKaNiDvzZYcUszYxwaBG3Gmpup6LuElM1iJ0qSvzvWj94ib7WK1OS4fZ7/+ggooUnpeVJz0mD
cuqaWe071OKWzFMUe1CSumFu0GK7Mtmq3C3UXu+6og4cEx9p4E2OynctjESmf7m2ea/VxWysOb9l
aKZZoWsXpGw0QrWyLO/TohDFwWqFzDcZ/J3ruacJuEVpNY3TeIw7uvNejCKPFDHU5Q2bsXWCQc7M
tn3NK9hUMo/mjW9MM762VNXjeeETw95oPCotAX+jP2kZspKvo9CK+rUHUAPV2+uoT0pGaMzfMCcI
lxiOJKIELTZuDgYi5B7nV+YGZOAba51USbie+5D5lPg4awFOckztwIIBNONnTWftFHuEvTXqkCCq
Fwuv3hgw8KtDnBhjtMmEHaNS8nP4DWhWc/tEsFEmBlzOK2Iv2ucW26fi6MVzZB6Nmf4+4sVga9Yt
QofZH91aMKmtxB557vQlWxKnk4xfEGQxrC1sT6N8JFBTxicNvMNpywlkTk7BC8tbG1fdkzOF+Op9
g5sXzhm4hE3nzrQ38LkvA0stuMoBDsMNk5aax5xOvLlKo3S4wf03fqnb2CJgw3Sijc+wDqJ+fsjf
cfIKumnZDsaRCJNlX3XSMW4NSVBlNboAVAMJE3LaDEycTPYtSTASmR7W94tE88RdqTfLzZmmTYf0
0mEBmJQt/QDjB99NPJa8sIrornHKDibu8Ghydxesku2aUUoTSnwnQvMy5RSXXZt+KezDZKdjfy4n
uRSfnMgvnUxzp001Fly6qmZmaU1mIWfyxd7y5peXPrI+8brwJx9tp+Rd9A0gtFWcVdkciGzg0anz
KEuuStCfZO96qoKIf2NNNWUZXzSGrbDMWnWs83XTLu/PCy3Gfp7ofUPaDAyTtWEaobksGjxMAe+I
BYSszVIny7K4I30jTgDuJAwIJJXAfUGI8WksiZIQicE/YslJ704jytyUNh0YmBuf3WLXlToHdBE1
jzYQi2YhNCbmSeVHoj+F1o/1WbVeQ0YOzs+uNvlYlwSoemZ0unM59R3pgIZhH9n9SDur25O6K75D
B1zWkKTJ4zXnAOZJJUANui2WKnGvMVd4W4x11JC2ZJlT7RhfJ8AzTok2pc7aMVsTbFnu2N6KsKW4
a1Mkg01uljwmsxZa4mCXldF8K1iQ1YlvcEttCExzj6QOOZ0tyZ1hwyYzNqdG25tuEIpcDuy01qBT
ejfpZ4bOiltNUaafzEK2xlfoCKpjJpDhDYSvTf7UVBhLpn4ELnOo+VrGQMP3C4V3GOT5pDwyKQMW
It/r9naBN3Y/jwsrg1hjN+/qPKuq89Kd7DOGu9qEhZuyGE4jMLJx4DtdEd9SiXRfdTAoADO8pBtW
WdyhZopx8Bt2AdXc5OREkwejmi1/WJHpztSnWhLJ5Y+RI6fhhN36RAvr8QudKm0A3dm52SEBznM1
0cKYdy1RzGSTzEsDMjFlal1OWT47x8Ktl7xnPejuuW3EgCwU1U23GYmnQnbxy2QJpnmL8Nl1+caY
rKldDzlOgt0MgZmXak+Rt1YhWZYgpGPb3OPAZ+prTGeGxyERd9zrRXdZMvKXBdasBfDCIiYnO/WP
0GlH38AENHifHAKh43oEkWOT2M9haDchUzXY3LmjN3Vi8W1ycKCjmFgywzTV1rF1Sbg5dw+gogXv
a5rQm7JWqxnE2pESW9Gq6uV5nuNpQwzKom0X+1kMPUXXD6phohlJYyg49Dlj7/yldP5Xpv1ASQGR
uaiZf6/TnieLl6RNXnd3fvzSDyXFx/QgnGXWEuH1V8qscP7wOKpiBn3d1dH/wCILaneZb4AVdbn4
XwKKu/ggOPvxAzR2EHv/iSbrvJxKXx/mmI5logej7fjEi2jDvD1mtIbLQPQmik9m7kMQlXnkEgGj
9W4q+tL28KhHhUeC3KmuE+gpx3kUCz210I0AY1i6MSiLblLJ0JhNa07ZRewjApKoLVPyR+1uEtQh
DEE2VnQh6mbt+BNmKmItC94wG72tip34dMjH6kyPoNmsKjM/Y5RpdulVlr8rsCFS7Yfezs5yWwYA
2cN112cuacO4PWTUged9p6g64J9oAe13SX4ESswp09HGzxneUMyQHjN6LXQZEtGm3A8lsecKS9PI
TJORIIP+Jcvm6glgmH8+Zxbh4nby5YYfYNkd3In2OuzcMZz8iBCggNBD91c/LLNj91lras8cwJvv
Xp2ICyst/UMVFu23aMKfReuqNi4Tuq47qrX22u7s8STN2OoQUoiKBFZqfoN7o4PhZu0nPG8RxmVb
O0Z6GZ129axhrYsYWshMYPPI2l8eAGU/DGJqrtMRYHUW+8OnuJbyBpcFenOuze0XcOvRQwsCXTCn
BwaJy6jbfjWXLCeY5w8MhWd5wK7aHmJHZF4ARL99atQ09oFpj/cuMEA+5DL/kidS7sWcyK1hJ8nz
rPf5GafSC22OnBMSGfBjwnk+rcN8wLTidVtv8jtz3bqJQgFXvdnyfUbZA8Uc2jafUs9fK7Rua3ZW
fgqRJgzaqnB5o/AvMF6EPaYbR9un5Ct3DNDNb2mQx/cZxOosYDSFZcJ6IGRYuE5qQN5xsK/GuHKp
Irj3Dg3HzvPeFnPHqVaHy64Mcs4xEGayY8taPnYlp6kZmvEKJML4PUlNogL1hFEUc8Gyr6VxeZm4
zrSyG+WdRW01r51ZMbO59YvzWmrpmalZhgqyYrS1VWUrQAtOVUd3oTebWA/7yP7STCOJ4owBxkuv
jJ+q9WI/1zNbyuAhflc+6uBcOOIqChUuW1/b1DFm4VgNML2dY0Jo97n0rOygtxRCY0r2bA2HR+3s
Mp5OZwY4dNtUyPKTqNLwQSvcSDsJG7NJN6L0jK8Nvl00AX3sr4d5rMLNoDLjUXISK4OobPorA4Tv
ZxogzGOoR+MpawEoBoOSxEhxO/t728rYqVtfVMzRoGygep5sAOAxWb8eRsQddUZ82nCG/9K7DQF6
w+amDeAg53taJ/7nlEE958TTlH6YRCZuybtXWqCA15DmjJcMWU16c+vHZfHkRLH41Cb2F00fa2JM
rYUu46pvTt0qZFrO2uWCgygfMOYiNeKowkjDXPP2UXo2FaXy0ppoUwWlSBv6YiURuM9ik6A/uKYr
o/OFvYJ3LDetTsyP4Wn2xgfnwVRsj6HTA4FR8t8J2HjRM7deNidZZQAY0Tvap1ZMEwVvdbqryF6n
q9ZSXqCJWt+RbU2uzUFzdlUCE3RNTyW0N7bX6o9mFovNbLOYDqZeq0AgldFFknV+iCBJHjN7iYCK
ypLXaDw0g0KvSO9xJTdq1RjSGlnMwv4QRlPp4/mGFDx4qm73tuZ3VKKCLL+jq+7C7lrtuQJBRXrX
SIdL1SiNxWVmEnilpaBOhG0PW82Pm8/uqABHAUx4VHbJOL0uCYsNY3rpyFgONn38yFZzESsRAlow
a86f8RgeYlMbGYKo1zeQP2sGg4nxFKhtEhR5RuCs9E5sjFyMvC/zK/RdmkVRQjePQ/2mIlS9I4d5
G5VOv+sWgEVi2cYAFTchNkupVwa4wtxNw6yMr7NFm2kzGG6zrqy+gJ8TDyadIT+9mCCQDv2pjWuY
5rjdjnVyP2tRXu6VZ8PYePBBx2E9jlvLkPKh7xU0lhBENPy2FD5/yoGfA197zSwZ/ZrkSQQTiHih
x5izwxCNdw78susGN+B1bzAkbYWJP7wbW7d8sLTWR5bxyvEkVlF255cuhuZu5LHymZ52qfdTcUnH
FQQrbPlAJpl9FFSFQTXMuLGdFrCTwW4XTIVKjr0JJqDxoc6tiWAWR6LzvFw307Y4umI+mJwOO0PS
TXtF7pomoMHLnydp0smDe0C9KsMb229dvH7ZeEsa0+coM4TxN2vW1AVonB6nkdZUZ4rU4hGIUH0z
c48fIt74c41QcxhV6yAgNv12gt39ObMZKRrMKH37yMjVNrURkCdD9uQhwn6TEZkd1j2gsVNTzh5H
9Jiu7ZheMj+3xWgNwSOs8s5mkc3C63EOD5WbmuftVBH3Lmd7GVLfV5dMsmT4BZ/nbVtNBqD6GZQU
JoNd2rTaBUXyYG048TpXuZjjr8yZSfbJpGHTa5up5jpM1DtRHM2uzKwdd0IJcRiMvrsDiVVcDgbx
ep4nnBuMx245XXrwm3COD6iDSulrJitwsOkt0SCEkRMm526hf+Ca2cSML4REk9sXPb7s89kT06Fj
Y2QcvDkeS+E/61Uino2OFC12Mqd5SMD0fNbHMDt0lVbvSivW6LUOLDXcfjGbtI0HDuFd97bJkGaX
oaAEqRmvtc6k4T6aVeJfmGBKNhKxq1yRrzYZMDUiQWza1jSrm1KJh4TJm6zYsR/Xpw2ypxHoJdOB
QK+M4jHB5X7DYMSuuSThnXR7UkYNDHaXFCB8H6PRz0xXJuxjwkA3YKoSNuiAjZ9PvjJnBbA8gh9o
+Wprxa63rQXt3rgs3TBIo/FqNswqPZXkBot9L7X4wamZ/PFkujzinMcz3dm0RG4ibCPuBH/rHLmU
ztau4tyv9yfcsmabneB1RdV4asL5kbJ3us8yrXxOh8m8E7L3bo0mqk+aJrltCJVvCqspDh4ckMDr
hyLwqunazedHFsDvdhI/pdJ9XIIkX6xqCZfbrYOfz6GJJrR0z9TD/LIx8s1oF9oZX46JfbXODmUm
m+/W7AxEyesmgyvWWD4Sd58wLr5S8oqmSKaCHu8O1LgWFM+t7/btppjN+SqeqXfw+41MyPmz8fDv
6emD0xMHlYVV/fenpy3doeTr0+vD04/f+evwpP/Bn9AdTjwooQyCpuX0ow3te3/Q4nNpddPRwazy
6hRlYZrTsZ5jbMGVZXoWjcAfpyh6145J/wfXOO1P0xXOPzlFvWvVkMtl1jTbF/R7/hMs+tszVMTR
e/brqt+bIMhkkGcCsRlopzizWXoA1DhtySB7ZrysRQwT4dVn9Yt257u+I0IivWaidqbOEfLn0e9N
E82wWie5G3tz2HiqcJkpYuZrBQl3/z9cCn88S5gNH/I9H7i10sEwCkfubIPgXW4azC3p4npDj7D5
H94VH6WwXNp1Lue4t5/pbMCXxykjod1OyW5CKFm3EmKknLyPxrku/b5XR+CXD5CTr27rFjcFB+G3
l2IF67Pc4QMUSUiTXplomL37fRrcdVSGmPcriyMvYZiAdmv1pznlb5vVSzP654sTO13uYhoS796n
nGJoVpzfSErb7pJuijclxdM/Q3LzFh0spagJzEXDLOq9u0pHgqkbmrDftQw0YTSAWQK3cabGGzZp
XeB9/v198q4D/3I5XB+6iXLBbWIvb/pVhxULvmnFVBK7SLlsjln7DZr9dz+qipWRF6cucJo/19Z/
8DGSiTCF6RA6tQ39PXM8jLN09K2q36VIHaRBRc6XJarN79/X8jG9/bK4Ch1B4vs6kZb3Jlibww9A
kqzfWclA6axpZwxAu1CGCb9XL5wP3tOvPsXXV3v3peG7Ad7KfEJioyTJQnJn0YDds06XEe4c91dt
ln35/Rs0l979+3e4TMImzE93nC75229OxZnrA0wCLRy79oVd2fldBAz2AGHL3wOMznDNX3t48gMq
p+6rK3X/BOjYvueovBt6MWz6CWt5O3r18zRZ2kG5tliZoWxuZtjOENWiwMia+YOFyfj5MXIgAZA2
dh0oBD/dcX4XuWYFfWKXjAA0VvYSFlsRjhs2EIKXqSSQeGuG66wtPr2NmU/2Zx0w0CX8ovpIlMcK
ojoSFyj5P9xnf3tnOr98aUsUmifc+dmOkgrG89JglJTeMTSa2FljegHl57tyw+y07hNDk4BOjihL
6yqfyxPI6e0ZDcshWxeTHFYDxSKmJZBqUFNWFt2zdVj6jLY2I4X7z2yPpjtrhzkbcQQPkqlF3jJ5
EMjsXU/r7E6CNQwEXbigpfDeWiCLiKu0Pp676URmLRZjLce8FzqC4Y1MjLWzT0jYHSdVhVBlzdm2
tXrAQ5q8qIQ375uEkI6i2l1NYR6e6cDA7rW2QV8rM22ZSfM9U9a1hMuBBhhle+nG8oK/XG5/f7f+
/ID4Dql/nGk40l2EzLc3K+w1p3dwGe6SLj5qWR9jtkGXS6bbfg7rTd9D6f4frkhfBtjAYogV764o
2mnwxZzJXRuGBwPaBEmZZ1HaZ61Fl5n+ycPvr/fz3k4YjdUGkPcyieO9P6uLxMD48F7uUgVY0yQX
f4jgSm18s1Xr31/q59vUd/CsmQyJEotLePn3V2t21DtDOmLp2jHyzzmttMY4VGPvffAB/vIqtuuD
PaDjymf49ioME9EKyQCjnQZEpl2BO9b2yM/+5e/fzHtjIDsQ78Y3oEng1fDY/d5eJ6NjbNAM7nbT
ZFRrDATp1p0KHG4dwydtclyUFNz4umfhBvHvacjtKjtLPlqWFpPO2+UUyyTZP2eZ20Ka8J2/rmkq
KMGDB6Z+yr3NiBtiS0tcbu1RJn5g2bN9MEpYqa1efcur0bvOZDruIkcfzpm6TvQ3Y3bQ7z8a85ev
CZMWKA6AGc77iiOyNQ3wlNXtQDqVSIzORug97c9SNsewq/sghmb8mNMTDnJoPBf9wsdxE3BCwi8r
nAH5N0ZxDcfMn1Cqxs89qnrQJLK+UYwxXNUycfaIeuNJqYAe6/Kj4uLXb+AFa0FJz/P/zn8GHlwU
iiz3zo7VdUS8fduPdvQpZhUL6sZL12Fn6EHhuZIdqy1OcBg8+Yl3y0QmcejrMAyg2Q0bGtHiqpq9
6taH/DATMTyx/Fhsadyq9ZilGnuFzBncCADt91/B+zk3L3cnBxZs6H++g3d35yjhE0aV6nZKS6OT
cBbliXSmcp1qSBZJyyKPArpKU/1gVWoIuhoK3u9fgvXLuwCkig6NxDR+GiziK9YSrGPdQomV8C9B
OHyhrLr07K6EXK1/rfJhuqd3FD9jYpT9EAXQ5uM1eHpIhBESvk4QvCWWtGC7x2LlmX0dxFxwNxGZ
g/sfGd9UaRgsld4NYvbGYSDx2tXEPVBHNKDB0c808pf7uaL3Mug3ruJCEI2XXKzonA8+859LN6iC
JJiYD+O4jG9595E7TD4BZMmC0KT5fUmKZUjztTaDsa1mx/qgTvzFsk3vzuHkSb+PWvHdiaJjWkTZ
sujsUMO/Cxyg7NpDCsZjFh9caflL7xYYrrT4d22MvHQF365zUFB64HsOd1Ib3ULPje4ZSMx4iEJx
mmB2OX1w3dX8E6a1f4R6+cXu69KJxHqN81qn8H57aRklDexfRnD0nnrEfno5ec0y6vd77skvHHnd
Dzaol9rzp/fqmAK/Lgdu9/2aDsm0m5KEW5ZjeHndW9Q9KrTWqoyHgEng37Bd3FZJPq0jVVPc2H4S
DF3UrnWqld8/Pb+8mRzXZmdhUA5O3LdvPenl4EAZ73ajT99Br+kk2PjmGClYRYETp99/f7lfbJpk
Aon0EFhxiGG9+5JdJqdERT/xJat22kW1EQYz00k/OCP+8vM1UDK4k/h4bTrLbyqAtDMidPu623FG
ZnrqMNF1KsGguaGvHUYskEGEzWfNrF8ktzAiBD8gvjGWj5aU+9Ea+fOhHG8zp0IO5YQFiEW+fTGj
AkrCvCpezMDAEgy3+BzaGRg+jaaogCZcd0W5iz1prqqs1z94rN57hJcVmnXR5cOmbif/8O7yUE2w
G/0/e2fSHLmRZtu/0vb2KMPggAOL3gRi5hgkk8nMDYzMTGKeAQfgv74PKKlaytKTrHpdO6WMJCIA
d4f79917bmV2h8USyVsjOyg0kEqHuz613BLdVk0kBGhyCBvGEtBgVF5buFu8hDQjQAis/UqyiW9U
4tCvsYeBQi55MP33vx4Zf7LQkB5MAB9Tn33Oz0w4CtDp4lZee/DmqNuPAl2Q6FsIHuSL/M0t+ZNL
oawRMkA/jXfj59pPmll90yKUOgw6Kt8FnbCLrhKaT4Zn/h++FntQEga9taT2L6taUzV6aHxaSK6d
dhc8qd6+XmR0RboyVcR/Fhrvf1k9/qsay3toi0P/3//vTxYxrkRZhC0iUvCfKxW2juKsHrlS6pjx
Nhqq5hFmARAck7ghUP5YtWryXv76on96Kzlfw0HzLIEH449jO6a5j5jbbQ9o3FRYgvTBv1XSNzfx
cf71paDw8cd+WjXZaZg4gXEKOB+u4t/v632Q1GOsLYaI6OhVeQsSCZAPYqKzDY+mCOkk2FuPPXkB
XlNNxp6T4zjvNOrH8lL6LpMrdagxnqJ+KZ7tRqF5A6HtkzFTwFjfIABPXqmXGzc5TKZ+HyfFSp8h
IRuGNF/JCaVXo/wNlDtZe9owznL1gbEBECb1Dpk/tPA4T6wnb7RRwBYCptGe4PLZ2zmAre2XAO9x
+YPukkAODEneS64AXDnRSiLtkk99UVvLqYAeTMhKapVEcJqNdS410qkDYhHV37plNfo3YhiX6OJh
/q32/NvAGjuRljIDwQlyAjZRMcY3vkTJsB2B2Wf70W2LR0VIRHTuKqM+Wl2OpWeJO4QNQZI+l/B/
ITWPeAFOMp7iJqTlVef7JU+XeFeil+muM8VxkrQIWu2wJvopQJCi3GUGaos2+Qo1RGRSdygbe9uU
7rq5SkGTvEokcAv0nmEOtU/I72PjIgeFfNFny/0USfVIJkQ37Aj1COSDWZeIUyAlxeOJTexMpxHl
zV5AYSVmqIm1DkkLCg5VxytqhxCA8h95YbgX2971P8EVLcK5KGsn7InPsAgvbNxj6SMV6EgHwODw
GYJ/8VIYvvkwEI+9iaCIHI0VkOW0wd1I+7Bq+/2cyOqB/KSNEglyXvS5B1vk9L+CHH/lqM6OWqbQ
bvrXLPfExh1tKAzZ7OyR534XjjHtcD72fIZOHrx+MneBSL0Dgo56w45ZEzcToIoRzfwmB3R1CNwh
rkn1qlsPeJKzYjZm9Bhp8YxtbecRvXvvBmW3s0As3efEM4ajmVpXflkkN4jsC+J28D7QDX+eteMe
XMO6pKh1AP3P0QmNUh7OWT6yqUAMUPCW2Pa91Bfwpqd2EBiv9QIIVOd3YOZRKYvunM8zcW5mTj4O
bTSS1iKFEy0nHs9JiJdI/fvIFw8IX+edNfnJXutOh4sxjFv0VvZBs3V9IJ+k+Vr5vXldJdLfLkPr
bUGhde+e0UI+GrDI+BSsD7Ku3VNH23Qjod+dSF+3T/1C1itFirONVwwspgUgZHkpkdi+VGl0lK54
TMflBZkzllYTvnI3Ri8lhKuOGVj6JzXKaq8Mwr1Q2z/lgR+d+8ghyS6u/Z2ZIXkho1sjDwsgS3Nu
eCDxXd23cQdMmXY4eO7+mjwCuSlmumiLQSRXOzVH3xlo69L2Plalr95FP4zYDSBa5dtcpYOmGVe3
FWa+DTvNjv4nnVcCf2oS2Dc2g+dziUhu3sqWcwQvUxYJxCDTl4Z7f9tOjLKM3LGNn1snkIILmvah
Buat/Sv+o97NTIhd9AsDz/+FiAcybOXjLXZEmvJWr+Q8w3L2wN9wFBhogJuDXGl7swTicXTywh63
pd9B9V9Qh/jXhuEN2SaXfhdvikW56G/QgfQUaVsk3B13ajPkVbHVfqmeEqr693aRQTopqzw9TRnA
GRfvxK012f6+TtUEKLilGJekvUmWXcR+kvpus5PaLK7QBnXfht6PvV2x0FvPJjd1rue59x6FyqP3
gOI+0MQKmuOmiZS51Ys/f6LPVL53DY13Ehd66ytidvh7BETcAYFrVsb0tEVMvhwGdixP/iKyL6rn
7yxGgRJ8sNuzrjlPp3MlTjjB+s9U4WiDZH2iV/sRIyGhq/6S4JH5RtBVvs9no32RLTh04qqG4uQg
L9+nqK4+uzViezwq07T1IrcctqPumRyFbbjIiUWOG9hzQxSHzglReb6VlJB3nEqDbp9zbiqPBGzw
8wNA/ec2mlYbg5ta/iaIpyglgAZ+f4hQ0Dk15PmtY9CYznGQJY9mmRSbWiKR3pNc2xjPiN/5inJ1
aV7Ftuajerl6poM/TjdxFMV3qd/6W6CI+qYeyHMSieCvwoQ7CDP1HtVgu3rDTqQ9e02S3KEpbr5S
urORCdbuHTq91iPMsNR7Pc75fqpnUNG4ReO7omiUDBs3ce+YRC2TiqdLER61URmQJJwkzVun4o4A
gc566lPud5rlCykH1XLwE24qnMAFCLndXhq3a96I76q6sPJ0A16vzdIDdzY9unPJnzUwOVqdaM+N
lQXXWvXN24CA6EUl3FctZfuttmJSP/QIHH6DcDs6EwWzHMZg6L8HU+/eCVQh00bVQXw3py4K7skD
EvQdH4iA9tbYk0O8nzMRL3aNftRutoQlxaFBmGML+TsBU+WPY9RvWtDZT421QHp06+hT4yWw9dyx
/urFXr4dgO4Tt4O/zNpAk+y/u6Nj7+LBbyF5mtE2xnRz1ZV8eUhi8yefUE8w5FF6dBp+uzGN+G4M
oAlCC3HZgVemT8fCaYtTl68ujiGgiLNFLBOdk3LgByIV+Js4nophm+kGc71mnlPGqvrPy0LRGmZz
/13Gwg2jaClOVjeso3xEvUnPxXYfSf5Tz9j0AWtMNR+ycM38wR+65tXJEu/RCHRLsmU1JXeLV1aA
pETVvRStnu99rx+fTRiMD+n6uO0u8q9RMBKsLBQXyo1lj04XbTebjARhF3fNz5Ll3oyN5d3UdXow
ZlwXG4r20QM2EXFCfFdde87EX6x1/sCWff4UmHRk9IQd5gwXtU92BlGF6FIp84XRiGZ1Q72lJ50R
rEgVekaNZwgYZ2ng3/WiB5Fw5No0Y98up1IpEreSkZGkjbZj6fUEI401K7kDs1db5H3q+t4gj4eE
k6XgWZu9nxBi56BuDIN+eK99gzOTMkvCCcqpfTfqzHoWMTJ2NfXWD09leBiZeu2F1UK/13bWwDWx
KxiRXeaOP5DRa5dnJhn7TcNt8XiT9wdzyq1us1Jvn7RdGA/BYLKaSQ/2ZeO3lyGqKPy3dnM7qKX5
Qt5Le7EGP74jrjk9DMHoY4bzsaf1ySrD95nfSKeGz22aVualQ2LHGl/npXuqcRq9s6OWN5yJo30z
Rh2LmGdL6qaDM9IQdvyvuveH26hsYgSBhToKr+TR8Nq8djqRg3uScXrvib7Z49ntPxF6gzNGJ+9D
XPO/+qZptpFqnDc3iIGoN/h8GoF/yXZIHnOV4x0s7teGjqZAQtQxDzECLg9W2c33bEJIR0Cn/WwX
sQgLo34k1uJGgQajF2mmnGVItJqwIZLI7p9BwKszgYkdl829O3PCx4NHjXXD0bTXzdS4mT3yiKrF
jR69yK5PwZyOMYtuqTdWRbOxBfl7IlnzrJaFACnm5o0ZT911FcvqHCcQK9jqswUMaP9RQn0NXCxi
uazmh7xWzncEk+c2NS2WNBzt2unbXeVZTTgP4mqeM/GZ/TaxAOZcvwXT2meqIatRWT61US3pliVs
SFVWL5/9eYofTGRdiI2bo1cX7TaYDBwdaVsfydh4pf5XfiF8TK++SG4SYN+YhZ4TTiiXRSRruFB/
yg1E2ESYYLcvRbPv8StdJdbKqoSqdS/8nGCWLOsfx9bwWOqC+GEkuXozupG8H7G1oExz4FlA9XpF
3ew9Y1Ysjmkqn+fMLA+USxP2gWzlSDNYQB+nU3KT+hRuass+RY623hIzmvYEVZmHwbbAVqbwXifF
ZOybBKxYTqkwXhbvis2F+JwJl0SEud4znViA64zTaey1wSGA/PVOmpT9eW6EdRuUgUa1UIonAoGy
cGYPu3dZu67KqC+eLVfKy6J4Sq6CgbCX7As33dDh1Cez+4em1WSHTQwmuc0YBmlVxCkxCRWhok2D
oluUBPfNDREXNBA2gSbNYZQeG3qoyq9g8fJzDMZlyIkn3rjCuK6XbL5o0/48YKTcMxWh9OtsJSli
/4/keFsKN/qElYhtBlLVnCUQ/po/pA++2ektsV7+VQ90iWiZBL1ekW9ywEh3ZePWdZhMgUXTotCn
ZalXrLXBa6f0jZwJB/e5iWdi+TInqTe4D1dHWldxLCUZmmlED03dEBmRvZS28A4o6lZ49EzWbqsb
Shpjasz3qyb2eqGYzalOKqLEoL3m52BKzQcX+m6XyfkYqSFUfp/fFDzlq77Ci9uLGvgtDR6iePvh
mrovAvw+O1qzEbwE9Ew557x2dbVaTV0dtmsmHD74xN8oNVgvmPu6U23LN0t7P6Kubr+yYy2+Ismr
WbR645Ms8ME6aox3gxzLy0II0LaAfE3TOxh0SMhd0rAdmo/4CVV6JkV3EujO0TMfZW5hWKyEV98Z
hDPi7FxkfUf5Brys7WfQHseiYBGqLTf7WpZZdbFxelxQ8+cFcWUsoFkyDd+L3obE3WfJd8JICN6y
Df5giwrg7HZZ/bgI259eOnY8PLeUQw7GKKLSlOE5p6LxeaMEc/OFtyW1M11YeMpiCpK4JlL7if0x
J9O8TMQ5zuf+e5nDmOjHniJCv0DbzsXKyu3Rwn41+8wCPb06spDhz/d9O0dfEYlyCBdRapAPqKP+
O5hdoOq2VoHc6dytHot2ZmHok3mq9zIeVL0XwURFY5wThkdij2xw6goXcwLHGMM1GXlfXcvld4Jm
LrqthI9N0m9lMowqh/wzlPl8SvS+yKW2FSotySFm5qJZKqr+KtXuwLnRrJSF1L+ZAN+yeeUva9LI
6pOYKD9uExEsxoHkC7YAAx1SsCFzGVxniSkqLAElm9Yigj6KF59XHTngY/RVdYpkjHgkLGWDnRYQ
7ki22GZsHdgcEyS3r7/cTFchDUbmTWxPqHsTZZq09FxvOE/UB3hvWGNaaAAhtSBuPW7xCoUpKtRD
kWaUe1AWpBwwyfU9NhZVoDu7dWdrT+Sye7V0Q/3oTigqeIT0W8GKtyvYV7rUQ7rGzLOrHhWDOpRQ
zJObQA3qXXnURjejDTPhxjMsUmwWZR+qEY8z7Ep5yVG0Ekrb+OYTdr1+AXUksIeLkS99tJXJZ2RX
zqdOq4iH5y1zZdD/q11Cgc2UuUvtP1m21GW4i4pcjoFFwu6/p5xe0g0fNrheetX/SLHPF4dg7LDV
jsGq0DdzTCRhYTJ/NhOPUx8r6n/nCU6JuWEcsqNzE9FkJxMNfL0j4rXIWFxSQoSYUxy4eQnz/grL
cU3oqsg/K0NbQ1S5SxS5ce26hSxkZRO7hDbwk5XBh22L2jzTk+6OUzk6lzL252u0TOkzyZjTp8kW
6pc22H80qH+jQUV8Q5X1n5Xhf2UhEUrbvX6vf69B/eV3fiMhmUCNSLgha4J+/opX+6cEleIqdEbe
Ki6RB0jQJJ2w30hISFDBDFLi5RhIOXs1/v0qQXWgtXE0BK0mKXKzQQ/+HQnqh5Lgd2VetJ8w31fe
o8/lBDkxf6wpc9Rt0FbgsAdA2mbBHj2Jv4wvnQo4hZzZk0gistmZ+glelH6AfH/t4GGedjEnElei
BqwXCoXnNfksd26qX4GIpKjFKyDR/4D+jb8QAHOfQ2F67caTQpSt+b/ReMRSwLU+ma6iQgSXd6Rj
lfD6K8muQoLtS85SlFxDcmAJgT3TV2NVoybHm3MVVyqMMxWFg5CwRNJoH7MWgCtCFxFP8kIBZ0yC
uzQddhO73LW/6dtGGeLxJyEdPwIWCMIOUMeHMdUG/1d14X9mzd/NGrRHfz1rqurHtyH9Ng5/mDgf
v/brxJHWP1Zgt+XRK117mGvb8TcqofMPpDlgn0B600sFXfi/E4fZRkuZLhy4U0blmpLy68QRcE1p
erk+OArCWmiK/lsT56PF87uZI3wa2MDqUFFbEhXwz81caBweAaKpOtZVbG3thMzIBMtE6OInWrz8
zTdp3Te1HnbQo4IQyHyPsnDJMebz4jMH/8lXfn42iiG/mTFIKn+NWTY8KGCdg4vJgMyRASteRvIL
eSvovXBKc4sNwmFGtAEuDCMFATIGIUbhy0cJD742+bOcQnZWS7ZkbHFNyDPsFMH3h6bZmtss719U
ETyNbspbCHsosZrZG2c4c1uU/HhuacKGlexOjepeLPwkIZYIh1hwF9xfJJ+JenvIHOtN0RPgd5uX
ogYXx9l2M9cSPolnX6wE1rjN0RVk90yuede+eNSUNsMaBjIZfL0KTgUGp4qMMEOeus4/xYSAgT7h
1ihQLPFQOhud5e92bswYUbmVtd/1W7PljxacfSFzxZ/4CtwG0z+V+Ky3EExAHZt8BtUIY5eQZrwZ
E7s+ZoIsl7qIi63X0lJRubhM/jjs1t/MBIyyFEcyQZzUPBEe9/hpnWHnDpa+xDUWtaVQu6LnkpBQ
3CtXtHz8iYrT2PKBPmpKpo4/5f26oZIUCoK6el8qTpWt0xGIHWElxjdCCyoo4m9RYVjch+AJ6uWw
c6qiCXsT3cuatLaHz+FvahNgZIfk5An7Yk5qDS4boj71nghPfZx87p4D0AA6gDz5lvH0MUjSdqHk
L9p+20hKuYBILqVCyEBK5xNUAQVpZW0Zmu5FpXyoOMvFCaMa632Gk7GOy/ksg8HeqYbfNgd+Fjzt
LfJXKNA1AEqpkoyGvgeOBwgE+314NKXr3jKe37FqOhuEez5F/vSNtjzPXvOvLMIPqyyj2k6DT6Cn
qvmdkrvUW42/teHF3phtH4Rd3718PG+2MbSxCobVMPF944QhQ1AXj77lfTF6fnE2rfidSc6o5m0A
z4PR6UuGSr3OBbjay6ci4Z+eT5KsxQdh5nFAanKMdNwuKeTTAgEHRR3zBIdVdJ7Ihbih/dSEgexf
JGnqoSd5wv7IYPKZjR83g8ayojHPjzZ5+VaSObSLgH2cC7t3dyJi0BZ5H52XKrAeSHjkbAO9n8Y/
IixnaJo9jjqbnV9tbksKPNvWVHyGOOmv/N5AmQGP7tppqcC0AxbAXDIpl8m5TicOvRjUGGUkX9Ap
qvIbbJbmGl1pbn2VwPRZ4oIGS/5Ogk56UYl7+zG9nEzro2mNNjGKQPVHMPYEorPtNEseN55VjtyJ
WVHAQWBFZjXTMAf79vFsjZKvb0SUCRVh3LHFEKgaSuUO++rwY5Rrmet9jQPq0Mci30HECfbQ7guU
vgznjwGwjnCm+CUVujo4C8sYu/hhJ3BJHT8e8zBODvOAYTTn9rBTVDVfm9XD7SZ8VQ3iJcT9bxyj
wGH1IiE1XfiPycrfY5BB5AYwe0yD2Vw6QwD92IrOZjdW12AF5lt3dg/+lL0ZMZsEQ07VdZTb+a6Q
zIhRm8YRATD1ekj41ws4ob30GGRV6VTXBkHGGN9Yvghqfa16FgdwQdA0xCFICqqVlDWuI2tSoegd
L5SD6Wy7zqUAYPfdafJ6f0Ug+ds5LU0CnFCIGRRDQhlbLG4Tj86QeXCIRvtCG8Q/aIs6PfASe9cI
pUICoJqQcnMaTrhKN0yRmm4qK1gpKQB8rE12QDH+Y9ICq1KhERtP/O3k3u0YEp0rLvaSLVT1sRi6
sCN57eDFXfBE7nsPT19ek2252gjh6Yn5dpT5O9s4bs3CDPi413ie6K6V/MnR4rmKCiSYmId+a6C2
4QjiQqcpjOie4hN+37otDn7UvreS/13CdWDSUydJWU+EUaR7q+u++Sbx4JUBGq1u5XNZg33JjeTe
mMZbSSIDVTI/Pi/pzDnaKPrCIgloMXc2snS06rNBCIsusJ1CslYbjx2Bt0Pq1WNf1F32Zmf1vIWe
G5AkZdpPbkxKfe9PTXYDiWs8p5PJI3SoqEWcdi0x7jIiJDdJnQ73CfUDksY8q4jlviNaOwuXHNEQ
sPyux4mdNFbota1xbqLx1aAj+J1MtG8iNWkBxM6cv/utY2gwboaGHMDyPx3JiK330HrmoNl0RPqG
FL2Y85lQxjbmVbQFehrdBFOtjX3hUOi5hS/pS4IABN7JYdGD8bLEnN4SIs4KjnSBg12jKzgjt0ve
preu8uxlF5OEYzwgRcjPifSefrcV+xNpy7rj/2lfQ93EB3csKT2Acf7jiaAIDFsjHBiPMl2Ww1p2
TnNeLk7lP41d7TCsmHWCavj2r6+7qlf+5brCwv0DAFZid/3jdWE82gvdtvFore25GSPBxknz79Vk
5Ju5yd//+mo/aWnW3dtKMLU8W1jQr/2frqanmOReXY3HYmGArDuBII+MHb4c85fv9Z9DwN8cAojC
EdzV///Z+eY1rX78fv//62/8egDwOOg6nstYxP7Cpj0Q/3sA4HjMGAFvCXgKKicP97eDs/yHWJ08
nGmR4lE1Q9b02/7fWbMQ2Krj9qGlZZMH+W9Qyf91/JDFaPJ3VjU8w4gP93t51IKE1xkWPPBwMpZg
5y43UAd+dzf+ZCL+6yUIuwSww5Gbj0yR4I+XiKaxMGKbF6YCLZNrH8UgWx6PW/rPe/5/uMr6KX7n
3+iiALtTwlVk9bU3vtbzj+HvNNR/90V+0q3JtIZLprjEqC/SvCwpqYZvf/0tLPPD2fmH9WO1bQjc
PJRKBQXpn27XCkLIYtUCfzWq7ltNXMa0S012anLi0m6UFw/sm9gmFGN0dnoTnEHvzDsvmyElz2o6
pA1BwHaiHcDE5M/hG5UX2y2Vu03UPF0H4Gn2dcR6DjBO7UHE0OowbQLf1hff04KvgU2DpHbp0bP3
6+Zr6TdbIPX9DqGZOo70P0iYT6jGBpa3zaGU3hT0RzZ5O5JtlHb1ldeN2SkhwvjK9LX3xSglxcOE
oDo2yoZ3xQlmCdm+9LvEcNXVEFMq2eTzgF5kzMdrypH6E+QdQjZQv9EcaL95dinPUVpSEDFatUWF
VB6E3V+DNR4+zdXCQSgarYMxymJXO112EqVJ9O9oiT2gV17pc2Pd+GZe7mjhz9D9ZvXgSLJpRO4P
15IY9R0GP5BPiJqtGxypzIcsQGlbj8klytT0LRjK5aI00ckcH2bJKSDjeqn+MUEPeEkamiPbMij0
J29C10AAs/Wj62YUJG4vhnejFTMU7KwYngN77QnM3iAuikMe7lpusEsWR7241EbLga2kt7jetmyi
4brwIt6cqYjBabqVbEI+Xx4G7iDDsciM2ywWPwaSNjbTMozfMz1/Etr+EVSB+2W2qRKL0UhfBgIJ
TyYUUuj5SWsdqkn80EMNMDShVgUEwpw3WdHwENxID8+AZ8WmREoRZrPMz2Xg9s8pxXnq7q28QhWX
3DQlEEjH7awDOYXJhXDGjIOvQ4ccyc0eVY95qKGo5hsCB2LoKgtISGg4WQgXPz67vCKPqz8pzGzN
jqDNMG+XPnncbqYe81qPj0OD8Vh3Qc/AoNp2gV/Epr+IqDpAV8ffWI87RcbBnY+9INm0jhVxJEFD
aLN23g7oMbJTZnvlvilaCn9zm9J7HLvIesDEGl+WeKV2VSQ1bmhJuHd2YWUEXMcmQNwueouQReMF
tI3o1p6COgrzRMpxI6xq5DQYiTv0U/Z2YSMbzjoWZ9Ql7XVrSIvetEYEEDTefWQ4qC9XnJ20yvh6
Eu5zVLb6Mkg4gCHOTPM4Jq1Hg7cjJgClQTGHeZpEbwNFFJotU003whiNQ70k/rvIciCsMfXB3ujB
0OCYe0uoOu1igqiILsCMvDP6IUCBFaz3IzJzb0uf4ztR4dzJXs1UdeLGPBL9srAXD+zrIo7Fkznn
ehfRklZczLUOqD+7gzuJ6cW3I/W1itzkYpateVRY6j0Uh5CgU5lSRynZAn2zaFed23Isb0dnnl47
x6luqhEj6Wxp5wmI7ZKTQgjgaaZ9fjXZ8XLvKA5dcdP592TbVq/wz6ZLt9DAmrNkuIV86ZHqKJeb
vg3cq7xxqoPVuiqEtOM9NosDB1ovWDAnw+ecYdpcoKWHliCnioZLR1OtIjoiwv1aoarappii9yqa
THAa3lBukqJOHlsKLN9d7fW4cFiEcqPscelY7nbm0LBvFiwAADDicts3KXgkuh67EZXVVTF5et1z
twnai5ItN3tb/qYbJd42C4B52bLSZz5t/GSDdTwv+dJe0X5ewsKNsJ9mHrjkjVtmwYltq7uHPO0R
shYHJ7cP6v3gzTW1nNg4dLRAiPvyHMaEzxl4zy6BY+LSdSeDsDW+RgvCJILGvJMRwgzk2kUQqghF
EcUrPVOzos9YFV37BtsYbFyt8ktRC/+QEMITDqwCX9M0QHyspDwONiRvaVKYs2NCZTmDkh6KkQTO
KJKj1x4g1Nsgqx77MoSA9z4Yi+eln6e7wDLz88eP25XnPtK17E7LHJf2RrtyuptAWd/BWOJU7Of1
smMMU/xZBn8rrJhO1cclU93kggYxZ4VxsYFFOMWwAumG/rNcT2sYTfhR0RHWka4hfxWRJKHdx/aD
qOboSyaS+lmlJeyfYKwOrquB02rL3GAlK8OpNYPQnMf87NXjK2eE4eTTb8ypzsMhpSoFAWdaASlL
p25R0nD7qoTyYAd+98bLZ3VjGUMcgPip52NtBACC/MZyTp1NJtDG9FV5xjUy5wgtPDSsiIk0R6e1
g26SM3QM0tx7tObefBlAIVND6Hl0Tcnh3W386iCh38LpaUYu+yHTmjVnBYim1C1lazw1qTdN6A94
9D6KietaOt1pLJzke8DR4pwXmfdYdp57FRFuTfGF0qHdEkfL7Df8A7vR7uQ0Rv48BSnK56r1HlGL
GTtXdCCAhqE6xDkn9G592fUBx3SDjv795Eljh+qQPLWgp0BLqeze6RbxapXYXqqGAe5FIgeXyOFG
mmLYlcKsfmS8w092b/ZPyGv0MwMpvvcSFGpDNgaPMHpViA4oOKRdUx0o/XkvAxvSAaWBHV0XwHWX
ED9LcLAjlAdwLvRFG6b6oTgffiplg+FnICpquxayfnlOOVFM7wuobSpDzrQ3RWPdInymihDlLDJO
TvAFqtWd4c7pl2rsffKi1bw3zNH97IyL+EzZF12J2yy3vKm8fdImxnZJU2NrNCI5yiiqb3RsdA91
UlY7uwNbZOTOfPtx1we3TIAO+/4dUKC9WWEL5aidXbmY3hD9AYqqRj2FNQNxP7ukZkoSsXdVkA2n
chmcXdOWVjh3pmASy2A5jxCx7yLfik8WkjUgH+tY1j6F28AQPvsKX1xpP51vZV9BYycSO7TEoFpS
LKv8jkJAeaIR7L0E9JEOQ2SSqQiiy96aWvD4datv8r7WN9ZapYyngPxAc8kTlkCL/GkjfevyZb5l
UVhOdhNVd4DsNDBrF/3T0jfLM6Ik1wWDPWU7DWBsL608uC4CxOdjLrM7J09oQTt2fhZj6V5lE4o/
S07GLuqa+a6VPa9umVTDQba1QXWdeIOcAkIXwZ+1YMXxblKnoIs1snq0YjfYQyvomrKqn3DoV/uR
BYc9UCX7K3D1wx3AFxV2I1UjrBZYoiYLoFLkTXvHtuiDtXllPPWmWePhKhU7ZtS7lNpZNsy4Z2oO
Lnneuk9JA/MVJTg4udVhsCpE8yPDqUQ3cXaC1HozY7HciJJatJgm820hHG3czCmlA0NQJE16JiZu
KPus50lfOuQ7Z28Sy84flu5EGoVqNlQMm3ZTBp6aN2gtWOmq3tEX06OftzGcgnjqiH88oYmFlhZE
iboegSyGET96T3OiyrFnttERwJ04pKajCYuKvMOEFGX9RghnZ0KZkJoBA09tsI9p+QgJstvVflbt
dJMYh8GtYYKCubO/Iqb1M94N7aOjnKXY4BK/iiN1PzYL4FHRItDIjB9+S+IAMogXZyysDdn00TVf
I98WZs3K6cZ9t/f9btrRiLAPUZQSa8m+5EpEbodMozXljh1icm60W4YDIk67SWvqrV75TVbGt167
d7PdO3t7xjTLvq09+Ym0N1KnT1MNkbnzjfjIanXgRqjQWhUgMUDRfZD7L0aFCQ/OMQkbaY9I35/i
eNVE4UH0B+NUuQ1EAtnwfauGsEtkFrgsiIq9mRvCrCrYG7mKq52X0urZ1IiIDlpnyVecGS6hXFYB
1WGcFYJ5XT82kGQ0rRJK++S+J1dJ5jX3VZU3L0ac05wiEeBLbzTjN5TN3qO0OjFvCx/81qgWfbbT
ID+IIhmPRgIIks5EK1DVdfo+iz3MLHFKvboc5RLOc0f9UXveDoV6FEZdkhwwNWR71eYcyc0iPceZ
BYITEPhb0OnyygoM56hB9gQIHOvYmZq9j946R3/1xvbe+jJ7lX9jEUtAuIDt1hdFzg5AwHqc7iO9
QERfkmD1Pff7ASfF1i5LOKJ5YCRgoTue4naO3DdUJu0UqkQvd8IasktFGXY/4ln64iFOppRlJfbt
Ag//S14Q/5GLtPocoeCJUFSPzrO5viE9qyRSDJbbca6q8SpJfXGTlP3wuRoc9wiKb0JEHKsrrIL5
twExJ5pbi4dLwGN0r2RTfi97aYbKs8Qr/p3/Ye9MliNHsuj6L9qjDPOw0EIxMzjPTG5gzCQTM+AO
OMav1wG7q5UMhpEqaduLrkVbFREAHD68d++5lcknIry9QXT2Wa1iB84uB+zF2JU2Z92GqiheEvve
KkkfyEIHTVjSdfFFpY1vWef5TyaS37UeTP6SPNBp4zR5iomzGBfs8SaWwriI20WrDQj1YQWepmme
7lIMX5CAPZ3Xy2q7HzlVrKrYmha94a8iGLWrJinuKBI/DSAEFijv4R4GOmKoYORQbIhHuFHWKnPp
Ki1guBCw5rAz3laBi183K6ozNeUmvcOQrRRyhDGMyCHLhN9qO6uhWbPjuORqb6PKW5Q5tXNi0EJ6
gHVYLjh3+ltOMbPKM0FKaGkK/qGXX7FVTF8Gw6ruU5nJJ9GKwdsK4qCMRYJIKdsi2A8dIN1saWxN
ldfk1iGKbqpkeM5q1+xQ+/XpvjPbt6j3e3SfvnFGD6o8tdjZ/iqF7i7xuTQY2rMLmOl5tWgsLd+q
jADdnld1lnWiRyQphbpAEBddgG10aenmabMmnFKeg9ELl02dmjd8/6+qxInesqYFJEaZ2cIK1bQP
qqa9ArjOuSPK44ehbiwWLtiFBpr960ZY1U9LE8922vTPSOBup9ZsbJogcbciQdkAsUjTBt+DBT2w
zW/BHvZqGceyvnF0BIXLEI6sG7f6ZuqIYnYY8TvNr+xtDBvwzMzckcmlbkE/FgFn09SMfjojLZKS
mXCBnCra+NHg3XHUYT2JguI5LDx9BUbn0R7s/hQPnrnlr5grOUh1ayf2K3DZ+hLGyPgzmsKONJQe
Ll9jjel5EEz9tqsJfAnwCm5llA44SwMeihV6j3Qt7bukq+pN2iZ8sHVAMAzAeZJ43GDjQGFVVkzG
QeA9MCFnl4OY3L1E1rZQvXLXIi/DlyogqCCve39HPT+9wDBLP2gO8ViYkCl3QwMdNur68qacmogd
rnZdFIU6IVapuEZP6F55Eoeom7rmhYGg67cRAUWs0l6s6zYB4lDG7SUS3fgMcoZzi04sKKPlOIVa
+yMtNXIW8DLD9EhpzVpiNZFVcB2GrbvLe5AbFfD3Lcrc/JaYDp1uJyr2IOj0bZ23sD4nEg4o8u+t
2aah+vo5BvS7S6OYFYuN4J6JVNsVVtCdsZXz9vAQo4smkhn7X3rYrUq7hBAZ8dOSqfiBZL2VHAGI
E/1JKHSqnxqI20+JtUhXVEuw1dHwu2tNbRhh3ZpOAJC4jsxlVUo5YEGohLOR5TBxNIvr4KIc6/yu
LFBEo/QJMGA20UpQwrpzzeZtGHB66RNblZom+l6f+l+ew6nByclQZ1PFIUlC0pqMLKX3HxhrjhM7
zTTTPd+/8+QV7kMRsTe2wyrasSvMsSD4vxozaVcVmNOljhnSRLC9awf3xeMIQsjOmVMTe6Nyl8oZ
ZSKt9Y1fdpD3p/bcxnMlLjM9K+vLKDR2XaCFv2Ps8FcOdsjrZgh+y8HWHiI+vXvT9Op45TR4uhZB
PQAeR0Gy0Eqn2pJn067NRKLOxCq+8HEgX3xdCP3URfFNjM+Oi5IL1z8s4o/lXHcgDqIjG2nX29Tv
8KCieBQVYxJTNNlJ26+v9qmy+361wLAALFKSOrRBk0UzsE/y6t1YRQ5WDv6RFIRE5JHIV//8Ukji
EPU4JAoy9X28Mb1BSmIOBjcW+9Edyn+WjLQzznXVZd+Ynw/M3TayIRR26I7AQ0GGPPRZo7LVx9zi
UmVdtmcZAp0dDWK2nAzehYyGYlt1DK5/fn9Ek8B2wRAKKu7gxTlJaJgajtHdmPEUkcazSoOQXnAm
tb+5vwNGwvv98UH7WMjQFkJV+vgoMyb/SQit3hVjbIWLPASKqkk/PclMKpo55Y8rMRpUEPMpPkdA
O3xz/bkS/7FSDwELhg3wLX/u0RxU6mlwkuaSRc3OLzQK8CU36Mr+/uvn+amNyUu0TAYm2ix6RYfE
KPBNalSBWe+UonRLOhS7iMizwovcREYzjSbalDbAs1izSf760sfGz8wWNekrvus3Pz5foqMHIzKt
ei6SjGthOSqirkIh2NP0XC6siB3YGKtw/fVlj3361pxFQ3MTlp0xO/r/6ORYDXI0L+GyHqyavVF0
90Q0Aml2GbWBx/j9+nLHvn2LOUa3QX74SFs/Xg4noG5o/sjlGuXcSVNuOfwPaxl6+jezjDE3Yw8H
DJJyoB4092CoHTRrA9D1/3qXpPr1v5r3sTmG7eugGJsakoFzSsr61vUn/SUmWWCnekrxX9/usUGL
JIOesW2h+fv00XiWomms17CTI/saMyLVfEys31zl2EPlFc7tq5nccogvtYfQbu2Cqed9FuhSEijQ
+A+Q8hEV/fMbIoKVGggiflqM80/5Y7hkQ1viwOuZUHuZr8wed6VfPf//XeNgUkscZbos1GCbTHU+
ufXWxhfy9SWODg7Gn8HLYXigCv14H0GQ+n1tqnqHhZKB0Orm3qxKGmVdnzzFGjOMLDsdly1tFmFF
OtB/Mgi//hGfPz30CihLfb4/2GiHvUfbEa2lVYGEiD47jiuFpwFc5Rm2IcxsIii/WQw/D0auhzyW
lFwHCtfhtyc5VvmjsOSuKAc2KO547cWG981W4vNYhH7sY1KhtAv89Z3788cACdAVTbgV5C5RZDQ3
osI0LbozL6WX8fXjO3IlbgJkIWQTB33YwTAJmgQkArmjO6Y2FIBacwom5k7U6cPX1znymgzPNnWD
d8XMZc8T9x935IqCMLqauMAp0dd1/qL5Oa6+cpnI8JscTvPzGou+8I9LHayx1KjcsJiTCVvcw/h+
7Ih8GY8YzSHoIOV35XQ/OuzHCKUN65VE+blCJhv+ADqtrVEBqnVK93drNpTRitqiAF7YU7Z3/FTs
lTVoJ1EfT+chdIAbW5bWoo3oFnGuUuSBqVRBU8+Hi75qqWCPrZsvKbMhSHST6ZsbtWdq3se5efYm
QVHlA5gpUAefH74vDaxWyzNtYvUYIOm9MDr/hiyp5KWYWm+PN4z+aR7+qAdCp7xspGYyuCeuW6wT
h86sIUW2NNt7jETlEuTnEif8jejJ1AkpLBUVUIwmQywoE8tbhHVKmEvUkxhcd6a311KNsDd4szt6
2/1KKR/t7IB/mxKed5bZaBnSLIDcx3y9wvi/nLxoWNncYcDTMrXZjtjoP0nDLL9ZtI6MNeBqBgoO
1iy2/AdjDQyrZPcx8lxSrTnrIFaf8NaHXZRidgOAavW7rwf35w0PBFZQRLg4kL0EhxsekJFd14ui
2gW+IqsvqYo1gA3iMC1BuqMfqbOY0uudncBC+frKRz5fdnO6i0wVO8mnM0cdjZ0Wt265o8w1PnVu
bzzjpTDu4C+lb19f6shNIvBgNqLWwf8Ot470RTlvjm25I0uarkhn0MSjE4Q6MS3rE/xo4DEbGuzj
ojcp2n998SP3yb7KcumFczJAZ/Jx+vCyiMiHqix3DdSOLQCRu4i8tzkWs/5mPfl8JXuepAxw0QRS
O4fkNmpADUy1NN+hqgYyAHPD9IeWr8iy/vEwZbuBYAphFKcP3T24J9FUYJ66Fpyi0ZIg41J4tdJL
wiXcDYWn13/6AG2I+gb7G3CKyDnMjw8wSnL87LnktpzCwp4/AlXtR3o6TW4RxvT1xT5/gFyMrQ1b
A2i/5uHyJdGG4MUsuDPNvost7VFO/ms6WHdR736zB5m/5Y9zIJfiWOpya8z5h9S3woqTsdQQYlgC
sBG10gBfITLZjlzGsttTpvxuN3r8imBHkLHNH93h8mILz6/mK0qj22eBeKlG486qM4njwc0hMJjf
UP6OjUg23uSjs+vgivPT/mPpdBrOHSr0sp3WtnscETvbzi4TV//mMp83NmTK4evBMYcE1DwsKIDz
ANXIn951mqndaR4UGQFgYP310Pg8i3AVaO/wdWdu8aH4c9BMWNmpke1qklkXVHqWedr+9kr3OpWK
hrpPDjq+7K8veshI59jNVZk48O05AbPlwacWFpMKOPZluwBr26LPA8pwpcimc5JVtPW76LwZCXdZ
gPTP4qU3ISIuG93bqkFGJzl95E3Ptgh4lLwJSGVdRUKwOZi3BbLCq48szr0PzN7dRapxvvn1R18M
zgpGnEH01eGLQZIQ53Q2COrqacmmY5DutYE659fP6OgoQ1fpwa0mdeDwmy1syTKC6WZXEo29qKpu
p2cwTTz13a7lyAfr4AVDVQkFkTPswWhGTo+noWQiGoSFkCWMTwZXHzZf382xGQiXMWU4kJAUO+Zn
+sc3M+HUHQhcyhAPQWHvvDkzzMF9Qnjozy61//kumjMjMlGWDEI20G5/vBz8A7dDcJVxdgxf52dX
J+51UYePX9/VsY9nFmmT+kj9xjwcxkOTlTBc+HjyxPGvstGgxRY6rzRbqk0dOf6vPsfsTLWw+Wap
OjbnoYjF8cfi+/nQQ+lUjy3QVbsoMi9Vqb1MabQR6QPBz7dM199c7diA59iDTxDPO6aCg6eZc4+e
C/SEZDqRbUkO9K57E7jz1w/znbR5uHTwEPEz2oaFzPlgXg1aIFIOJfed3/b6QwJceqOhOF6EqdWB
0Wq8/j41sOa0leouAflnF07uWdvYR9M5jQJYb5SKlUFGxzrvffQYLWC8b1ZS4+iT9zhh82VaZMUc
fC512OhOXxSsNoNNm0DJF0MFFem4fnOSeP5jO1Cd8EBbneWllTxkfdeAwaueYxQdIF7VXvQAbqgi
BQt31AQMRO7j6wd55Fujp80W1PNwZbI//Dj4c4/fkAxst/tyehWToTa6QEwZ4t+rxpevr3XkcRjv
GmNnLtSy6/54LdMYCYXxFVv70HjVKTisCkd/gXJZ7rygTAF0ueqbHcaRj84w6Nixo2HF+rTF7up8
HOqo4vZS5ylOIm1potqhj1FPC8sc5b2se7lCjdHt/vm9GgZVTCpSbBAPZ0pbC5Ab+g2JjuhDpdvD
UKrza6rxZIhn0cPok6z19RWPvUm2bJQBSMINmMoOnq5Lt7GxsU9q5JgsR6NDlVBa6hoKPkg3l4P0
19c7suZwg+yhLBY2NosHX2AR1gR7VzzaoYvoXNh1v9JlJTHZOd+lGBy9FG4TQlLYMPqHi6jw7ESR
mgMQFI/olQPja1F7yj1NWsP4Zvo6NkahqjE8yUCa68Efn2KHJI4wPclZpWjv2rh6cxx5lze8vySS
19iJ1T8+HDGBYbowHWJr2CEevDZjoNdmNlO5Iw0NjZ/X39RtvRLUAb650JGJGSSC7lgWlWdsHPND
/mNVFVOPAizkCJhHziMAoq0/ybtvhoTF3ziYlT9c42BMkBKXpbbNNRD0GwsybMW+IcvvxmxdfGQ5
KadJpPcLp6/FqnHT6L7qaw+xEL3a1q9hOBstasgSBFFlE1FJ9Kux7v0R0pOl6v1k2/G1GUTDshy7
8EcocGIWDeIsTrcjAK+IDE3Hp0mhD8OVY9RodVPa9zdTUCC2Ko0m21RFU291opkCDlBDdJnmOrvD
ihRCSJH1ZTx48ZY8yPEkd5BodlZcnHda3e0I47xLqqxZ8oSzTUGtqF7ECAV3iBOLRdVPYg3yzUEs
nPVnlW3hREzSdvP14z02NlnFMeHTOZyhGB/foCsbjLouYxOZ8Isc1Asmcwh84ImKah1qffX/8IWz
52azR/mehtDB9ZwYN7YVjSCmZDzXnC56MzvpVfnN5vVzyc+mVkpji70JZbrDkBd7yGKrHoJyh4j8
WogE7nnv/5LZPU3ocwQpy9YxnyMi3b5+mtbx61Kl5YlyuD7ckAWikIXoHWoi1Tg9xQOxP6TVatcY
XfR8jWaGM46E2bxWWSdXeYlIUGtLJnJpdpDZUEOmvXZi6S2ZosqGmoUwlAEntvQ76WAH6U/H6Dio
Y9AESjtFq4BYSmov3rSKjPDWzOxm6U8OmBCVkqGkJhGtgY2WK5WLNzwfxlXq52RLDr3c4Oji/y8m
Zxk3Kl17mmc+SMv57lUcm2hB9cCGoA3HC5kf2R9zBEhVyM1ZV+509TLS7l2Mvb7NDEKRvn72x+ai
P65zuDHCLV/kVQC8zHeI9y6pN0DnitdfX+TYguhaeBVJmcMZdMjX16ESEjtelzuaTv4SbvuCw/hj
lYG/BsT6jens6MXmmB02vrjbDre9bs1kVOIGRn/nFpxEp20H5g4FKFpqlXzz+I5NBC5lf1YLLHuf
Nr/5OFpuiopqV6f1tdmAqAIN+ljl9ZtK0CzE7jdP8hDPPx/BOT1w5J/LpHT45/f5x7iYGpHzfNmn
pUNO6tNkGnt/qvsTk1r8iri+eGcLqWDVBdZNAtFpN0aYGiIg8ed+5GebAGTYvYclCHtGCLvqm+dx
bNjyni3KSNRvP1lv+yFsNFKgi10vxZsVRA+x2d3mFjqSr0fU0evglJ7xKu5smfv4GJpOG2OBHm/H
SVRQzVEv5aj1q6qtv1lIj21b3wFDPqAh8qgOvkOLrFonRHu5U3hG4gaJa19e15WzT33jMq/kHeiA
bwoVxwbwH5c83LCmk52j0SM5XeshK7TVW2DniNvdfV1135w5rGPjlxPpnBlF9h21pI/PUfW+LabB
K5hmzPFZxeJ3D9Nx2eWGDwxvRtsKsBQFM/IayiReA82YlZk1or+gax4JUo4fQ0k8d2viWMDVhs8o
VvUtvLRq5Zd5Dl2t8TeD1/sPvsOsuXBLYnZgvxOhlM2lzcr8rfcmdpYK5oDQnwkluECKI8gKrt4S
AgBJdLGSdVuM5q1AdM1ib/7DvMH3jyqYnbqUOBi3hw1YGMUNJDLBzk9MJxOU7YXS7UdHOKfUTGE4
jv03w/fYK56dWQhlPIqth49dpEY0SjZDu0QGGrq4FrzLxOl3RWYGxMZm1qR//cG8aycONoQoZsgd
NvlcOGYevGl4ujld0rzYucUULOO+dW/tGEoKKD/4n1WePwiz8FfpjLt4twv4scofihb6j0LSt9X6
HuX61z/qyOhjszFboAOMgZ+OvIE7+oUyrXyXBZG9juvRPQcHOe3GtGoe09qYdugif359zcOAtPll
o0qg6jPP2hCQDqaOaHAmSEN80c0UImW1InuDINXaEDvQbAPQaAtGCspJJ18HUR0vR3oyOC9sY/X1
D3nPzDx8I/jCkWPM9DT7sFSoI41wCzCz+JZTsLrvvobEyqdrtNUl4FJFhrlKUSNjsWoWUU4R2dAK
+qikKHZXvdXrm5EghaeY8JMlbHj9iW0xyTA9QwrHVLZB1AdFpI3fRsTYTNlEpLhpvEYrbK9qrVS7
2JXeeohbb+VHp2aVWbeZVQ6XfLaY0EA5TI+x3wb7XPd+6O2YfXMwPzKHs2T6eNC9uUN/WDii3Jbm
DVzfnZdnw22MLA3k4ZA8JoYWb75+1scuhfAarQFudJaNg1WTppOUxbwsBRVxBEL6s5sPJMMeJEr0
+PW13t/b4Xudq7+kQ1Fl/ASkKzU3b/si4XDQOZAZFA1jzF6TbWxDUXWr0suNU6PSwys1kLdumlp0
bSqwnbaVi60geufk/Qf9F9/wDb6BoUWr/z8kgU/kw9Vb/oIz9e1PgMO//pu/AW4O4EOKp0zTBAz9
i9L2N8DN+cvjy0XLFXDMdme64b/5DVbwF9tA4G7ULZjcyQH+D7/B8v+yKabDQ0VZ9y+0wz/gN9Bf
Z3H+c6AFOv06RCD6XPahH3MwpWcpSCtjQrMzumP8hGaiFCtXWD1epamolrhKCrURcrzKKxNTWk5a
GJqcgJBgXWxQRpeo17EXPoVJW+B/LDN3mQR6/zYoV5vhTOkSoRFm+khdlTDNmaHyZ1urWaXaRGzK
iEy5kfAgYjeYyRc8xGQXgtS6TRW8IgTQ00WeOqqHRIVe0cOObC/DtKj3NCFJ061gM2leHi9UDJIf
REV9OkgoRm5h5XgfnXTb8+NMdNeuOMEkFJ5UWq1uCEIBQdwkz9ABtKckLzD+yZIYMjmU8EzNaE25
21oIvxGX0wDjpRia686PXh02posy5E7xr1yDamEzHGTxakTQv0iBt231KPstaisBPB6oalXqrH0O
URsbUyqxkRNXjzvz2rUGcnU9da4qTGStCSPK8O/Crj03QsTg8VDeYq7HNAHDZ5FnZbcACzz/o4AL
XZzZvngKmdyXlHiHPfirZ/hoJ65EEMI8dZ2N2TNG4hRnaXU7pNqEywa6lbBiIgh90W5aHSYX0PYl
Q/BusEJ40qm7yEJ3/gly4aJYWwZysLZwwHUsepq2QWBc3UZNkD9UsPgejAFv9Tu4TUYsfHSXhgXs
OrmI9eJ3M4krJLfTLoSmr+xRvlS2Ud+JgKNnnBBVsZxbxD0Ur6u8d3ahP+EWdpS8HLu4foKqcOc2
SbWtBnLSjWaMzlws2euJftkOEyoZLbl/n09Ck+Cg+/vIDqO9XVTEzHh49Kgphe0vTZd1ucR1YF0r
M7cuCuD7kH3NeIAtF8tpncflraUZw9qqS4TqZmXdNLkKNo0flivLil2ieF2yfMidWcU5ZrKuGECG
o8THpRUJw4DvhDUxpbu6UH7nVhdAbNvTKCKPZtPXmnPv2X1yaheu/gxbGuzEqNgFJ6mZrByeZbUx
/DrEWwfZ4LQfpaNOKuK3MWWmavyNTn7SsLpWFT5VnCfnuVlbAItLSGP5LG8lCjxaiiI1bv870Zcq
UeM3E71h0q34aqbfvlV1lNAjeXv/cyev//N//Pu/+fdM7+t/zdNoQI42yg70pBwD/z3T+85fLpHn
KMTmLcp80P8/Uz2z/t9MW/0vMn1tKAHsL+am/D8h8/gQcA9m9nmx4Y/R4KdATOLjx2NZgPzTDys/
31l+9KPPYjykmPHX1Aaf2F7c1p22K0HYP/mF8YQJxNjgJ2S71+3VHINEcIV5YvXFeNLMIUml0Tsn
tNvzbT3qYuXNYUrYrerfY9i5GNqIWqrm0CVtjl9iydFvtPdIJj6GlZUTHSX8JNmEWjms28i7YeHw
r/opYTZSxWnZJz1/DXCF1Ut0blhYVuMcCKUTtia74nJsOK6JOTQqJT2qnmOknCZ0VpXXe0tj7Nu7
2TG5jObgqXiOoLI147qfQ6kaFT26dpEsOFoS+jRHV6k5xCqd46z0OdgKOCh5QnPYFWkVa5v0q5YU
LIAU2DklwVgFCVlVa9C5Jt5tVc/xWckcpJXNkVrWHK4lcgkFvyFwq7aJ3urnEK7eJgiIqfhVpQR0
2XNUF0IifAxe+2ISkrAkiWqfzsFeTEw9iSrEME2qjNYE0S36mCAwnMMbRTIYQUKX4RwV1mpy2AmL
2KnBq4ybQBAppjrCxZjoN0XQX7MWFDcZgrEz6As1rBHfyzKyS/LzGsVvvzb9DpB2KbOnllCU68yK
oV82mlrC3cADKKKuvpWWRi2TCu+pnY1g27XCqRFSuBIKm0gu6irvn8IAIniA+eZhKCzMrGinsDxW
BDvFXVCsmx6qpiQS99rre1DeiJqIeTIxySrLFz+8JKXClaLMfCgzjihOjp1UB6FyYZfvUHsjJwMu
0kV95knTX4lkprMkgdkCAWqlXDSmKFm8w5CdR6WXe6lNLFnSL4HvJXnWawujKhKIlVV1OrK925i9
lz57Jgh9rKkYeIlFDB9SE0q9b4XFeiiS6tYAU3FhgdA4tWfIOQ2V9FmIEMJCYHhQ2ZNsMjZFioxa
6dZwNTodLE2VRSWSU3tYN0nD++sLdPGqB7DsJN24qqVvv7AAwbsgyeln3XrWiWZZbbqMGoTaUV3x
7wBVuuIBakuy15JpAQ/VuKNyQ4694k96Zju2Kx3AwZWJbuzBaeGo7pym4+YlBJkbD0JugjxUJyjE
bQlRqBw3Q7bDexB+zh9kfxDLNfzpcj3iVV0NEIJ+xHx/28RFQgGLFwZkOCSNu/Dmw7owyuRihC/7
moCk3hqtJd6cgciUsK0E7kN+WRqmwt90rcGfz9F8XkdTTAqOUzvu0gpj/9oeGIP4Qovf+ZxFUDpl
e9ekNkgDd26EwXgaV+9ZLMSUqntvKPgX8zA1T5yOSWQFdGXEZ9t027S30+f3kcYekKvhk8RqaYzI
fJKhR7tqB9VlL5AQLeIoJcaLDKEHEgnMx76co/pUYXvXtRPZJ1UWDjcGsQVwKtnbmFHr2ZyteKlt
a5d7mKa8NTPEDJ33hXoFs5NclHrlXlL4Gk8lrqSbUE/9m15qxTpmRGYLjPPhM+JWuegBOtByCgf+
UOdzRQ+FwiaPYu0W/323nVyCHWTE7qFih7F+f1tFX1S3STQ2KDWzkD4kZXnKZYCygHHazhnlEztc
UGzBjupG/Pm2J7vVywdG/cQ/Et//QX9jXJoSRXqTThdNGV90bNRbrbnrJHEUnVM9l4m/iAp3XAb+
ualaomuiq7ib6VYq3hVp/dvpg9PAInRjPj2WpncDDmxjdfFWudNDVDfuytEH/wwQExNd6KwzkJOm
GKulb5bVjWIdaxemVbVbIzHcG4yb99AGjAu3Yw7PDB/PpyespYGEbZkU40UyBKt+SFdoR/cYrcMr
Q2nDpTGY6cavIpgQqDfirVtlYGeDzl6PkGYXnpD1ruugqio/k/FKq43Xkr5hJ803XA3VqYwTcZpO
bbMuzcI4sUznV22oXek71wjRcnz7rUX0QhT+ACX31Gj+r7GtClSJTbHJofBQHiw7Ap+scUU2DEJt
szaBBrluddtij8PHnk6vReeQSBBjeyVadyPUAJikFfvAy8i6UfESegwvOHGNzSDbcJH2Y3aWuca9
O5JLQS7DSTaMxYmO2gZ1hsyADrRiPZRZyEmhJXFlEhutqn5IvSUUs6z0szHTvX3NwCegz9XZNIY/
dDgqS9C0i9YYf1ujuBGJ770lJqcmu5f6s0cu1crIsjtlNOnLOGrWmm+dPq0l/aXelmTskeW2B1OP
cbCbJuYDBDaoscG9LRyExssJOmcQ3sqieY1HzFl66Y8X5IXi1LWiLlHLUpn6CM6jbtdTZ5ZnleFe
0FHPrhlW9Vp3Q+PKmkZ73ZttWRHngKsug3uwshutoyhpirfGgUILC/hkRNa+sIR4aTlcrqgAB6vU
6J70kFqUXrHaB8RlbEGf/tJt/YeMrS09h/AeYse4gNHSYaMmlqiyCU+tbec+HEt96fIZsmkvoycE
yc2ybCz0ILp/Buo6WrNJ8F9tPLQ3HjEi9wCW5j0Ep/BlY7sjkp6wJ3TLDP0BM3N6n3otuTCNXbw1
nI/eiITK90FdAIeKmnBVdRqpO67db7KG/zZCikS5S7/wwrS6Ro9AknYs2VlBxlr0ovYvBJ725xJT
5XOPxuQChlu1RFA0LkDqTaucr4iZXCUEpMUlduqQSEmUQkManXWDyox9Y4bYEeNmAo4eyBb/uCx0
PonoAfaTdukatb/MLDLBeImVDgsioiycpe2Z59Q2I6bErV1JR+DZn3qWQdwAFxWm3L09t0VDmqOQ
x2X4EMhE3RChlABsaWRZLlRQahcKutMJO4Vsa+iVXCdDHi45vFVzzXX4XYJ2voRUpu77Oul3Ivbk
oysVyaPMhSsq+XitvR6Bui2SJZHiJ1nBLoygNG2vV0xguN0lEEmnWYpagVWA+Ua0o+Hzs3KSfu38
p9eAlGrqsL/MXE0/r8OyBh5b1VtpUpNo+ww/s6jPB4JnbU3bRmZE1Is//UhrPNertERHRuu15sSc
QTGIm3wDeojAhDqztxN4myGJ4byS2rgwWw60Tt50V1PGHi/rqoaVq/MvRyxitxJewM7nSPzDUsEF
QPnmrZ/TIaQ7qg3otmjT5qEAzyJnHkaSrMhX4BOnhrxA13vDClpdlh4ydhG0Iz3M3nmwxLAdaCyv
oLvcjjRBL4bEpH/g++l2LI2tS4rKMjfgsnRV9CaHcWsplrxOVvm6Q5iwHpBI7LEBgHBJm/AErvcZ
+pYboCrOyguxtI6TO5yGqR8HpPfBFDHWJJfdBBmzq3HqtRCku3Uq4twQ26zo0+iajqTktNw2PabN
prfBcQSaFrEkRFIn0CXQo5EsnB5B1snA/hffOFuVbAnJKXPWY5N2q8EXJrwy+BIpRLqubatV4SYE
fDdQpsZfMR6GDsurhWBmx2r4SFzMtaYH3QaS05xq1Pa3oTdNa2OcmosodSrKTY59TnbOk5zo5kzC
vUmCSlum0J1u8PSbqzxwUpBBwvnZDMBxUrOcfhqNoc77wtM2idG94dIgb9Ixu3O/66wV9Tl7bw+c
fkinaa7IMjLPes+VNxFblbUZkio2at4zNVrAJPAtX3qF5TkhThL6fRjuCy1xMWDr+jKTTbnsumRY
hkTosFSKfEs6W7KlonwXaAo6YgaGCc4d1uL01TOp5tiyqC9ciIzA1X7FUNSJnUuC/RhNLuJiY970
R6QE/dRtcqO8zEnP+r5s2Mc39s4ig+QEPv6tjn9XX4AhmjTiYFV2Mk0hIDBqxeOZTcDstciL6TEH
/HbexMUvDqDQICtTzjQQNTmnYxlWq6SMf8miYNXXZPHqde48Z4VKbdoy6Ta1odc/2L64azwpw40K
g2nJHujGSlLn0kqnCO4YNZY9hVC58saJL60t+we37dtTCYPvbMo7XywlDJLLrJSeQyizFf8sZaNH
SDyTYVMYMUuBjivtPcG5Yh+QB/6rH+lMHF3kGDfE6fmPqvbEj8kqyp9TXEGdAQlra0z56A2XrY4T
pZwTa505uzacU2xJahnWgLBOkjnhVsxZt9WceptEbf8DXx+QbTmH4jplDL8lTdHcmH7FEIrYlKTv
AbrlnKWLGnHO1aVW9x6zy+4ZjOBy+FcGr9VAaahl0/2O54xeHLKE2JKNuRsI8M1m8UgzZ/p2hPvC
AwHhFtX+jVvo3VUUK3FjzWnAGcU+gh5IzHSiivrWnBqczvnB/LB7Dn7hygtiNLEpKcP0cAgc/m/V
5/+q6oPS5quiz/+qM/D2L82Hqs/7f/N30Sf4y7UpZ7jQQumAU0D/T9EnsP+CiBwgxmVH4fjv5Oa/
6/vuX5Rl0PajPYCvYM2u47+LQPCZqcc7FONnygMClH9SBZqLRh+qQLNc1tBnkebs/+GXHnStwJea
tjBb+8TJfR/tldZd1KXiTBLGwz6PpIMxqMIVT77w+OpQQz1jnmLpQiLa33AwBafSCO0l56B5nmG6
u5jK0Lpz05Q4R1e4rO2N7V3EedfcjHwXd0Xj5Nus7ZKTInKN50qE/jqHB7xH/r1WYyN/dk2a8m34
dbJIUlSMi6YV0y9dZJwh6WaaACYy85bqPJ21Mi9PQ8/Kt60F23FQ5XnF6X0Z5GGB162I90bX9Ccl
BMdiWRCRt6IR5u0LJrccgeJwWXEI3v5v9s5jOXIrbdO3MjHrgQLeLP4NkN4xSRbt5gRNFXBgD7y5
+nmy1eqR+p+Zjt73QgpFVFFMMpHAd77XPCr3b9gyJrrQcyfzftL64OLJTD8bs9TPszUzmQ6VVW9M
z8i3RmXGr1Q48nAHh2hMbn8WJrxUHbao4Yo+LGs70EKdOxsjOGBHRjg38o2hJHRZNN01mA07NFLP
WqPuTC15NdlvcUap73Hkm1gNd5xaNjnctip7qu3UpWI2t9OtKqZ0B/21g0A3Fivdm42oo570pfKl
uKOec7zvuH99BfM4v5YNyLMYq+SOBiAeIxa0SEzrTFemKTe1cPojNZL1J/i7aTXAGd1QRTVsad/j
x2C/EdogtndDOZp03tn9txZYiMLOHFmBosUz3tuUKa57mfO016ty1TriXGSq2Gu+ts/Bsq/iulpe
7KGpt3U9OL+orsLRkXby2DEUb1mIir1ZJMXVWLzF3NzcpIdkbmkdBWPZH5U9p8/xLIM3ryYEm0pX
HYRyx0cFAusHBxR5XpCrzmOrT7c+KUu+iM5uTyl2vkeirmpbQEBiWVZX+s6ZcoK92U37WGZPnimn
XTaz5+WoQMr3Hkqp6KilYOsGsLWGExOVfqU00DuA7KFJKsUv89VPk7oI181389RbR7fjEV4oV771
vidfa5UYlzJWzn2Bj283Qbm/6NpgHU2G4F3TV7RV2lX7g6NUANOnzfeF1gPVFqMIkeL9i1kr8w00
inuuYzvbSyNX1ELlGE6LjGl0tMFb52o8msloczly5NWoCOyTuPtIep8zF4hQY03FovdRW+NPp56K
fTyrgcPrDbhbC8qrfJAyM5S8Z8vOvjh6KMw3sW2+eX75A47s8ty2Ci62Dq23SlxIPxMtsAeHun8i
wNjeL8mAfzQaWYd+4GVIrx6ckRyVxQq+pPCTbTnc8ECLzJ98SUXqYGmc+YasOFJMV6xHy5J7t6fq
F3tZ8ejxaPwECod3nfPLj64q9zHBrEM11jSK+i6pCK8AK5Kn2T3e4PzBEfnOnceOktCl3NvETFet
4gzWc7N8g+Mh9x5Hlc3McXZF3wakoXJKH1Sr00gNAj6ysjSJluTmFFZO9urBKXkCasMMZKJl8oZ6
Oh3WGWdN4LlXrZk2Y+7WRxp9/TQK6MLq0mIr2OSefT/It3V+T7358KoJ9kaZaxn3qR5bu5IkFfP4
qA+siIbmiwZ8Xomtr0admrTKGKc13ieszwlp/9fOm2sFWmHJZTh6c7Uulzm+W9oq22rImzKEnu1F
zTC59KreXL+xmNdwrlpmuKpnOUeT1VPMifqmAwZqRZtUzW2ulbea50Y/xqpWZ4Y4fW0Y2msKw5ON
T7xYa5kHrPfcWo+CpuQspMkXRm59n+utvqa6qg7NNKs+czdZmJaS4N4pfHffts7EZgQV6152Gjh5
D5GQQ86Hm3rTFoHKvxJ7KDq0J0u/DD4HTZ9MH6cmP3fXhVUFzwFPjQvgkOSF5h55otP6PVg6d8cT
cYnmtB1o12IwLocxPbW0GkcQBIJT0dvNtQNze071sX7WhMwvbQaRvTLaeENUIF4tZqLWTltbL9lY
mDu346cEBl5toPWaP8m09+fRIQVqW/Xt4dIv9mtS5PKpMw1a+Dh7BBumrXjbL0m2rmZy8Johkqth
QEUdAcCEQ1xPj3rPr54i32U1z3Dm28n0jywaKfycqH++s7x05EIzxoh2Vafmne2X7Rxb/baUU7fP
gkU90a2/leBYABOJ5ZoNlr1Ww8DAOnf6kka9VtoMetPmJtjSExCbh8CIs/exNgFaUVkUDgaPW8lH
/NgKU+1QlGCOZnUTvGU0CqyKctRfc9GIHXemZC869BIswNelT7UvhUB1UJ2vbYrYa+8MQMR7eMJi
Q2ikvc/n0X/CkS02Bhy0x2SQOt/OE1rEtsjdWInXXJq5/izbZf7Sl57bf990Cx2okx1vJ2s0VgsF
IKHZaken1M0BfGcjJzZSFWtQdu9lr7PGyKR+j2un4dmfpjGYtVuPetrXVPeXVtDdsw3Nd1TdBhKq
CTIFlarNCIxK+PUvWuCz/ZAn7CmmUTtJs1jPQA+vw1Bmu87p39g0xyH3WnBY5MX6z6xz3xyZfJCH
+OXly5tfTQ+k84pIW0YASlZd7JvSm9dNLX+wBVQH1hPeD3hY5nOWjuUXvoHppRF84QDdnUtdzl2T
sZLjp2Azh1F/6La5O9WLe2bUKmMX/lemO2tpVp29Bn+XnCbcHKt+ZJt+rbt6dl9bV/yiCcDyd/kw
8sZhNjXZ8A3stkSlb9nrq2VbJKo6S1Vr1ZviBsrsFQwrYxLZpkbULw4AmZtVO6bmiiEvO+L4Kw99
I703qgTrd90TcXoVZFKPXkJCgoTLkohtTrvnUkZTOy4Vnq/OSb9BQAI/dmoxOWv69zgMVZrMqn2N
lLwqNZ3NB1mczeC2L60Xj2EzgYnTZ97JLrZfSAqPO7hJXjQXXX/hb06bAIwUEIHkIBsb5gIdjVCh
KjohY54ymoe4yCzyVC7QuRKXigqeINojbcHxacK7FMWlMV+GJK4vDe/mYcHh0SVy/LAzCo2bwNXC
1tZYKpdocWV/G7esxexD8KLNUcp9JuDkuvNqqES383PL5vzty21LaxLFkvZ9wYp2ldZavF/suNv3
grN6U5jy0OmYCQwspbpnqBP91B1F/F793lu0g/iTM29lPchN2rXBGmSgWDe0va5HgeyHbSDjQSZU
G7E683e9ziato4pv6+iChvheMEarTMkJ0Qjd6Rs2m+u/tKxdvfarp7ozY0dZ20wcVK3gjsv/c4j7
XWv/V9I96xcE9f+3SWuP17CkNO4vp7jfv+iPYxzAHLzmtCQ46Hm3Qrb/c4wzOKthsWROuXn/iGP/
Q7u3zb8d47B24ezi/3dr0vnjGAe2hySKj7fr92PhvyXmk4v76zGOZieTRCfVA9gLHA6GNxfsnyz7
0pV2mhttcphq9Ej2yXzUHGSBo6o9rWU0NOyV3bMOUlnNwNYJmvQiffApD0ZsrOpdYxRCwGPJ3cOy
eLZY4w+nMrvT9ekejaOwt5xYZu0+C9LmpYZy7kQDqjEwMJG7bFrMdqBpvaDqK+doYYZ9QT04vIje
PQUpDT8hoTp8z8bS0VKdVsF6IaDbrAcDdzfQvEoc2lYwrNq+RhExQa6vv0lbnR/E63jRAdEmKu/a
iCil6XBAGW3zFJhdsmqDwj2PNlJlMfRYdExt47WGRbl4PoCdw6MjH1WazvdToncXqjaLh5tOW669
qdKSKPWnmPZxR4/90E3VQ+4oVM14rNdEm+cdLRjBwVSNPELr3LJ2peoYLFq1cUrUTLNNYLd3BKUM
Muui3tidZ77kAUtMLDj5o2FOYNgS+z0eZnUHAzhYsSCyrr2ZNvsBJPAqMcxr4i7tyildb63NrAsn
MJZXy9PyC+izB0cfuZ/QNkhNMHG1L5fn/db2KitiF8YdvyjyleTR8zA0FkXXPanXc9u39oUCAjxu
Xb/0JxA/tVlVF6Ga4lc6UOo6ZJTDtw41MHHjtQ/EtL4cOulXhgBk4moJFq+WfzHkvAR4JchfFmWE
XfkwjBVrXRmUj2nTWg/WFExHS3njVbZ6fa+y5DM1reTDqVxqUuLpmOvOvHLA14SuKWyUDIbtoZqK
x7zJiqjM8vZi0vAeQYloIOtl902edhdtyvpI8ol9Yj8mkFjM6TLLtlipyYHr5/BKqVGOV/og4h8L
8OMizP0a1n1aVgH/2zTl1KGUcbSSWj/Mev+d8/fv4t7O772hBEiPEyR48KSj7n0w4OHSiFSweVuW
i61ZXZSqQdtmNNNvF0JgD7rJFe25fUdvr20fZ9on8PDZG4PL/lxN1vJGua4j11rXJQc7xUimbCrB
EKEGe1Vn2bjtMWJvtLo/ulbQHvTEPQ9DW3shm9ycTn+OF3460chc5vR0tlyDq0mf4c0L7Bfu0j1r
Wr5B2XnwcQrQ6n+0hxshtC7Rj/r0SqLuTkOcN+YmWAW5/WDUZNpKX321yvP2RVo9zxbKJCvk98Jr
8g0w9m7GbGYeHXuE7X57p+ZvCDAqrIxOhUuvv9j0PkbDHIidGgftPJKEIvWo4lWq22/cDNs7k4XE
RmubCq5n7OxnJOln24VCPaV0NxMZBuKErEF46eAJ2hyFNN8YJet17xXNNse+sU9bnu3y1EFSDMF6
hjPuglK0MsQGFbJGL7BWphwcRyU32ZhOVFen7QOW0fyeCtt4P6T8mkFgW3u6Qqf7YiJCV3ac4JRS
zXahQutsN8NhbqxxD2dCMD8b7Xg/2oCIjFmj0HMGBkoHTskHrGrtUUe11ew8WNVGY6bXWYxWcRor
51I0/mdVV87adZfgR4q4urFNGvQTdi9Xxjh5h0LwUdqKVVqNArtI48PFnd2FSaN37y2rn+2NI75q
VG4e47wsNjoFPyulxzneQTuHLplQrc1tF3vnDbxd4e6LvHJ+X3rGYE6aIhp6rkE5T/M7dYds2Aqp
1491g9SssySKmYLvKiwVQTgE1HlfY0egdtNF0m4VW0gV5oCBwnZJq73KBkHPfQkHq1Jl8NCl3i9V
6WMUUx+7GRM/p7PaN5jKNbcD/ecSyBYADYFpQajsnRSBSrpkIZdk2fhmV2zmpKaXkW78MZ/65ySH
JWXvKE/vDrSdJT3PFq3+yrS0msPEZktDKICzzB3nUUiRaTX5u6z3KRie7Ma9n3hgP1qN4COSjVx6
+wYr02tryOaQLMVM9TTurc+Oq19GRl/HSWRowgNU5Srvoc4131wJVIlDZer+oZ4F/tQgLWM46t2e
9UB8l+S3zm4tpS0Np5u3TeAacmRbxuRNgZheD6Zd7AwZJx+3gq0AJDr7fxxknX2KrcaQoWcrjzl/
7MV+UD6fD2sYwBxNC9sEbu2/yswm+2zZ5njuhra9zpMJV5qhlI0mQFOFbubgIuMMs/QvurDqj7rR
5RvPZExDY9GfEfuKOzE4wS+d+MSCyVRYD9qQDS8a8/ul0CH1Gm7+sygs99uBycWRNrFqKuadAWEo
sOXeqYZ9wd02apkf5tWcN34RBoLfYpimif/cD7MDBKzNv7WUqAhN16Z5o1HL8Z5B1H3mORKsFRCq
TT/PpgY45gZLQSBN6PCW0/SVwfmxuRnFqMKYkK8ThlquyjnRrhKStwpNq2jegDxkF4IH4BSgCNle
ZMJgwy1YZ992V2fU2JWPIE1BsMKaFPvMyApMCgkfVlVh+l1qqL9ROwL74VgpsWSB8tHPKk/GN2ec
x58snup3AhnDptTSgGbzOACrM9WzdmiMdLiWDveb0Gob7cvW5/ZubmBKhJZ2i5R50LV2njaqd5Lm
JcHRRbCVMzoL051M65lO2CJ94fBgw3qorO4BFDZGRG2yahR6le/5zMl025u6mqPZ5qDLKw+ot2r0
NxF0wl6XUs+Arw70qPe5LR9EoPRtTXUjGJceezwuMGRcK0lh0RpDwe7A9E4sueoDKTcXsz2bo3mg
FSen8IK6LLVEE86eda1jAnBTOhCdBDJqaLTq3ujbjk2sA0BFG9CSPGSu1eSlat96ZGPDIi+bt6xJ
O49oft8aUT+11Ss1/apcd1Sosq6g1v6nywB1FvqoVpbpftpxEjyBWCk+qritWAFgiaEK3BPkdzAq
a9EYZNwRHYzK9Jzo3jlYbO99cJocnV/hSjJjhzZ49ujWpzc2ybEThvUcIFGDaCmsyQ5ZsLFSqUD4
xv7Ef2aQ+vxdaiXzg5+JeogmMzE+hgDktwLD8Y6ju7t3AnwHQORM/Q0cDoBJugZ6riW97akM94zv
oDbrdE2/ZKwdUO3EK1Jd+YQHg2J+q0ymY9/283ZINS1ZLU1bRwVa3z6Nsyt7DRa6pXehsw/zKlX4
A72RWESooqJi997uAh0qsB2vKOb38Gtjtrxzc2ZDKDveFny6o0IqBezPgNU2uYFKxc+lPXtzmBYj
Kp5B18EcGa3Ut+DOqZPvzAVHzMJGPGUJv9hOt1qUlWPE1/sTWaW12zfFzyQ1+yaSvev9dCkcQeLH
1MXmsWueYscTn65dic1QsQoIeTfB7arG7s8JzBYWq7fuOCEctkyyiVM7jDM7/VYI6mXY3P6ltCTn
1mKN50rUyUsupvyHdPRkq9+A040h+lOjpiDlAnf9Y9YU0H50ZsRijIkHk7bclE3d73wZsHcpzTh7
bX3PoDhBjFCjEungFlLkaek+XpZjpsHVGV3bOPET5ieT9ogvscgOv2vX7QpVD5s4sMp9nceoNtny
ouZp7CPDNJqP2Kq9K2kr7aehy/8kmf7uSP+Xp2Sqi/6/p+Tvj6T66xH5b1/x9yMy7TAkmRArSRrS
kMg7948jsmF4v5n0CxAm5+h8EzP/4NAGv1GIimfVJN/uEKPnWP33A7Jt/BYEVGehf3K7uoWc/h2d
kxzQXw/ICJyonLys22bF/u8NPZkh6p6PiHuh359aWISB+sjOD7eH5hts2GOAjPTe4qvVAzd/XKRy
gk8O3T8TAOiPtpdZTmRUKJuuMb1kniaPHMOnjpHaJ0yr2OTwZF0A7a007G3dg5abMR+OmNroJ72E
mRaWg8yt4ggVrd1iVkzTi2cmAe7QOvc3sk3KfSFmK/LYgkbFbMSrkkDo6qYFbxJpmOY6Dfp7WpLp
ImEDDtcMZ9yp7c1uO7tDfTCDZvxeDNJTRYeJLWj1t3ysvK2upHpvikyPsHFRKGu1HyBMDX5eP8FP
6ZnckJc5mXa6quwNb5R2YQIWE5v9YZPoPiStqCHyNDR0V/X0pd/ANjgaTDmmd1qSmC/DPJ3sHuyG
IScVtbRzPcztzfzZQ3AYOv0ld2TwNPF8uJtKMkPKDF6myXfXA7RAYQ3FvZ1q9c7uG/PSFAUUOnzX
lDZJtIGhGilJS+Q50PKPoKtxkyroHY5ys2NdZME2r7Ths808sZ+FY21oXWMiyiV9p4Tnf1qG6deR
zxFlBxn1Z9+bzToY5fRKCQrr5FimMdYYP47qIvffTbPP1o6Xgjn0q5dCFi+1xrcua7XAGRqHN9HB
aMfjVq3tTHqRo27ylDeWPLJy7J9GaMkAWWuZbDcUeqL2tyvyqR5ad+MbAhWB0SHbYdqmq4AVM0tj
EInsV7EabfXBYmGpcu5yoZsZ8YPNHHSd53a5E2OiRwk9RafEQtkJpT45fBerIg3g2Vs2PzS5Fpol
H0dmuZNTqPmU4BM7AxhIYdCI8To2dbMp23b66m7NDiHr4i7qM039Cmjdg9TOGWhbIF2ccKPJ3eSU
7akjd0UHrzvG34mZaxEYXmeXGKQQAFkp72hgrOYI0Xn6ZSxnncqrAJ2nKU29jGoX1k7st/0z+aV+
BMU1m5vMympsMTpPTDNOINQkphNlWqGlYVWYwXEoOOyFnaJSCO8uPJpgnE6y5kUhAdMttMztE/uK
sgiHzEx+VcQUoP3kwQ6x3j01jvbtLo4ekmJL0xD2jEuuT0O/ZoBlrFKW2nipHrzgvc9CDuxHaHTy
WvgAcylJ0j8HFr8bE5vyV8Yj6rBMxZBE7pBARCOuFTZGN75SbWFdtUx4KypAxaZHdIxZY4zzsaJM
v4t8IjUH380YnQrBY3vuzeXqOXa1XmqmFdedKHaZLHPfIsQ9sB0hPJ2P/bOTQNIicJcwIYhMww8c
y6OmrBmgZ+AXkQ9yNnRhbOqhmQcto8rIEbMZZtZUQ4qTDFFQjv7yNExgZFDIjU3iQIlKAkhsTWeL
c+KXzdV1a3Y8fvNDZpr7EFj9rimt5W7EHBVVk3dgc0cyEbThtGfOxsc4utU1LahOMDg3T9DO/PkR
NVqdi3Ywf5gMWO9SN+qV5uJT7kdKQvwZzOy+JJBNsrAmJog70qJ04YzFDrdwNd7Hdt2c5lSlETdP
/dIyBUOrKZmtCmlxU6iDVWwhRC618U2syL0oGrr2aHTmvmh7N5QGdCUYPoCceJO3jSmSlZCKHlQ1
i3A2re4RP+n8E+6YihbNm8n64x1EZyXn0yBvEN8zOTBKJ9t6/aRWUnAj182lO8qkn54gMNmbWgEY
csntnfUJwBDNZ+M+iJNxJbLAf7MqndYTTrqRNtGR3dhIlFjDHfeNh+CyA5jCbIK+EE5jYkWza/e/
UqFVF9uR1UOLuhwpdH32rvpHvBTxukZyIGI4DFt/aLUmUkxgbzSEdaemyB9u7cOHJEAJtZoG88Ut
LLsAytmMsOSuuiGDuza5tdp2vVjWdgxBoLAxzWLG81cQqodV7yX2T8ShYT160xeyzBBl3DMxwWRj
EjWuo50SDcs39KHxhSFPRrahlgfXHwOSGJWLxSHhs2G5sJUcP98bMpuoUeg1bljIQaMj7fcsZ4j0
vVpeDDrKMRFUxsdYxDaRkuUJpyQA23E2d85AwTxakHAepTQm9h+Lv4dt/bDoxp7pQYcGZBnuOtNn
3uASQtIKIvD9qLL4hcRuEaV9wULbLZMr0X5Y78ANx2c9dutDwFx4iKnJYpWbiWDHfVOL2k4/tZ5m
PSxLf+1j2YU1LWDHnl9Y5HDt/UhnszhQVR3ykUB1Dozy5C5xsg987SEjKIMtuKl8dnk3ykQZ+zuJ
5WcT+12+bq0e2KUvTilO2W3ltv3+lgLB/a7L1ahoc+QDlWz6giLsuOuhI055vZ4QxE8xNE8eRWL8
SKSuttqgu8dlaL0vA1PKZ4On6uK0zX1rFc7j4ttP+my3Fzraazyelsc6RFu2fu9Rku94w1MLWu7g
uMVHukABTVIvRiAkITvcGhV6Vu2slbW4PcBD7cmwxfZDG5fVdamdbOXz5BrYB9wbMQYUbSyBuPNU
hg1miOHFAFq6y5fBORVKpgdTAha20hoXkY7R2n6eNNwoul/ka1lCyfGAFv8I/Fht+86v75TfgSJt
lbXRa/HTJw8VEVZJtlj5sZdist61Vb6cEhuiGY6M+HWAchB67VCt1JLXK2SG5ZdT5z/ApJaRmaXe
YyZ4CZ2REUujBonlonUeuKuusd+8C0RBwk52cpeqCjlCm8+0PZxmYdhPOeTOQ50itRMvH0DFJsFG
Tpl4b/p52tqTbN4xZOLWDfoAIzWlX95IpxvbkffR4L4S6IWxiXHlZjeDbN4nH1rPbrshnR567K0O
QTCHlJ/nx6k7epVrI09XxXCx8yqOEl+vogR03lOqueUjQ1V2LGufR71j4P2UY+and1XVGZSDxOqS
0xdSuJba+pPesFmCUllOjgZf2WZrmJgxeImS246Z9rsYgyzOhDF1r3j3p31i5yRMfFoF5zR1CBqO
7y1WA3Y3jaO242gsd4rAW5Q5jXGolqbcOP44ffS+8HM2ygtDSoZOilkqBgHoEvVaOdUyfZVZot5d
YuEQDtuPIg7EihfyCzp3vUmxZFN0WmoQmlvdj4o003YxWAyXhHVWcGTETHaGTEX0LLPd9TgU4EA1
O/4WHahzgn2IHIXbdCGV0CTVsvSOuTfq5K2uz3SXjU6rxXoZhXEA6Mz+0WbaTNjL7YSl6b98z3fC
Dr0n7DucONCS47UhWfkwejTrNs/uHY8VcdjqMy53alpJOYKU13mr32/ukZ05CbH2yl4hh89tRnqw
b8G/au2qHnPiNrUnvNc60ZtgY/Qe9K5Fv/dwjJnUCsbpxRg74wubQn63TCzb9MHMCbpl5kaUC7DZ
R38S7P9XYvCT6osehIGgZ1HmUNy8Kcky+yAcX2bHbvKD6sc4D/zWqu570sDNBiWTcpg2rrEgaeWG
R5kO5aZsHGTmreYkLldaJ9IOa8o8/VSuSr5HqrVhabfOK19TvWvxiCPKHNSezAS7R2Pwp5Xe+vLQ
D359rhV/u2rd6s3ikwfYuNnwHbVzFuDV7nHDb6XnKFxHaiq/G6EbZyCO/t41jYVPMIe5i9e7P5aE
UG1NwO/bpudIhDj61FE4wbgm9NQ8NAUlBqlLLYNWqOJeH+kZcEnxkTdJxn5n52yYuRug19cEfWDF
whgf2wKfkrxBxXJ77eWOedTLlloGvWEEoB19jUA4oe/NhRV6Gt9Pz1T1NMnBfmmBkyGPSEUWpzU0
HIx6nkU6v7mHEcBKJPNufhsdcRenPr9W8ObTI3nBeDWkMbooohm2TwWVD52/XcEVYa3X0tPRhyJW
/p3PU5i8LzEu9AtkwrBVZXGYijT9Eft599YxenJmwsg0l0v8WDhLu/Fvv2yKIdKtRjFgHDpYHy+a
wPoRYpcY2O8ofY/5qX4UotC7laz4qz0Zwn3WNuUDnPAGqKBRPzdJY7wayq9fyyp+vkEhT7apwHYt
pY6AZCqFAzVgy9MPkKGDQj0OmDvKlRCq9M79lNj3ZVJ/eEtDjo1erhhUcKIvEdYvHvtyiW2qKXLB
Yj6f85dUJ7Hnp6PY+tRUglzsDZP2n6F7wqs+fg+aYUVIC/GxLWK14hWVG8gdfAinpqS21e0c4kt1
w6xzcxqvUIHGz4Wpj4lfo3AINuR8rT2fiowyyOVDEwdMYrRgkD5Le3Pd+hqWRjre94SG5T6B8Hhy
8CTtC9Ael9zh5OBNLheTrn3mfrU8JawG6f9iL05ybOamoTvZjK+NEh2u/FGPltRb7rS5IlDVK7Ht
zCF/KG9zkrVwXTULqTLEM4iTZkbqiMmXGoyg2pWpMGCkGLeUY3kbZA2nOTk3zLEsded2ByOaPdcj
iM1WpkX9WlF7VtxBXmwthB2Xw1iNgqxj3GwTjDGJS7IHKKi7fGvE0sYr2N105yakDiVkwvmlKyc1
/VhGjYxrqHUceLtrr7dovOsehilaTkCN5njkV9L4/gYCMI0UVmtU2CH/V2EPbWKTnLygwW6F5lFq
mxfTv6r7Yjvz524YgHEYDnCuk4Khg8b5Z/6GqqcxhQA4XmKtdVbQLKk9ge1KYBcTMKnh+N0sLBas
5sHKnI1mNxsnMda+By25X9Zt1a35UbfQiFcZyOk/7aauvzfU/A/Aj1daBbv2v/7nrb3gT701v782
OrgNGxYZAKh/8rUXxlCXuqD7CB3w4ilmRbGT/6ra7v/2TShPsD28HYSh//kXQBPHxKF3GC/SpK2F
f1xk2tKrfm+W+k+50r9cSZJv+NPb/t/alfblt/wo/9q5QfcaX/OHb8f+DTAMxQzgW1hNeryBf1Ru
+L+RrEIUhslzi2WYf9pKGr95VGpTU+Q5XD5UdfxjK2l5v3n8we3L/u72+Xe2klwof71Kb0BAg1dB
CwdCyq1PlD//k22nx0AilwROlbCWaWXVef7hpIIcZi91U4UJCdohnNt5idpeG8Yoi03j5CZNASZO
2FNkwHBfC10O3x6rubuFiPl7ALaV53WQxSSLeq1YTZjgCM0t5XvhCGuvu4Z5RwjTpS0D08iZnSEk
jywtGGup76Gz1vUfPZBmD83UD3f68FFUDWt8vC7PHRnetyqTgwY4Li8XPBJq+mAfWEww07V5QfCP
6bKg3xdp0+qwh6+VW2efCcJCzDqmiFNO6I0gYTZj02NZgSiRBz1oQmBPyB1iYd5sTB/UeuV7uFys
IKVlx0+tbR1gX7w50pOTlXqDv0ZDkzdkbO5arJGy6ku1Sr1VeGgvfTvrUW/l7ZEGqfGLM075ZnfS
QWr34/nIwF3fzyqNP8zExKyTmlVIKoTSgkJFLmIe4S1/vCzOVF25y1fECHyKo8IZOtk2n2R28a1i
urdza9moGY9gW+09b+zZJuJcGcqe3mB73o6m9K4k9QMzTK3ia4LBiEJc+FcAFcxjtGk9WjOpV9m2
7doeZ2snFmXkYalxVoGH6a3SeemP/jTSTLW0Rn0YljwhCBc7QcwQVHsnXy/MMmpoXny2CtU/9jYm
xLQ3xiXss8F4lV4mXjuNg4EanXpdloF2GheCl12J16jCNx5RqLqcltjoX3KwY3XkBEVzGkVTHxmx
B+y23KGZi29u7zbnbDXYZb5WrLPSVTkGHBLY/w9nHDaNEQZun33Uf0smthPh7FgWPNLMdGzfyTLg
qxxFjd09o2mavq+gNHbc1OVDojLrxYwLeR8sDt/N0r3m0SAfuvnf7J1Jd+PIGWV/EXwQmALoJcFZ
omYpU7nByaES8xiYf33foMvuLJW76njvTXpRliiSQCDie+/dN7SJcyOsDN9CMtQJvUs9ccKFyK7V
j+1xWsT4FOPiDr0ym9+NKu7OtlkGvzGKkt3eMxlAbIRNE/ZuatvgCS8alDLVxzVe+Nj2HhKa5ZkG
+qBnNoFa8++0nlEsMSRk0GNzLbeByxG2LUX1wveYEy5XyYOcM3VRYknOEhBAsBMkFjCLVg5zMGy5
Wy7X+sW3W92n2Nekmlv+u6hj59KOzlDveMw3dxkPilQh9XOXU+4uMu3gj8mR6eY3tkigAzBf8z91
JeL+Wom3ZB7DoGA2i9sKY17Va5t1vxKPZcQKb9KMnpZptJdz4ibZsZ28B+FnqOiOpKrHxi+yOF3w
PJO3GvGtD8V7FHFoFUWEoCsHNIMwb6yaOZxyn4fBJQK6pKIPNaGLzHlq3jk4fm57BvIHp83cjaoV
8AScyLsgGnPYx0zyOu6Xp0gx5d2kyByv89VBg3fKJC2SQk8ItuBgB/PZWRVAFAqgvMqFjdUax2no
3hxU/Ucj94OcLSSmHRv3zhhX3qXWhp5SW3sKbfJpgLU+YpyyToO2ANXaDOQvqnicOpvB6u9WIZBC
dlDsZMMXaeMoAhSbsr9L7sqM+0ObjkzcR2NG9UbKb7KN9jBog1KAU8nTliUX7xLd7JuBFNFG+ELx
a7TBSVudErSwU6TtT0IboUjrqfsUb1SgTVLQhRgjaONUtoqIUzqr9TKYnyptr4q00SpffnRqvME7
X4RRb95kV0+WCHJzb6rkdb4atnBu+XLBwoWXC1dxscOC+GRqm1eE3wsnyr03ZdlDjxOMjS/HpuVG
aotYadbPY2qTHZplH07aS2ZO+bi1rgYzhp7+kS7MnNEk/rPhn1Y0TGkts9VzZ6sbghbxfgn88WBp
DxuQNcaLjkUDvYRndyYZ5aS8vWZ953ChLsE8OXuPlLTFZXTjaaecGXcWYz7tniN6czDcyjg4iO+k
Oer1brka7lRN6srXLrx2WYIntuAcBBjRFY+59ut5QfdD1ol5ztNY3Kxl0O4MxbY6bNxZ6GUW2MrG
5/J7keRvt6Dt622rHYKr9grGXrzcFdo/uIyie13ppQsNlymaFaSPbme03BI4DzuMeJi7cCMyai2f
xyKKHl3tVUSPIp5OEfrW5msKsENsc+1tLOboa6Ldjpb2PVraAZlqL6SnXZGD9kf2tndW2jE5D1w6
mWF+crWb0tW+yiSbo5DOJTAaufw+4XZ48o1AhuswL3t7WYP9MMnip6ei6m6ddkr7N6fewcrZaVcn
a4xxS4YOq2eblO0TdKRi22onqK09oa52hwazSr47V8sow3cVynx44iIsMOabxUPm6gOSdpum2ncq
hPkgYVhstQPzVGp3auHbwdYYtGN1El/csUOyJ+r4XGpfq6sdrj1H9L262l5ZDrUFlvFlKBxZkb3S
FlnX9g5Cu2aNEf+sq6YF2Eo6n7yeR+Scr97JKIT3O+32f/vkv90nAw3/y31yPX3YJF9/4PdNcmD+
Q7hSCja6v+6QA4/ossVRmVQr3nfqeP6fbm9rYztkYyB2FHZhrfr3DtkBUgfGFBYMar4DvdT7r3bI
H2sbaIGhLRXWqa2j0NK2sSj8ukMmUNKPlUz9s9mW842RqWY75Vb+NFMj8qOsxvUEhwBLGQMi7GXk
qXCaXT1nmbafRVIZD1hyMKXhRBofHLuP3vKV2/um1f61pEcBJhupDWZRxfoftle3G5DNHf4X+ba4
/fQIOZt4cbeURXTGplX8GLVvbmwH/y2BJ4Kf72qs668mu0r77bCPnRLtwGO0XuyyRNvyvKtFr9Ju
PaBRxW8VBr6YYti7LJhHAOCt84QHEaPfMDbRz167/2JjvOSMmjFPVWn2vmqXIDDL8dMct2VoLSr5
CTAMK2EQu5DPulk+NAivbPkXW3Gnx/NllZ2YkFSc5acsDeOxrjJm2HIs4zvKA2GCXm2MMQZBUgO1
7dxaCa0uqO+rwEIHjvsrRRW0yHiR2kEYSt4FNOs5tP3SPygdRdjgvy+eF5Ek9+wYsBySdD2mUxEf
oLr4Z1qgx4NZUyC3XcvSey4T0qGHtUoKSbIRaxKGY2vA8opyj+XBqYMfizDxESx+J1G9ixHPdND1
oRXl7XmI8mzHzM1bNxjaCS22c3DTrXimddihghDR+HcO+3Ue/DTJPY2ypG16SepjbpiKU0jk92FA
tKYOHSq3ntuCMKmQPtZGa+bDCQpgT0ZTFfeCka+58eM1o79xqQGOoLN8LgZytt7g9D55gJphT7Iu
RKWjWAZsO72o38bgUXaFqrp75DG8WnOKhxDdDC1jmpHLzVT1Z2KkwDq9ZI4f/L75qfgtA3T8tU23
1JrVP6c4L5wNCMJi2qTO2n+vOrYdx4gR/VtEhddptKt2twZLZpMg9savjQg4VEwdbjUMcmSp7U5y
5GjtvagDDl5zKqb7tVdx9taaoM7Gx9XwU/AwYsWzfpBiTJ+mRSYPyPCLKH7w7VqTEyZll/LZzk7F
LPzWXCnqBZznyTK6ixUybSlqxmpOPzJMnTz2X8J6jX1eA07QNivWZ0fN8W6qGB4RVCcBf4wqoTFW
WAcx6dMBAAPhjKcWjnhJSBg7bhcuNfpnnE8bWeEeg51c75TZlGHbi2ifJfkC0be3AAwFYDViu9wW
ubix+oDJtCnkZq6dJ6Y1R/K37u3aOFG4mB1mY7Najt7c8rnrHDcWAmeJtpXfcQU6VWveGcQzvK1S
A/DZLkIbytb+bJUd/cukUU4kHabbwQZJOeE7ObQuTmxcC2t746l2OKPElE+LqBziyrXnHryswgMU
qMc14cbM6+wnSJNXYbAMFH7+A3Crs808L9nUaaZejMEq7opplqGqMM+lsyueOydn1fLRCTiX4Og2
PdzviAoJ5LDYD/EnM/Qf8gfEobfA6YowXrmxjdo+Zn38RHY7ASQnsjCC0BRmqTm6G86f/rFbPSTN
3NOfdj29AB5KtiY2/5OsnXVnFR4atJVZT16jLadkBXccGlyC1U5JZVvAHjN21HBx2afu2jlDXWO+
/ckuHOezLAnBEoIryLAknI2GXr4wYyHLP3nFzCKlWFPYpmCVSt3IID461ww58ni9N3PuXqhc2cM6
sjbmjNmPNQ1Qx4FqtdtJGMG8ixWR2Mhah7CvyJZPyo1DBIL2rgQncQBErV2J1lfT40yD0DvuZ4LH
KEptv8OtANPO5kN5nDhA76KVpAVSZMGnbdkZNyqbMCLs6cJDxLdHbO+EdeeQ9Ht1m2Lsv8+Uz7jb
dEFmVTnBTChnO9NvKsoM5LDvlF9+5jTiPyR9jBE45uv/nOHcstwBITefq3sxDikO7Nh8wZVT/FSL
079LETvPEqj0Y9sm8W5h8rwvsL9cxrX3T+QsFCA+Jhs7uB4Fi26SDs+pY+MwSZT91VZc0rbdToRL
W6pXRKOOs+GKe6XcPJx75hmqnJbnWJREhktDpHf9GLAz57B2C4YjOpqJm4VjpnI0F58ls4jvRaCy
YwrYEpfLIH3oVr7E9m7HWyB2jEqiPlnPZtEk+5KREYPPInpN0O+STdm46gvbv5SwrjGmt9aYqyNM
spagupi/kQzNw9Vu1hd7tPHxRpnsQB2lfbwB2/2KiG/dkk6dbvHyQpMqPFNXBLbJk+sN4hn/mQXq
lBJHIFtEV4BpJZ9Ititgct78kKiaoRkLU3vkiT5/TaASvNiJI9VmwLC3QzNH/7GcFbDo0J/drn/s
ByhUnM9t0fefzdbTm9uFI0xufl6g1FZH/DBd+snhLAB9sa+9gSdRbqLTrjWE7k2F9r8bBIaaxR5p
L2vMef3h96O3i/KFY3CXsgTTxMkJp+tgPMTJMhwms3yZ5rk9pPkUQ7plrMNXWWwH2oQebT1Jciu6
4GOjAUHQ/V59+r/98d/tj9miEpj8/wdAb8iRDt/z5Q/u1n/+0L8GydhRwYfjNtFbWj0s/tccOfiH
y9aZrlUZIDOLX3bJUPqFgyqGxdXWre+awPy7u9X2yJMCpQAVRDYUsei/2iULLWb8InbAMTHZpgMF
somiYwX9AOm3PTvp/BXKOU3vkCZtW8jHScTr3p5Azqctu5PR/JbR9XNqWrwWxG38ANTc2B9J9o0H
G2HxwCQETtkvH+N/UmGsj5Rpn3pKUtXoa3COhPlxwj0rkui5BThCgiKu7wMeG/c+Ber8DViA8o0Y
wJwKx3B2aReRJmf2ZjQjbgAe79EPnxq2RwULu+12zSJL+WltjPiOqNHUh06ixDtFYr0HRmBs1j2P
DsPfFm6GN4URlq8MDCS94R+B/61bx8wr8qKimBzyGDWW3u41WcaYG90oYTYENE2SLFPFsmXdYHTC
EDY4+90g9LA6281d8NISAQBsGUy+/bAKb3gNakhCmCvLcUMndcHgfspg6iylCV3PhlM2OmjFYQqO
jPYCVGmxHyMrKc64qop8jxURBE1GwPYR2hmYr3jCRR+9wSE2Dl26duc2zsRhAG/0PTWT7j4oSex6
mSLqX58bHEcvEqwE6iHQP6mGHntDMp5nYzS2qVyZWBdMPO9ax15uqzjZGylOJQapon4ynODdtDO1
MVL8ZRQlFclnC5FYbszBnS4GE9JHYhhkACVUnt2UjvNtLFfwF3Fx3y0DYIY1qNDXJ0/Eez83HFxL
WD2CJlGb2cUGx/zdTL0n08+bJ4ogbGqa/PLBHVeJ/YwMVX7hIazs14wGnM0sjPR+Xdsd2zJr3wbF
9LIw4gS0QQhg9hr3gIJZ7RvZJ3koOirkFBtu+sClOFJQ0OwQiY2NvZr4q3Ayn9g1T6FoY++RT729
wZLZ7TMgVeeYfk5wGp5/ToRZxNuoMovPTS/USy3ZprWTgD+XDwaHA5WuZHCt+dYeTfkjlom3J3jS
7lAKMBKCtgiLZex2Vlr3+H2T0dmv7YRVgJB/8jXnst/YVjeHlLNwRFTx9GRKtEK0yvHGnRRVxE4a
MEgFgYCbq8LygP1xrXr7KenLDi1ktTZxlyZc0kBFo/3EA3UJV4JZn11+SYj10NhEfjDsMFqIr1YM
3KbMluU3C5LthS4aZ+vPc3ckkoh01LPfflfWspKzZfR3skYv67b1ZC8gcXpihoexttAFpKuUv7Ha
UlooAW3BkcUOlm0RF/FKKjgyXmBWMdx1jKI/Bcz8b4LGJRY58zmeaDvs1KYURXIbs6O7IeLHpwf6
YA2dUZ/cRry2i+VmG9jzzneyMBNmjmLqULqb6jYocJ1gSmjzi4sOtocWg2vQT/XdlfgtmZXCicYD
O0Qbu2QP01xWpFMOMq+9U953r0Eyrd/kuM67aFLOKQCsvOH4xom4EdgvWQmnd+CSfrdpfA/Lchmv
ldjSBZoTZsH5tmCF6eSXKpLBsHXbDjtyjRNpvENbcU6zYG+ywY8LS0qMfVLeLjVHkU2wjOOpjr3a
JXtVcDLPOKgR9669bjOm1HAjm0yPXgeAE5cGRG+O86q4d7gxkIj8BJoh5E6DXaQg+NuwQ7/zWA5u
aBMCCjRERfkW9VUL49Du691cWISztKJgAFBVW6l1hlQrDrK2jGIrhtTZmlqR8K7iRKd1inF1MZJZ
SfKQWlP+2mg9w9fKRrwMZGybiT3mVfhwVZ5/z+IeOSS9SiMcJb0HlS6F8Zm8P+LJrHUU6yqpyKu8
Ejed1+0drbp0q92el1JM79gw0dq0OgO4uj2y0d+uhmdgYtEqjnkVdCgadW6SADy9nMbu2bVrpJ9I
eMmjcC26G8cyfZLLXIqj6lT8gBDfQBpY+rwILZmoL/Vi4gV3CFO61A5Aw4y0+pS0QQuuU8zjpUf3
QwoVk5sQP/MZVObsG+/hKqFluSNBWBSXfvzJ+o40ZCTTvpX4/Twj4CXiwFxvCara+2yxs1OXW/Ou
ndDQWBvmU6Z1NcKYgn+46FjnuclzJsqbBRoaM3XNPMcziDiXaZ1OXCU7uVhavlMoeYzM2f2N7NJv
et/zrl/b0fCTm9LsDA6pNm9yFHKnEu97ZjN81jV6YExm+w1NpjlljZQPgZ0IXrX8biFOcSG6uX0/
G80tmCSWHLe4jRc/QnesT4EkDui5BuRiUdK8Y5KiaBonu1tcQiJObTT8wDpb9xU3OjlaLX9iXjVD
QhE0dycLGkjHP6lvGl8yLZ922ItvHLd1ilA1CfKqG4zfRy25kpWR247g6UHvS74VWprlKnXtkAgc
iq1zVW8XLeQqPM/AlXywLbavxWAXwhA8cAWDYjcsBogERKLA3i8dwPYtWVnzzcv6vtq1WlaGt4DC
vFzV5tjRynN2VaH7qyLtJ3IC3wiO7dBcNWssUd07UZv8jYASXxceTicb7w3TyZ8W03vO58g9ZFcl
3HY6RLNKJfZFXbVyxtXWfZRXSD60Bn5ZtKjea3kdvZnvC98vqrthZ9UXm/w3vxNR3tLyPGMhtB+p
RXu/VeJWsZxxF2lRP77q++y70PoLH9vYRkor/8o49l0ZArT6IkDXUDjQUAWJjYeRkG8wGEIrT4Dr
RFCajbotn8iH9He1hlw4GncxX8kXOsQJYlgDMQalnuJg4mGNm+dC1CDBFMAtBjvJE+4WwQCZYHJS
Uudu6aDmaao8uBoEimxuv/lB23CKWY3gjFSAYZyZLUEasAIBZ9a1h+ug4R7+lfMRaORHf6V/NGkB
N2E2VtluZJaNt61YCUZOV25Id2WIsD3pPllXsggULCgjBB6J8V/ZIybXQLQLNJJkzDqeBGQEq/ZI
OMOZt/MUJTj1pMP+qy5s/3nWiJP6SjtxNPjE73IW2iTQLtraK7JLB/eNLulIlkiv/vzWAcl+QhqW
X9rIz3Bvo9VucoIR3x0B9M6vZVsdWtUxzjXi0rQ3iVh5ZLQyGQ5p2YgHi3Q4CKYG+308SJI0lemk
YWHG5qnxqZoOKxDgG2UPwNlndGy7v/H8xWJsed1k/+9Y93fHuoCCs1/OI3+yB93WA70aHw1C//yp
f53r/H8wbLdQ1Smavx7t/n2yCxzyjDi7sLd5tG8zvP+3/mEDYaX7lySgjzoSUOf575OdxS8MOG6i
mBBCZ2sk/hv9w/5wsiNUCSGAIYGrrUiSYfkf5Y906aYBznl3crlwac7MDPFkJu0Knpp6tLrNfDzT
YAu/KUNGLzIJcGCXVXQ2uhSiDs9/hBEpbmvTqw7AyulwBB2HaMp+/cVvSnYPSQO4pDb7IBRok/ei
Mobfsg6b0ZzExZtjMT1rSj/FDl1GTFgdPLfUQIy0lzCrFbHZTYe+NNYj65D3PFTD/Df1sahMv55t
+QQcyLm6iBhLJ2FQ/d9/sUhlbNY4qDbNia3m/IAMQUHsMgSUUfb6ffF3/3KJ/Kcj6394vcA2qW1A
wZKg///4epaB+hDneXOajM7ewDn7pgeroGf5DP76lT6Yv/Q7k7aFuqBxvsL62E25MplaeboXKFic
/SyWb3aSuPxJP6bPeMidw5Jk0dNfv+gHy+L1RUFZMS/gYvKxb/7x7WWmheuC3edp8DQH09Ait0J5
c7fD7BIj/O9fzWXCAQHLx4ip872/fnlx4E9pVWYEhszJzS9VV657LJOIEUMRvPz1a4kPDCz91rC2
8yLSBoOFnPnHF5vJXiTkXNNTm8wFU/yEs/yWTk5Kgql53SSEXO8HjvO3k8rHI6EY6I302qj/+j3j
ivUJXppMhCSLyh//DChccikHdoztkJc8aNWiaGiJopfAA7DyNy/252vINYXeDVOujAz7cfLTcVC2
+87LQFas62Ptd2rbG9zBgBfyhDBGykReVtRa/M3r/vkyck1JMSQHZY+RmPlhXcrjbEpjr8lO1dSO
bMr5Nid7oJ65Sok5/fUX++G1HAp8EGz0HI2vV5gfi1Wd1JjEmAB3TTnPY/BYJMZ1s1tuYgi2r3/9
Wh/W2+truYSCHQdPs+OKD19eVvacUdi7ndZlBWVZs1s4F6k9/m5V+D7/n/i3+j+sMh/HYvo9YYJA
PWeR4XK1/niRDF6hOq+eU/Ji1HOxm+E8sXGWigH7aLvPSZqWOL4wj+HrZ4BEz0oZJ5e/fq8frh39
XpEFWeig01FV/PHa4XCWp63b8zeMKuaATF0O6F4jvkT2UgI+9jnOevbyN+v59SP8dVjJy2qwOZZ3
mHkWcLw/vvUx9tjdRRI3PxinTx2xkLNnO8tdk1XJobMbSmh6o56B4CxzLMNoGpbxNHnV/APVvO2+
NwjcZyqRMFWZBsk9gqrnaM2Mx7/+dP7T3+nyxQTMfQPMB39qPnXtaFqlYRxNW3rflmVwunBsC45Z
EO8m7whrhmHZkhkScFs95RdyP+QBbHofTkNeOzfwSaITPlL7LjA8JfdEiesMnEggx8Nf/61/vmp9
mq1twviACD3v459qBvQawM9JyVGalGzkUFRyzi6q3/316/z5TsTozlfGKcTn34/PxtSw+FBAC5/q
qV4fg3SlW6zKa/emUI77/Nev9XE55/L0cWAzPwYNwaxcT/B/fXYsvnKVM2cs53SwbGM/GrfoTkOI
ezFHBgRd3czkrsUwy3ejrIDP1m7/Nx+sMF19J/7xcvVt7KYmFm2+aM3b/8OfUXSNYXFnREc5TN1y
koXFYtoHs92c4qFZHw3bM7+5SUR2hmgXFuEmodI+TXM4y7Q4uDeA5aNzMAzLA+objFLVZg21hTAU
SOjm5XopEoWvhHjM01rY0c8Rm9+bvxTrBVsJdSBB23laJMxRo333ZuxMFlyEPeuJ7hTv2Usa89hj
TbxNIMxQBtekBlHoiYpvileHTcHA6b4EQfa1iGiZWw22ccposGoHcxX9LH3Dbc5V2SKVVhhPjtiM
HcWoNKGJ3Zad3iPUoKyg2lvO1wR41HdSGfbrhO8ELH00lkRs4X79LMbembYl4faE2E6WXHDXllQH
sbSIbky/DZRvb2sVA4KvwXNhMmXbqGuCoS9MaRAPBBs95zA5JpshCnDUD1+SAKqyVr777dT5T6jZ
XG/c/XG+z+uAl8cSagDwU6ydUH/k+4oHcjtT9H6R+mcVB12M5S6ZzzadFI6CtDBeqOdeLjxnire2
Xab768cbeVO/s6rEfGzsNsnJRVIafIpE7NlnC2rbJQf0Q9Z2TTImzdfVCnzcDeBjVihfzMaXqs65
ImtzFmZYFLTKU1/MZ7eQ7FNhZ5rJCxFT59PQmZAUrNisHjTnScvH/J6JUsqL12MbVRB3v3VmAJwi
6rolJh0TFOvGcXko4Fe2X/1qxFdpWHy2pW2l34q4tPYCO8FXxkyUE3HTFB2kvZIKzIlBV9jnlPOZ
Yzvfp4szJlvpiPRL4fUsTXgCQQaaoOdsfR2WmsLpD9gLwiXx+3S7zoINjCjrdU89EteSLPv1Ek8L
xJOIo9dCY+i4PpaugXCkqWzbIYEfH2a8AabA2bSC7eIC2+Fnbb4mU2yitfhcvVRIzA8dDRP1cSBx
f4cd0njxsHZoa7uzXGKjyM65X+yClUHd3Dk0NRhFuwdSJ0Bygn1oqfcMF6PuHuM+SWlN66obxBNd
IlekW89SlDfY1XoeWtM74nqLXuJe7mpHu9O9Kr8svFoIDUnel6s85OlK/QzNYLCOMvvdx3C/IaCP
b2nBDpTT8gMpfmXoaFmh8CiWCmZsngC1SBXyqVpvQTrep3G1nDMR7JME3w3OqZpAuo3aYuCjpjUp
2AAZyc5F7nchqc8CqJfGqOgav9513js0pwsO+PtuJg0JEYRWhsV3Qh44tE216asXQdBfVGPdFMQY
zCF3w6avpkMe0PJF/aQ2I5neNmjopEqD5Eklyze4VF+bwVC7jPK67eJhT7GYOZ0M0//cao8ptTNN
ES6zz1NtaKwvpe2cV9sXAF3Tu8RL8bw63ss4Rjd1JePPfQOnKnGW+ZwUJQuwo/dIpbXcealtX7Ay
t48iLdTZGAmWr6t3m8t28elbLSFCBsT5WytWv2FBao6LqOGOVNEYAXCM7ewsaqcWm4iCjtuBMhKL
sQ6gIea91vrqro69n6eC9Ho/QgrBTNTes1Fyku3kaeFMmsVrB2vslZHl9LzULvuHWkF22VB8tFxy
CQoeEpjcOzl0nKxMO2qpPNLSbVDyouyiL11sPvnuND3JaVnooBiGnX7+YJupG0AgULjLB9UzFJTc
acUJyZKtgJVDRewW9iK5j1iVV54KPVOmLEXVhFMm4okg40Aem4yjz8D1ty3Z5u2D1WTWRcFVE3aN
Vd4rs38DTQ6dA6HtzmlXiKAxCZhs23twuvZomhh2GpXvqyx3H0y4bXtPDvGnPounG5sKjz6NpnMG
yYNQANiGL/R9EMR1K4h54cg6eaqCLjnjFiEGYE2g79ax5MLM2DtwRCgMyO+d3JVLR64U44pZ4uqi
+tL/2TszniuvEvA+Sld+mqc1WA+mm4KEB2iuGb/sx+ApHZt1De5mo/WguKJU2XXdhEbfSqLgU3AM
ZmH1m0YM3W+N5fu7ZsqWc9vbF1k65iWIOmgaTiBumSNXbGEqiRW/CB6LqI0Yr9qRzeE/SxzGFJ14
MejYCkVfBGe+VCINLr5JHsK496DpON/n1VSPktjLaW4rGkNrsqe+xyWAL4tQQxS7h0mS1fMwbMB1
S53XnAjPQ9wrm4yAyE5R1loXPsF0a0N/a8dIHEbX5cIOqovH+CCMysB6AFLvHpnu27dBTCqla0BF
RW4rtqU/1YfCpLKxWJX/ddCkOhaaNhwVIl/o9zUFBDmx70NCLQyBnwlpiNJAKHHmbN8Npl/fmyuh
dPyxtbdplJHRz5obtUNWaSwONL7Ld5eiuxfeWnyD68evSfg6xYmqhOW3nuP4LR7U4bF3DPLjdhMg
qaNn80yn/rTTk0n3jhO7rnMDEBuNoj4XYum5u/rmMmVl8dB4bn/vq3k+2q1KgjAN/GM5r91p8uGh
YDTwb2qAn5dsqPyDE4/lN13dBbejCdpPDn7Uvedl+c/ALUlUNxJJliwAsyRgRW9SNV9KfjXE/Rr5
IHBXEvOKWsevJpIEURZDwehqgFfwcKWEr6XwcOtQ4HkD8oEGmxo13h3SXV5a3yeD0ouULC8e0MCm
4TOOlwvyXf1NimqE4pOhdgQ8AxnAUsTg4vpDeOsfhDmqb1mXs2b/E7YeBV0Oen10riD2/p9YdhzS
PnwLp5qTn4lBDKZPVUHPutNXHJN642frJdVlpjTxLp3c4RWE7vjN6VL/PR6o1djovBWwRBgnDL5d
HMSyDJmIVEfDc5Yzeit469IbPy097iwzLyHp+JSDbLJWK5dTLkJ2URgerEVu+6JlqmG1ESbbYrb5
q/r56FSZeaFIvsAGOfHMQMqieK8YBop0WZwS6nCzdj6KSBtdOxJi296xapazhWS6b2cWQCbXwrcb
zDxGBNMhrkum8nQQr8YLHSHmPshJ6jY8FA622fTnZk2H7w1nI62OFNCrSj6Fzk+/RJa+lJkomZdE
NhZkLNTvo2fa0dviWvZXw2qMnxbWj9vIJ7PhVlRdCAomD7MzB6/0Co9UK7rdl6hxUraTZhCiwL+y
MaZZLfLIf+Xtk2fTMKhhkivLa1REXFTlG5UL5sYE1yLHmWoXWVHdLf29g+AIjgq3GFbKcjOzOdlK
STGiqDpcfpyxMXHRsRnM6be8sJIqNDgnE/3qax6VmgphWPvBm36DNRscOMs7YYtosKe2VoZ56Z0t
VQKFS0exKV1dtwkKCqOeQaUil7OZzeJmcUtC/AIPNb84qQf/YC1tvinLpTgQR5yfWw8SkTX48YUG
yp9Gg8zQrkDFvHG0zimD3R0tFnQ3dktxDEzGA9Y84iduuuHQJL1JtQWWSs74PHXYCJ0JlzmEONN2
X049jt1+zm5zMR9yqCsbupfnkEO1t+2n+X7ClgSId/aObgeMwyxH6jNb+mNA/fCAqKOHWSiTAoOs
2fu9ot3UqHeNUa8H4aU6LRl86Raj3HdL4930DbODFeGDoB+4eONr6jn7OkoW9inBHXkymhDb96lc
74c8OmOme2266MKSy8AIC+CN160/szZ+E0HwJK3q0LCbBuMN8s1MJzDODCllD4/PpVhn7eJhGxjC
fa01582srW9zINhY0d279ROLAryu3waWuc+GBgeCnHCDet/LEeSMVTLVJojDiSCehuHTaq/fZ3AC
HrABtN+CnvklWOJPZqNwO3Sdn5/x7xDBXRZ8val9EOtubNPP8zjDju2TWxe6nz8OGIPaYJeo9Fna
cXKUE23zXTsOnw2r83czvITjyBnmdhg6UJpwsbjNF/Ps2qn87CmnQlBqPVhNydSd0tZjPDpl+jhB
q998qLG/7gBd5g5GSpo0ISEb3T4p5ycXcPsP/NiAbo2mYKBD8abyzYM1WpN9g/oN242cEBXihdXp
32e1ObW/DJ0nBhd4xU4xRtYA+T1H/mWq6UASMSkS2ENFwayesx86SnuQ1Lti5k23ii44iNABQ1NP
TRw5oRmG3WBF736cRz9V5HED8qpIDC4eiI6tCAepreXXHItiLvthS9M2+PRYaxpLPUTv9DYau8ho
OWPU9HZn6TrftTzj3vw2Wi5U6HBKTiEu9EvrmXeZ4VJF2gcLx45BsixNKrNDoH+cTsAPjr9lqzXd
Z94CV1Tk617EHa1i+RS9x6XBkDt2pHgSyu13nttxEkGBNb/B9vLcS5+M+sgb9DSDJm6jPlEdzdah
MDzz0Ai7O7G351fD76G5qeaAjjyLxU4KyfmKNPUXryitbdqx/ds4SfPgdqSq8byfYD1nWGzq7mTl
igepsqOznbgMBRSHfCBOzAi0UnN9vbFxjN2Cc+QUeTaaDVStgymd8vP1/wIKjvifx7G/lllwkK67
HgG7Nl9VSVNDOHcWUwLfnu7/L3tn1hwnsrXrX0QHCSRDxIlzUXOVSlNZli3dEPLEDMmc8OvPg7w7
PlvuY0d/1zv2vmi3W6oCksy13vUOI9nVG4Nmk1nPXLrvgoybieeRxMiwq3evQDFeg4xRdOVv+gzc
OC8ShYtBEgdYlPAVi3jMTu7clXu3kO2HKum4gCTlN7KPzLDyen0nk1x8LHqTp15mJt+ZvL5jI0t9
l2nq3RlnkcOc9aTnKsKSsP7juhyCJh6UpO2rB+Jt1nJK6z2lGr193+desxmycMzw2AEVAbxkM8Bz
hPk6msfKGSQ52aFZFKx/czbOxD6pF8C/ZG9mKYiiP18FTdOiSsiDDkimZlhPHPNc7bpsHJ1zXpPA
LCGEXFXpzIRsloBX4ZydXtedkZTzbkh5AvaMvJLQhfk+7lqo6QNuPHy/GGWOwfAYUIQ26z7vl3uS
90zZBH/kWembyhu4bYCU68VC7doqRblHhdch5Svnaw9D+VtkHf6GVOOZyCVWQOeY/O5gWH5hnrrv
IiswSI0YfMzV4Pd0HqFtuvTMj4XJj8BAaI5eufxt1XG3hKtZsML2puuBX0TGdBNIfIsM82OMGR3e
Gh02mUnLuo8NymuBdRRv5NLw44wTfpuFA6iUsprsmV9KCkH1ApRY4rpbWgPZWFqcAzGGpyEOq5cw
NjWm+DGvjhHzCjt2z2ySYGyy+UT1knktpLBaGzauBUNuwhrIQ3GhOeAKSyiii4NOlFEBw13YB2Vi
nelbmg8d4cHJqsCl59RX3KahrazLmHXozpcX1mqz+EsxF+oFI24+WvftcMLDJzx2QK7EJPikMhGb
hiExiFxX83NBg6MSm++nXrbDOhb4vqlOfS4xhUAAFCJeGprwZHY8na4Ledk1b2DYTwGIRRnsu2bo
thEhv9c2EPi1KghXb0a4rGTSzeIqx4fhtrTd8CRzm2/e0fnITcl2uDdtCfjBWNTfyGUVjApoTioJ
pCCxKF9nPuS+1Rj0rBJvNj9FZqrQLPgGXv+x4p2uGkl4ON0pDED2x8DhTqFlNR4I7g2/eQQH4zTb
LWuwMbHjwp0pPEEyK0LqgGk+GB6ZcDi20Pb5bjx89V36ZEyjhP7YYt30rJdMtlVLQd4ApapoG1NW
cDJi/H0W7VDexGPXPyTm6H9RgxN+SyoNe1ji549JKCeTk4z1DsNczJuQ7xNjEtThU+pKWZK+jXJm
41UA3JtcJdX0HX7+L9HhD0QHy2Qa9QN6/gvR4fqF+u+l/PIjf/0/P/QfnoMnFzKDZzIbcBZWwg85
tF4AF51hVCAZ6cFyAPT/O4Y2+MtjskiWoeNKPDFN2BZ/E9i9v5Y5q4Ay4Tke8Pi/smd+M+Pn41ng
lBdYQWPV476d8JVmnzZFnM0HLxJyZgTmlOdIR9P7AhbfOoqk/MPo/ZeBCeYugPmg/Xxz+tw3oD64
QQzl1p0OWqfNPTGdw9ol8/MP04Nfhnxc0sJZcBzpOuIXWn4nW3BXibXyhPsVTE9d32dVA5cA1tLW
NMZ8Jdpm3GClYFxajDnf/7AG/mHGCIng7eyCMb9pLTM+Umy4t2+njP3Edjl5HSYbCLAA0MjqyD3O
5MGRPqqhuDmh4GraPQHUwGAKlGVBMRIjWbfsY+8AgrAqq2jXrqF9JZRLwskpKMZshzkn/21eTSTr
2rkxD2i+Ug5KGbZskp0/Td/Q6WTEV/sggfiUHmJHssN6+HQWrqw/hggj98v4ICF3R+BPsKhwyR3C
7etg1lo8uHiZ3TS0wA/0PPqus/sQw/hWvfgFsSdrmIMTidpcEYE+w2Pew2BuU12eQ2Hk6yZMfHJK
K6vEl8OsnuNkUk+wVfjBUSfBuWW/3zLbDi/BAKq9GVplVkduVVlAkGTQtg6ZEdt7dEdcpum1FgTz
xHqYqondVZPzKOu5PFdOgNqN04B0Ji9p7qt8gHM3eKgT0g71VEt45vVs6+RAzTJuIHY0p6y36nvq
tfA0957eu3i/Hom+4evY3fCY0og91unsvuPp4GQAN2OLCWq+7hEvfp5wlFhHyDXXyVhO7+MurJ7g
ifNk8Ks1D+4Y8A6NHGx2VwYE2RnJAWXZ9G3s1fTebPgRxJDtBxel2jnUkXOso0489IBUH9JuLM+6
qoJzUfjckSAleRjgdsRjwcUQD0PInLRLFeLhUg7WFkgtuyg3DlY9Y5I1DjrNZyfkj1EGqQkFHPa1
B8Angh2cvoaDyuvsG920d5M+P2LcoW4mT40w41I6hNYumxKqJMQU1foM2GYAZA/wak8EZ3aJ0GUB
1sX1DawLCSYeDV8z8geJ7O2yXZGbJpuGqJ4Jmhwew6Car4N64FeRIEFqcuivhOaKg9EgwDdbXnaj
lrfk9w0gjlyL66QBM72YwFrcTNCGxuXwlen4tEfP5txGDk8iHAIfpaiaNjhtk0vEKJL7ilDxBZRS
YhIbpoC1mhKSEW8YXlwzrD9jZzlfl2M8vbfGAnPZipchb+psBxbXfTFTVzzAsh43UK3oVQzuLb6s
5iHtl1u9LNEcb8CvE1qJ3UxKB/ZCM0/Ccatpj7Bs+gbHUT3lkRee8jZ7Go0Wn+CkQTjuf6PxpvxK
jAKRaRsW1jFu5bMJ/LCoPPrHyGJtriwjS/aWSQvgODjHh94AdugpZvGSRbmURDrmQbme0e1IhFG3
igHBbdCN8rbHVfWhTFr11EsXm0lgpe3s0XLhx1w924WcrlLbkO+0vwwAjJS6yy/H6iWiNCnXCaHa
1Gi4vLxenB/zEuAmY1z0pEoiS1DfXo/4uXwA+oSbizMqM5GI+yNQAZ9wsCnW7mgmh67CvWCtQ53s
JRaunxW6QR5TgXZxGWLVH3EqDs6pOZG2jclAfdO5VuRbH/wsIMbiaajKsfucNL3zlIiyyKIDIcil
c0i62Si3BAqM/fVUj6E8jZHdOxf8MadV7ejpvfDpZxAFos0XUjfwjGZ3xzrEf7yDGcj0Adtj/KTK
m75iTtCxwk4OeeGd2aIzN/OLIfsbp1DFDpayvJ9pmlbSA/sluxQMObwBMGHs5PESRdYcHwsre99C
tdpC++23vTN9Snwmks7Qf8liC8O9MvoMRSHGI9GNVqXo1Rn32XFL4pMGWo26LyJp622UtPjT1uEO
zYU46TkLNoSGeevck4SZqCi5cWYGcGCqw7TGCv7kpv7JyJCvJ3mNo6PCgfgIRQD5haHBw3CiIoQq
g2Vf5Pm3SKFbXdloGPd960zrwCkvE+4NW6swgqs0jtR166YjlvS8sHVaiKsET9Jtj2EwhBsepCUG
82gC4R8Kj65GdbaPy4yBXHQRDQ+YJO1j01NryyjMK1yng0MfiXd2gV7bRbR1FmVg51uLe/+5VePo
rmUdGPMKmfaiwMy74WCpBCaGGBnYhuAxLUgdhvX9MRoDAcIauMDI4SLqDNvPdjX2+0hGnHkc4P5u
wKlphWVBt01Lt77AVRQr0WXtLgI5gGtMuBXJnvrZh9KzQnGqr0odYXCTZ9lTYISVt3a1O+0ZFoIz
eS5tHRyIeO0Njk2FaNf3VGfAlj2uCkfF/kruD5sIwWi4MrUrxXt17eStumKuOqNJM62jpRWORHHM
W9VuaaxqUnRYgaDJ8qTcRr+fRztdNykzDL8tD2O+sQejAgh25xeF+/zRmor5QeGWHMG5Dw56lsGx
6MPpLsnseTOEfX0iY9lZu1ZesNyzYZVjTsBgzHbuvdbJKA4mQXxAM2IwpPxdbQzF1lhG1iM+UBsn
sNOPnosTnW9OI+qpCY/eYDB2iJ4qYLniPhcGZzntxjFJbEBtZxg2EQFOj7kfiX2esOJxio2P/qDh
ghO0el3hwc/wZDQukA38G1HP02khiRJDLslaRBhAUo4T1TdxOHvnQHeWu3bGEcgXD1nJ+C3OrlU7
i6OKCyYySew2VznWGk89NHQH/RPuyACg6BjiianeOhWp+VUVS9AiBjcu5rmpOWBOXwf4gxrNvhe5
fMImOGFgniXp2cGg7HNhpy4j6NYZ5gi8GfXHUzCY5mGMMxyoUIgAzBFCme28WA6fqlRU6y4fl7pA
1fdak8rm1gM5Ez4amCuEXtiZhpOXoijGN/bY2ENzDuq2ctYN3H0UiJVMDsRXhS1S/0reThYhDnNc
qk+WojdmxjgRGYzJ+Oq1REpTm3NoYSmkskV2ZTFM90vVfSHLjkTkaLSqbGdmLQeOYhf+VuY5cMNk
hBfFJJV3APrF2QtNFW4iubSbcYI/A0zi2xm78IuBVxeXm9hYn0Oo9zeRieluQZEXI8jU6pPG/1Nt
Y8lDEjOn89RTFX4vvurEEg+pmNovKvVSf2MhvqdOLsD6sXMmroUy1H2nEQG0hErUdbm1kN5sUhIq
jvC0ynPezBjwmy1clGpkM25SLAcLxdhkE8uWwz0oKuNS4v38mFgEwUUFlQZhnuomml+/RVB/tFEq
JSuc6pZNGWLDty6lJkkCj/IkqGtxxzZYfrGVWw0bAz4bpzYcHzdiI1oVGDfgB6imfYzdwyPu7jw7
URt+CcbeTPuocKcrc4BHEvfDuIkizvKKYusJyJmgtmkpfwO3evI6nR8Zx5BnETniwS/09M2fVLLH
0YqQ+DQJADxHOBiTDDG3rUiLOmZIGv5Eg/unHmIhCNIveRD2Fhb8jzQsBh5ZFUVGd4gMqz6FAZsh
5TCp73VaN/eMqCnv7drfDDyY53ZqfEwBybvZ9J38U0MjlrbsJy4W/czyTSBsAGiRw/vzd+krG+O8
tO4OTkLlTzBmL289FzOQqAOgmhwKwjjgznYRKJUXVQWKQ2kfwF6fSfxhYZL1fWrtYboqR1V/7HvH
uR0SS78fqbh3v+++lvCkX74s/p7wuqF3Y0H75stiSp55g2G3ByNZaAwtKOykeNFMkSJB61l1HEUs
MDGw4rOu9Tcm59QySa9eUkXd7DHx/APl85XT+fMdRHsF8Xv5Uh7E+jeNb0TmHvZnUXsgNZBpYgDQ
u2n9vsZ1wRj2TdPHG7bmeTvhK8HUvaeCShXNqxcvr6kzZBf8iOuTnbswnEJZfUHj4937bqS2pPPM
h9BoqnpVd9LY/P52SvHrQoQt7wNe0FRjMfWWfIiRBlSVaWwOmLgQO+wlKt3WRTDtKugr3Mty3ASx
7X2DhTkcYF2StyqsFz9VH8YysreJpFwyJKmxvSqq66GxnKdBqfI6mUlON83CfracLNbXKlLlcNXE
sQ8EL7INop6ZpABe6IKt5BAFibw1Ray2KIOoV/MiOFNAMr7Q9nTlxFTzTd2Pm2rZYSynNy5DBIHP
ADGDbBeZcmWVDjEFdsse6zrQ/9uxgo6PBcwRhJWanWaZviTK+I8I0mOFNHC8IG0stbou5/q+zOtl
TwmWsj2joEcU3q4ctNbvHGYBW9zs1U2G8ew57RmrYH5HzzjEw+NC7o0RCVr5c2PDHTx1+eyhygrH
iJuUQAwxdNvprYwyAod6ZYc5juLYo6D0kFZn4BLHBZXWYxU6gmGhrbKj5855dERdl2wwVeFfhBT0
4cZskd2sw8RFPLuSVNxXAW4mX7ycKBhOY2r6xozTxZU85ooj4gMQEOMruco1pbwHi25lkNqypp02
D3TfbLG+034wU1pNIHW5biXkr3URALHrhsbNjx31aUr7bNckXbLvB6orMxtZkUwwuk1cuv1jl+TP
XkP/CLFNPfljbifkNyx8m+XeBRlEEMKvF5GMjI1Lk1r2UXBw3GcYwuzDLGbTQzObHzvYFi8a9tmL
g1kS9X5u4QeieZ525zd3dKL+eapNRKAjTb+bl+2HEnYcoVcC+13NbtQtvV2JvBeLpQ41oDPnmikj
SUA7QVjRsWlTupbSs1fUTt59YTf9oymgNILJVy8EgzDvcOiwlKB73mC1zgnQEWWAlA5AiYRvdcO4
zuMNdthNurDE39zv6IxCx+k80nZm3pEWioNYacFfYplbf8aHnrtSkOHU0h2uyHSZD2XMmVirGlQO
eTqOYMFyhMbYZ+7khLsKI6/6I85R/lmMwCwIQYNzhPPfKZk8clQiblzDAbovybpdV345PPoYY6y6
cUr2/oIAIaZWN0UGPuQltMn+WM7fmDpG8zbxZ/WET9HdoD31ifkj7bYpcagpHciFI3bnwuGXlsZS
OC/fWjsLlwtbKxZGlS/PwB5Rniyvql72d5MgZmJFOKZkrfudborUXaLUcFQfEpCRpXlNtEkDH2un
vjfLhidTpZQir2cxgUBluGA9EwJXoPWl6AXXsZmFAqxydbk3Xc0RIwM9gK69LkOGJxQSEf5SB92T
RuJEIB52O9X3r4gPxlg5l+JhRSRATnCZzY8ERiQHnAEgcfiuf+5DktZf4QEDV5hPnVPT2QI4cusX
IG9O/GmXwd1fk6nwDROQ6XrmdSvXGh/acDVqsDA/Ar0ylc4utXI0gmnGFPQplGR9xeyy7gfAubLj
EUcjGn49c0WYKFmAODOvYIW5wIMVwjMG2jEhHfYQAZBtAmcA3I3bsuCNiXQhb63MXaQLptkAfA0t
3LQGRHB2svrjjJ42xzxyrD9HKYgLfLfpfYnWahVaTX40FnAFOh/bGh09k9EFqVlG5CufUgO+0pzw
mwoLsKee2eJswce/4jevh6TOwG7LKnYgNhpfTXNeymXP4PHlBcVS3ZoYjL0uTSg1O+wQ8mNZifBi
irw8q8rKNrV0/DM0B4z7BRga428wtX6BE0es2rA8ptNiutSxuRtW+6XKg+pZRxQ7jVkH59Fjn61G
4tJXsUSiYJY2DyTLsA5paZ+25KkAVTBjOy/ruW6WbbgNqxbefA4iGSQeNW/W8OMcorhTIwh8iBfU
m7pkOQVo0J6Fz5Jw5r790tcM4mIRRrceBHTIv8v6IR7hQKsDGOlyOeGCfr2Wtz6m2bsoK7NLgX/E
bqElblwPLt/r2SA6IGDYJ/Gtx5YP7rTYQGCSeutFBpr5YAz8cx1QhtRTZj3Afx/WAeECaxe5wdGh
HV7HbioeFKmCq6TnQQYAxMcpN8vzjBnwWRJ4dCyWZ0DYq3pq27FRu2auKM5HwW4Gb+xxGimTVQY+
Z1a59QCVn82Wfexj1frqCX0cY9olUOMVEhw6QEvfYuQVlYRxpZrys2U3UWvanIxUJs0KqTTFSUez
82oM1tk2KGiV81JM5lA9I4gGoB7BjO0kpFXoKJxttx43FuAy4UjL4nndZrXH3QA5guddOdEHuvoJ
7qC1WJhDXgOFamxYzIA275HiM3jDHGKC4DdwM022t3jgPcqgpH0w3UHR49msNQOLZk2o2jN+XkVy
LNHPn0aVAyIuW6VtclMaYvJuZ5/wq5wcWVAv6Lt2jUfkKgYy4Z1sQKfLjnkvhkXiwa69/qu3cJc7
vjoMW0xqIevRhDA9Vp/aoqHkqPFdPhIZRBOjkvgW4vnzMEjuGgIX+4gFBa/KkHEPutykGxrG+iNV
CSGxuNLCvszNKqBu6WVyw1yZTXaEVPJYVSEV5DQQ29LzwCc/m68zC0j99Y+vL+ZUpBwxBpzPz5Iw
rgtaU+dYzp2+05Yx7YhDSaC3VLzQCVVl5Ek2mUGysh3lzRIHg2S+Vu5MRzZ600632bfemSsXpg0N
7CtQvFAJHYvOdFyqgEnXtGSQlPs9QAJXPCLYSMdD7ztP8IbI+V0mMWROq20vGbfizNf7py7sqtVr
ufrfUeWfRpVIAml0/v9WW9fJ5ziJXsqfRpXff+hvSbb1F8OyH922/keSbf7lMHsJpIOIzCQdhYnb
31Gy/l8kKTDsgn0LpfBVufefWSVRsgQsLOIdR9Az+qRA/N//85NSr33z5x+DRQST1x/7OugzwrYd
sATks4iE38p2ITcAoOatuCo5SDoovZD29aGRS43ILN1lkhVPRUUmnDDG94nGMYLmIYZgReiZfPES
GL8CZC+18SeQ+NFPDSOS3EmvImtRcAAtZAD9JZ4nf5hHLh3nD80fTFW+sM+tNX1Lwrh825G2PQz6
ZsZqg/74IuLSWEvMJc7TsER4GhN5gD882rvvv/rHe2Uv0RtvPtIxhfAc/J78RSi6DGJ/UG8bCSm1
Bo6weIIHZ/gqBqGPgxDuPnWA6Bgq1UZ9EI0JXjTi26LXvTN4zoEYgSHcySgW1RGpIDXUPJCttird
sJ/3VufqO79MwPQrBOd38XJe5pbo5r0TltVV2oqwAeougapEFjYu0VTom9YYqIO44fPDvTbcQV8g
3IMwYUrx0pWqamHd+nxUEIdDtG28MC02hERBPhpdo/XXLk+EaN6u7ftdiM0IIhImgg1ju3o92rl8
aWxmPJNjBKTPdkrcND5RGWsvwlUS/6wAxz+xfHMzdnIGBnFkPQjKQ9QaXsu1tQ0gkBFP+i5yR76G
thJfb21pqSdrGLOZQ9eq41sdF3wjhOL2cUL0od83jJjnZFUbwAhWGov2yqocz7qZMyjuiAQmV320
OIzjU9e0rL8I1tnasDw5XEh/48C1ifv8oF5VTLbVceeSFi01IHKlq2OjGLeuB+JA5nXo0lGvcjXw
t6pH8LDFxoeBqZ5rmjjDTNN4aX5aciWacsH6wMATUpNK+YKoKHzsJzd4HHpo1lQWkJE3deLexy7j
x7XZ1twktDQ8BdfpuvZjzJRRHZwZrteW+2j3a5ksVJsEIRBTQwna8G6acWBdD5a0xBVuw3l8mpdH
4i03J6iTjOen7OoqqI1JMMDoDHzWh2G8JpYZ4Z5vAtqnmpd3Qdh82iaMdbYtrFaqKMZDmKe43uht
CAPMt8zGIqzlarFgw3p6AHXq8IwNtIfnVkhHMsue4VbayetpitxHY/DEzTio/A5PIGJGcFc5oGFy
/HVild5LGWXDB2VDEqbhY8nGI4jVAE/UX8fpyB3HaxpquqVdST8OD/TRQOfS3VtoLvGFGTyWDRG2
3N4xITjvFqYv6cc4opKGsi762kbwPjl+PNtEiDgGNPlC8+wSG8nOtymdevXEPxbpNzSU+pIUJgWo
ixvnuopYIy31T7+Oq0A8MOfn8WBCWrukrY48W5rqvGDUVxG1Mli8XBDKeCkJXyNorjURqXxEnKUv
UCN4ETB/4QYnFgTofUYdcSWZZmHMrdvmEA0pPXMaWhpjblmjBcNN+WyXPbfeq3o+BTopQQ2Cty3Y
QtXgvnjBArL2pGdeQbeymodsng3j0ehxuzt3eM83dxNWvQy4Jpvtd8YANXifYE6VXUJcZA5gNk29
RmRtH2cYd8NqngruZcMcOYGfOFL2B0HEjVCgtYcw9+FNOOwq8UnVUD3Wrws50wYPrmLO0WzcYXkp
uobCEb9sIBM288p6SHqDKTjWD7H7Ued+b92mIcU9zZh4dUMaBfIqn/hpf+FdIjKLUn3wwqhJnxvR
AMisZM/Qzg79LvvQsEOImDEnLl63FVGY+LnqyMCk3MsjAwe6TPCbQM7SEwJCnnmXN+ImhbeuP/h9
WGdfpVdaFgkOE9Zw2wKlsnVbcP7MNVUdmMoxLC2opcTcuqZ5jC2SGHDQIjQRd8DIZKw+U98nkX9T
omX/KIc+XFezeOcNkcZlr6j69xAjjC0oZgz/S5H425OgaueERNphmMAJToZxJWwxyU2MTfCBHAd3
hD6R1kbyIYqdvt05SrolfmuE+JZsMtVRKd98bJFWrO3CfDbITye0huIce9VulcSE3x5EZkWf8jb0
vuqI9FH4aOVtl7tnpLr1tM3Qz967lRc9S3sotwWH1IbJi32BWlw+CycudlZpRuHamwuIsbAp74II
zYmnstpGKJfl14mK8vdW2mJzbrYdhNZOr4xB4yPUAFEMxahuh3wuzpJB7Lank79nW1fPadDH7wYn
vxs9U6f7pm5JFJ6INTTTqtwPUMnfRa2bvx8Lp412TVcyhOEAQ8NRzxDZg2wHpwetaz2ihs89j21v
sKsHDh31sZSFijfp3JY7PzGrDzHMJW5tATrju5IEFnRh+ka5DNOiZCAHAxP8b0kDVZQoS+dgzWm0
G0GsbmTUes4mRj0xMVqhHNgsHOOrui0qQqnrKV+T7kauUaytXSTFfRpWam/quN80XONHGlY1ckoN
7rGECzBsp8Lrb2qypt/hAenuDdJ0dhKu+NpIjdnfTZPr3hiwj6/YsKeDWZbTcTREcJyh5iJsbJp1
B7y4rvspBY9o3YchGeYvppmnV+jD56umbIL8D7DyL8UcpDib/2GpBdYN6PFzfVJXhY1VE+2k7lRz
yEoYBuZocwg5Bs09g77qCnFgc/h9XfSGfkYh5kHNRguy0MI8dII/f6oTzrEXjzI4Ya+onmCAsDGo
zqLG+P3nvNHrv37O4u1AuWxB33vr0oHfgNu3QRSenGypMDyzYc9eUD6pQzaMf/9hnmkymKFAhjL4
5lYK3mEjogg8EWhO9M2CxizuNmsjIVD39x/1ayELVRCgkFrcRGzz1hOoRlCpDG26Jxui/00JfLeX
I2Bqi7DuqvXAxf/15+GsgFWPgDgJNe6NFYHwK17bvJCnmfSxx+9HEGJxTgxZtlQjbTJxe3//mcvt
+rlY5+IWlwX4gzy8t8X6RHBVR+6BcwJDo7ryQLYSypKQE7jUC9vXgSBnr41i4J9NI+X4+P0X+HWR
+hLnXowXsHuw8LT5eZFWpVObOmdK0PdJcxhHgAItxurqf/EpnmBChtMcbMw3qyYnorEMceE5IV9q
DlMC+OP50/iHm/lP1wIa4kvJII4X782nuJ1t1dLgWhia+xs3ATED0PtfLBOJkRiMUrqdhV768x3L
6qIGXqnkyQqBJ1FbsCiGCWLndgo7cdMpPcx/aOl+3b/Y09lNuCxSUvjYnz8SzVw4jbnrnMhUcD8K
oLzTbA6UIn2OOV8Jgmqt3HZmifz+sf26s/hYo9gw+Uw7sH55IwKGAahbpQWbkbc7xL70qnORD8wp
mPXvP+ofLpHF4eEBswTOgDv/fIkeTCU+qrDA2xaEh8yJq7ntoL05LJhs6eD0smp+/6H/dH24VvnC
MaUL+fnNhw5MAewYr+1T7tbNoSwc+5ibfryn0fnjm/7WaYZtOgCdgP3veIuH+C9vWuw3+HGSc4V5
LhBdKgqJWABJ+wXxeoOxYw7LLJwok/VIXTdSa7U3Qw0jZucwlKO5qOQLg4n2iwAYo+qcyzy+8zNX
5X+4Lb9uvIzpyJgF/LdcPMuW9+yHdr5M5JhAA2GFFzYflISAuotipCWu12GppQFl/e+fxFtz89e7
Q9AQSucAJrP/1k8rysFLQs64k+Eb1Lrat+kfOjgypGgIjkw0Oct6TxNxU/d5/QSwOYuNnQT6UrdW
ne/rqJ8XNTIzgo55XfyvD4cA+gpoEC8Dz+6tjZKJOhrhDG99MfsU3aZMn0Vk2Kc2t0sydWrzTzDO
L2uT8NHlbQDKYYlCtvv5IdQokCn6p/mEPMN5aZmJkqlZlyxTrejGf3/7/+nDwI1sE4CGrebt2vRn
XA6jOphOOtL6Li1hUzLbpcuRpqJL+v2H/bJNc2U+PmbCRG3AdvbmrSsyQ5Aebk4nN5Q0liTBsbJ4
EekSf/9B1hsyAYbzbJdL8SC5OBdc7Od7mNtxol3y26ggmri9M+nhSIfz2y57H6Jxba9UOoCEOBFj
oXiMiTfNlWc3qzpfjsGq1pc4ycAJjJFmaU0IuHqavaY5mIYLlAXqZe/MfEE/RgJB5/1oRdNdV0Jd
K/7tRkxUKOUdgGmAQdEvpVBSwq71UFyerBlm+lj21RWz0WQfmdO/rrr4KNaA4zkWkJ799niDVGN1
g2Zg1JiuzRAm5frrCt2rgYjwCon8H/HD5fT6oQZyONZwXOLVR5ciEa68eUrlXNiibqRzcmvtfCVj
YTg1Thg8vgIirteC6tRzjhBYa+sPO531dok4fLJr41LGJ1tQOeXC7/lhr3PysEsQ1mNMAoe4mKH9
YSKPVALWEfklhKb6n6CHZM6GSG/R3gRRxRtoN1FysLqJSTHi/uli9gUo4pwteE3deEtj0ePrv3qd
uzSF2xLyzu+/87rJKPlNYyIPgRFlGIxnJEHdy7SdH3Ev5LgjFgH/gq4R6jQgum5XzKv0nRw10Fgb
ZuB+GcBRuErqgeBYHxIfLuqmkTUblLDF/QjacEMgu4HcPnHvqkkY874iORDKZQez1/QgnJ6Bpc1y
3XqyDxCHN+rcZQjwMBFVM5SWqZ5poOfkBFNCrBmjyh6Sg8BEpSQhM5Ed2Lc5QPK255QctFUuCIGC
SCJy8QUHpwxQ3IBVgeJeLWAo9Mr4bpg0/+whAK6ObgVEuYcWHsYHd8joisp65m9nLDa+F59oQ0Fe
gnypa2rFuxaXuURqUmLSjNo2wpV0NTU6yI7IivVF6bmI7+yiyqtzFtVDd9/aLQ/EUh5vdyUKlV2q
2eS8aPpO1DthuvqSmZZ/jly3yi6eEu0X7O65Coi0cv5KhFDvXDe1WKCoMecxQxjgB7l0+SIhvs3v
yOJygm1mpc55WKiiIBowencJOky9cxWslg04CMhVN8cA4X4xYUwy2CG/EU/OUHyCs1sea532xjtd
JXx0nZH6u0H+jxvrKs7tFpfucZDdRSQGngYZyyW+o1+F9yAmDwInYkrnOAwNxlgbBqGENasS4oFr
sYVLkn4x/ELb7JLWOSbe2cHdhLg6qAI4EWmiwG6qJgfT8kmAmvc6p4ddWUkAyhih9G0eRCmbHPaG
ZIGVse9aN0bScDa81gFg9qw+aBBADbFbgZtB6YMYRZqa9mvQtkp/C7o5vIPkpAl7WiA4mfd8GTtG
9OOklnxJwjgO0cu2ozp8f61ci73FXGaVo4ei6KVEeNwAzk/iQWgRJwfQXrB5q3PYxhtXsopqf5np
xrnkvlrtgpkTdtF/mhIkNDudgMN/H81gXPoSSnspJCKH2g7fZ+elEOmCxDbA8yuV0v5ASAKBfz3+
PLcHZIzBrryz9JhHrDIz0Sma6sxsrwqkKcRDKYNJQz453FgSCzAvSgMrSu6J9+KLCBPsZKdyq72U
s6j1MxZ2tgG12pNZdvEJ+CVfS+dIoNK0dNY9Yqbpq28wydimfm0595NQoMDxRG1s8/6NXsF5zBgA
yX4MXMFacZjmZLzBne19oDDPSFki9AiS6CpHQAtPPQznAmzeIC3llDctaP2U2yPCf8hEPpBE6qAA
N18zhkHIOx+AbO6HdPx+4v93TvrHOSmnyg81y6+STjK/l/8rlfw8Kn39ub9HpQw9TQpBzIMxgFsg
iv8ZlTL0hAZk/6TnpLj7W79p/sUsFDyDoBAUl570/81MFJPJNyc1TTUOrQJeqW0H9ExvKrfEw0k0
+3/sndly3EbWdV+lXwAOzMMtai6SRbJEUaRuEDQlYp4TQ+Lpv5Vluy1R/qXf990R3e1uiwarAGSe
PGfvtcFTHYDC43KPkVKhk+FlxLSNEVogLhGtMhMypaNcNdCT2OGo7HlQv+THBaNBGzJ7QOdY5y5S
ocBQOYC5mg10KWIGGBeUWE3eEYrSZ+mwXEWpJ4dNBRANORBcusBDKshvySomE5hVp4uLCw05+2Ob
ouHsEgtndkZheGYg5GGLQDThTxPLkJJ+XcxieDGiI/Qw3nuIo9U1vyYCTMzqzYsVAAegL4U+Ainq
QdKmNMhwtLWq2ReyiYfugxEtA+R4Uk+MUMJY876MsRW72ynwNPNRH6M43ZRDPIMzyRPNeU70gERF
JbMRyVUtLLb8cCrbZrprTQ8YhRf7U3wi2Cbxt3UujfgMQ8+lsgQUBAkqLnV/a/aj0NeAFiznQI4S
fzJGS+Y9zV3egG6AfxfGKEfJ/JVJB/MOPDFExsmH8rbCAmXEKRI0N4L2y8w5/r3ERn87erLe1Mio
Uozism1CI279JyKKhbapjIk8NVBPu8Fd1oL/pfZ89B1ZO548P9MJEddja19QWd1jmazXUxSNT11x
TxO32BGoqHwRPhtIsG26Ec7ZyBn7qisJ37DbBkwTEd+OAH0TQsisV5oMovvRlfPHvHHyJ11Rqz2g
liuLgRs4ptz5qlVzdqZ2n0NkMu0a5BIQPmR0B4GS+BmLQx6ijqtJROqqAynN4mhHxZ4itzgnRZbf
jzMNeDpssBzBGeM4nMhvrokdCiTxSt3YQTwJ+t8dJRkrkYGuZyRFhzx2y40+ifKKk3qPM9IuVwxi
i4/1iFat1YxkF8918OpiyyG9Oeqyu5Eh3ks8Gg6WtUbqp0D6SxKKzNCOCC35KalX+n2nzAMThrJH
yyweMq0hixyBdbxCn/yaktjw6Pq8VExXbSL7IvsQ5wTkUCKjG7Wmr1EEcWyZc2MTwJuWmBlj8dIt
MAAXNjIjmewwb6ar0U6c2yLvi601LqRdgaiu9x1b4IGxn3uDW8l4ns0Bg41XYZ4yJ8AOWY5wzoaR
MDCnfeiZ699ak0O4qlVaQCzlfGJeRhx93Dj3TZMYJ2S42VNbJdkzd7TYzfNgXQ31UuwJvEOjvNjF
axMLl/BdEsWhHFnLHUTi8boUtHWYixljGDW+d5aZYIvTNItlBTftjS876x6GnovPildiX8xdpIWN
n6bHChvG7eAP/fXYWeknijeUU5ac9JsmH1MoL3n7MOTD9CFN3ebIbJYMDRzBz7Uts8dudMWVcGoA
HPPgZUd98RbwmmVCbpUOzbdZZnD3ix5zGgj8bdeOzhsB2e2Oo4z8NGdI7+IA1F7elKiEoxsGnmic
h0QH+MAg16jigxk0YKF0uYoCi6Qoe/gyVBPFSV4Ve50zdlgRxLM2QDHsurTytibEDQzUbvs75oHh
Sgfgty1sKGhuZU/3We1gdMp9ua+7wbqnGSifCAxYXtEtjPd8IdEt+EJAR540QJtN5Zr3RMBsnDPc
YHa2g7fmtgjl6vxjk1LWcdt5WzQYD4GXN19wwojdgvmETK9ItzazO9voVDtxhwm5Mlcj1Sve3zFB
qOmYb4uZkMJF4snAoyzrdYAmAeHpeJNE5V0ziuBk1mb8BHOg2GE1a7do5il8kMvpN26agwEEVnLS
QErey3mEJE7wPLqR2ih2QTHfFu1A3IfBi0pTOrbXC4rfEkK0mA8pxT+BaEjKmUEoJpFV3QytCAPP
YqmpigrFB6WO2drGB1eWjrnShQaetHXlKxP3GSSH5gPlG/os24Nsb3/PiUifqdSO7CW0ONva/Jwx
aTgUZDztWrJIHowu68+xJ7wTJz7mgqjtOQ7JvP3YV2CvZsdTJJNGe2nqQWdHM6ZzkcLrC3l7vOtq
muQXROSZXHE0cfZV5UxHkkbGXdQb42kUnXVEWa6mfG37OEEfvJsVvU7iKdtZ6Zzcs7M1z65C3fmi
8t4kR4widEn5VSPsL1M+Z0rOGJDZ2Wyn2h+u5Nw7a8+AqKfVCq4XKM6eb+Qg9/S+IEa49A1Sm0zU
LJhrNCrDxG5JHIbbVwMMOfgXmJ+juH6VzamnD8b2kx9Xrrux67j83Ypjf1cpKuCg+ICjX2kI+mEG
JsADIZ4gT0U/yX5S2KI4wb0JbjMgVTe5Qg8Ofl8f21oTN5Ggus3s3DlNhYewZKyGTz6MBSAlimPY
YwvHWq/whk3c+9fk0sivujUUQxgMKdt1oJiIJDtrD0niuM8tQce7+QJPxGEMSJFFu3FJO4KviCa+
RvtaWadUjyqWJdSMgGclBD5FZ/QuoEYOIkAbzUBD/UPs82quPf8lpym91VPrhblXTVxe5XzwFQTS
0GfrehKBzTIozTuOzJCvoupG3UDmfZaxW8SwGgn0VhZ782bwRXaIzdoKu6Sq7+rYtD56Cks5K0Bl
29bOTrtQK+kJbuhAmAyJU9hOtdUgAFKYSwyqryLpYF8aoiE+fBqDD4YDtq2i/wlVuTMenAs5swRa
dJdfeJrmOIPWVJBNmkX1atKta/9C4HQVjLPVDahE7nwMhOlvOGW2X5Mhhd6pSUCekUJ6ouRqVr3C
fFaR7O+apWjuctm0e5x4Jol8TrVCvamtpgstNEKk/IlawHyYrYCcC2VxffNLbXguFWw0ypsnmKpw
1LPg3jJxP/D5dEHdoUCl5oVZmoksQSoLyNS9ME0ZFRAYqfoGr2nTlW3YKwCqCQnVqdneZO4j2Y1B
WZcKmBpRm26BAJVXw4WnOvmdl62tC2d1ZhE+WVijoC93ADjxz6PEgcwaKUgr+121HRW4Ff2Q3Gqp
4e1N1MS3F/AXyn9Yr4rvzpQbAmwLCnaA109cSo7t2zOw7h+cIjZWPNnIAS4oWXjGYGU9vaZ8HXt0
Clo+nd2OFMRpITje1SUqBtS4vCe0J3k4Au8LhW+yse3c3OWYwm8YG1JMQzyHcysU8nYky/CjntfF
R9ukBrTBN9orBwvjbZOL4GrJXaqV2IkO2KdJAouRH6K+q9nBQn+MDukwdssaEUV2zERACF86GulA
iRnU+/IC7bX+RPjm9ND9JsTydx2NmNg4G3ZQkJL2HpGcdWPbnTzB1DbWQZ7GKxG3sIKradnEFP5P
i+tfZbb7ECuy8ABimImCwae0j2XuGZ8Bo5ghqJti1UYuPSWvZKa1jCZUUw8G15RY61bRjBtreekS
LPAe+G/FO4aW5a4LxUDuWwT1tYCLrFuavcohZ8yKmQyorNwUWfyR22JtAaPYq6An5M8qKG60IkXi
nxL1BYjZUETmWbGZiYEp1rniNTeK3JwphnNRIgL3FdeZPkF1jBXruRr8bRJDf4a2cptI23y0Lmho
f4YSTfJOtzWYsK4WxZCOcmjSi+JK1wCmPUWaXhRzWtJE3QEha/A0+btAkalnxahuFK0agkb+ovXe
BtVe9IAC0d03WiSPjgnnOlHE6zGGfb0oCrbWw8NOG/iXshfLin46oGx7AGhdi/hUKYx2kGfy1tH5
cBmM7XQRJeeEphMrOuK/SkN538JFqGvCDrJ9G8Wsz/nw+y5qEtmySAc/PWRlz7FOm2FVdNBQMdbi
QPtg61X72lBLkZg8ID3/5sj8D/rTd8MLpRI2AeAALvIdi7CLdxdf0qpz5dKkB2OGTrJkHQr8tEhu
oT/k559f6t3oQl0KRx3/VqffHyUJaZtmLtJMLoVjDFYvfAiUYDKuv/78Ohe/7bc9cXUhWvABh36k
0O57B2deS/LYcy8+gLyVW0aH9sEdLqSQVNy1Xc6AZgwSPeWmly+NF3OinhYMHlqUqMN1lPDb/fxX
+vEWMxBkHuV5htIreO/O/hCn/URwyqBnCboN2ZzcWZlSsNpFQIdej5PudR5G7rMBmeZy7f/1j37V
P2LuztP+/9bZn76OL19evmsd/fEjf7aODMP+TYVcgQJDk8OYm3fjz0hrHqy/ZfXmbxdUlqciuJj6
GCju/2ohgRRjOI4j17ehhCnF/TsZ/U9l9aaap3zzYOsuDxCX4VFivMlC9u5lTYQ9j1XXwAOPeg9X
kO0cpGWQGOosBSSMpGzb9dzUR95z8j1rox03+hKTTOxymBjMvr3GCD+YT6ihcyiMRZdctfNIfqLZ
tDPxVp0tH63RHp9EXnZrEUvMWg1D9VUw+gTONyKDO+NC/oHLLo0zkcv1czVG4+3CPGLGX1RNQ5gv
xEKGLaXSNi3tfO/B1qBBm4+EIxDfvnMZbdQhESAEsGDtB7+oSVxCtpSeu01m2jl73uxlIKUiI5F7
oIAKC5nnXwgubIkQcMaSE20530bYw3ABgLzR11BiaHqgVM69Qy07G7CmMczNrpcmf9dSEkll4pL0
TpxWHtAAk/oEbHWmF8UvyGwuWqA41S2m73vTb+r7wM7i85Ll421bsDNkXiHWTDmJ4ojgau2yqfP2
ZVBU7SqzaxA0dIDpw/lDXq01m4CC5ob0io+iaeDhNzR49Fq0+8hw0mFXRmZseTtW+Dzeeh0yEdIP
s7KrCCmAnHmyEFtWxkrIUTvYvVEPhDnFLW7OjBF7RV5mCnK1mD/1TWEj1RyxroUdizu7rpNGADbz
drQDRKzAfwM2tbgrtw39EKK3cW24IJg1UtNuI0NqRG3jiZ1WTo/+hy9zGD1xjUKZFIyYvphX78FE
GBGYyKSI1q3dj+rBwcoFNNyh0zCTcxoCesYrdhRiGBr9BMMiE1YXdn0/TkuJGNqceuMpZnE1l+c5
LWTVfcHlKEoIuEiTi+j+fwteJVIhf7ngsfr8fMGb/nP82vVf5feL3uXH/lz0POs3LEKuF7DugeFE
c/PfRQ9AIi1s5CWm7unfdc2xD/F4Ab8wSdVGLarohH8tgf5vqnnOMghOGtXCv1sCwVh8vwQiA1JO
YQxOvo8slN30+2LJbLFNWGjb9yByOHFWnSU2lBBdfoUlxbmadcr1D7EDGLfW02Q4kKou7pMG5s4u
h5kCcxoMDvZsRWVmMmUBcKDVbDYzZNQ4stN7js86adkV0uCgBUo8a9MJXht1tSGh8s5m5Ty51fhC
FgDIgKJ8GNvI+SBy0p76LnioFcm4qOhahUSqRhifDQrGzsIgOrBeV6Gf+ca5dznMikboTwG6dGwD
WmqeqwqacN9BVa1VmuSl0pzgim1sDJSncgZ0a2iGcY4WU9uU6P3ferMDVEooNSXyWNJEwC4AOZVu
DL34EafGMkFTXmxIOpcv6iIF67zkd+5/ygi056cnYwRPy9nJ30E2CepVVg6HJc/slWfR6Ql7cthN
QLdMZUO3DMrg05gtbbyqCl9/uqTdXEi+joknuNSxlYqpB3mqDVzdYHQQVhlnwj4lhXJKaxjUCZpN
J6Q5hH1z6q1l32U+AdtmE2vPwwBSkdM+S4M7WMZ15/eBvpscUnhkXnggVOLBeOoIzAFvNNPQ4LBB
ZKHfFNrbkkzBarba6AiiIvmiFT0Sb3SOu8vv16vfiieb/MaM/wRJLLgZF2O259K+3erdUO0GgtTw
4GMZTmu+5B6C2QaLlJozCEC8sW8wfw4HgU3+moFrkmB/gKG9d3taUdvEwW0CI5hUD3ojixZW5EId
F7s+jJ0tcEBk47AVgGifMLn67tZoJCRyHhXlxS15FvwGyjJJxGuunnL46skdBW8BZRLz/mOHDekD
Jjn51DZJf+1XVvCQoavaJvQD3DXSSutYYYm4AkOXfMrAZSGGlQ6ZKNxsn44UxhQBK3ys+ZDZ4mgb
QiX6akfbln6304opdAPhhnPWLM+EB8gdPIlgVxCm/ja5FkPzqCvLGiE9Gt91bGZpvg0yXSSnvKj5
ZwUg+bZu7ZqTubIpIwgPGDsg3LBm8v5MGogEJDLlhJ7kcKCEHt2ULr5A3IGTvzNEYGy7IrHAVPr5
rvQZlYc57ESiIURa+rvc0PsPorafwEsM16Wjf2KrlFBOxnZKwmxYNMwG2BHKGJwFciPX3YJHIBHZ
M5sV5yYOovAq8fcMfnfLrlPf9e5S3veEk21Js6F7ndrGcYCzERpmS+QETr39AjpnYwb2cqTLp7LR
6futpsKxPs4GcQtOKWlo4J7rw2mm9LGRkMNKQ3KK8iEiiAYxEKg1oYBAUYbMY+q1XdtY/c1Aj+cW
nV5+VWmTcyec2NzAH6E5qXtAJ8IYc1MW+loAj5vB/bCeZt17GhctvYkMA45dl2VfibQ7dJJbvzRq
5IZUZ0IZWSdo3TJUGCudn3lZ8Az6ay3r5moP7qf90AY6WJhpNJLNkIxWirGmWj7SN9U3S9YmJ+KO
OhSyTY2fypE7s/Xga9KDrkXYxQ347ApTncqzFLBOMCFsMM7RoZhYKAw0tZO+Hl34TVNEEQUFvf8U
8PktZvyUDAe4Mh5Zn0uMp56GG6MrwJmUCMSNhKWSLIR6OzASTbwaSU1FClxH7MSDy+ByWc0F0zkT
JsXVKLIcI3mXJthFTDcNLbcB4RWMM/C7uCLCoXxBtNJuulSahzpqvVMtB+2BboViYZsY/oNpBovv
VYXA4u0vHbVbnh89RQ2/RPeZ7siq1LvwpS8rS5uL6I0EkPwIcZwsWmOB1395i7D2w3BUSWEg3pBO
azrL6mjWdPwZv9K0rEkWnjGlH5qqMG1eh8k8G466ED1JlRWsAP3FiDd80vHDhQmBLdUJZbE89R2n
WUDoy59wdIztzh/y8v+dD39dLinN8s/Oh9N/br7O6Wv9rlxSP/bXGVEn51pX7OdA6T+/OyPqwW86
PRWqHsoiFZz93yOj5fFD1DaBj2HiXb1EKWUyPcRCjQnZRMH6b46MzrueC6xoLk9iPe5iA4e3/a5c
go1RoA6rsuvOHFL5YtcKi1LZnrA3OnMoFjtr6kiZ2qc4ekrtUJsg6jrihrxqj9JO39GxlF86Wr9E
vOsNENdMjsvVXLne17YrvHWKLL1b2n0lYqR/7DDFJO0PdNgWf0DaP5hm038pGBHzZsuYrtCGkj9L
gls91YR3P9bDaFibxhXw9z5AuI1osU2M65+R2hSpBI2iKb1SUutVeUx9bVrNvqeF5gg9Fe9dDAR3
Tq7dsWob/0MCGbmespWObwRYcGkLTHrEWZVMYum7GRsfaUOhf0pbT8A/qJrRNwHK6WWlX6VIGIcN
a8ZrovXd1msbeQcGqsIPK6eMH3WltnwGIeylfxDH/vcC/uoF9HhhfvYCnpP6y9f/HPofuO1//OBf
JxbjN9oxpsH2RlMEwMHfbRrPUEnzzMj+ghr8F4VAzwbxAoZ7+oO8tCannL9RCMQ56BAULkecf9Gv
gXX77rCCUJsnjQaSbfN7YQr4/rDSEsPTlQHzAQ2gb5jJpP4Q5KZIN7EflJvUdJ6mchxv0K2mVDDN
UxE72kGfGJZi7c2JQ0sUwsMuOZSU1V0x6I/0byCFNkWLmM4mPwExjXXoDMw6NgOAbYZSlDGzdyLq
BkTLbCA5nLoXDME3HNFvsPvumHRGa9E5KBQmFGvFOIAN7tI3khTSUwkcYtV6DVrVCkidrvk4dh1z
CulRXNWBfucaxL8F3fRSY4rm+N5tpE3jpRPpW49OZF1asdzgLjt51rxDOdmsmrh6C3KGe8Z4jmaI
OXY6bG10kYNc7uwM0GPMn+oyLZyT9EU2JEvVDKwcwUY7Gq+15z61st/WBb5DCPjWJ6rbfdr5bjjp
PSY6MtGos9FgCOspH4sXD6nqVo+ns97lN+obECX4TTsv3rIGmkMfi2xrFQzerZLWxRBDAGOU9RBb
09mvZneF5Dk+dEXwSgEX7IzE3pOWdpUPZn1YlPtbm3q+GJJkiN05mslgruZ8JplTnqfGfkqs/BjP
xUvXZhQgzslLLFT6rt1vbD4QDve3Wsg7u+BeSUts24CIVs1Wh4SBiYpIyrAyEX+ZNV+UmTC9Q+XP
hN7Ukw2UZrEaNGUjalK5udCH8Oe+DAZeMF0thkLRddS1Gps/wNjvbur1O2FOO2zjV4YPPBO+6VXj
1Room+TNYoHdOEZ6k8PhNbk5e4SV8L7QiTJ6kY9LJKB5CbdYp4GlrfOeC40pgYsJFfF1h1aglstj
Z7cRTKf5gSTf9SyraVUlpEtFdfoCJSfYgE549esFS2uMmjLpUtpT3hMUsd/91roNJmTSLqpKaYo9
gIBuT0fyYWHYn6aN4EG19nHJPeLAVKxyMYpwQNjm1jLZTBP3EwOWdQw8noR5ESJscd2ETa8/VrHx
GlgTVeVMxpyIi6PhjQ9tNzzYc/FW6kgKdLTU66GcH6yIqVieIgEoTCxhi6slKxTnnMDU925U7glr
2VPdVtkW6yOHStvbCvVzfM4wmZGFTZb7hHRK7l0M6MB8OHmaGh7nSAvIwkwkSKxovMeKWa+LGTe1
bG1GTgGw5daTIyN9Zzz0pesf5lHTbvNEFpsWQ9dtRQox42maa2XS9itTK6xXYfSf5di514ZPni5P
TZ229rrLkyZbB5wB1yj1ppfIqzstjBuzUCCRtnrEuPtYzpo7IAkh/gxSGGb+JDrZVf65szgR5nOx
mRNXrhaYf42Q3aa15wTZt0tKYZjOXXz0a2JjXK89FVpyVyFL3Eya/VhrRrzqB8fZjIPzMleye62A
I/BWZskG4Vroe/QOmiVwt2VaDmtTkpxmCEdAfePxXzLztTZqApvbktp31EFAm8bW8mrum+QVGBYe
wzYyaJKC7by1dW/YzcBqQ5l7T57mngbG3wQ0dm/a1F3Zbv7HAOU7vM23iBbVVf+m624T7mFSqtFb
pZHleHSwvnM5MLWySfzN6709anloDa0g+WA+pU57s0SGG36zxf1/DOTU1bCNMbvAzMG47F3FRpbN
ULmQAYHJjvW6MkirwooTuhYL+s+v9H4oxZVo8fkeFwMKRIvu+881ebDUM05pmDHyl0AFSqnlODMm
ckn7sK8P/JW+/fk1mYW8/y4tEDhYFVULj//+/pqxVQWJT6gueR9OsiF36IG4YwzQlr2fNAbR6vMW
BUb2ngXw55e23k1P1H1UcxP6h5hpAe6o7+Mbt0qTgzTJpF/tAX7B/KDJdidh9qnl4iqrs3yvB/Pr
1M/jNp/G8ZihO1h3AY1A5uiviQsdvVquhlhZOC0sKAHZ3NkAWcKfriaOiaAF6DTkTMbbOrup3G5b
wo+Zy/hRd5JyjSrsNNC3RxpTBzsHBcZzjBd3BYFErn/+SSlefviSabWalPwGOuP37jezSAE4m3a1
T0yYEbV+pwfLHe3B9hff6MXf8+7NYKgJKJeOLPiR955hCDX+zN/kWQ0KrOxYJ6SRcrIoWIQrN8jW
vZ/fiNiAYT5KDDx6CfuBPdRe4rd2ZF1WpQoneUit5nwFxS1C6Ds8AEQ4Wd24S3yWe6cB6hfH0BLa
2ZyfYseUuzI2AVamMr0a9A6HQD4/zh3bPnIJ+yig/jPxwuZuV+lblCKKqvKCuzj79Q4qyVtUL48+
YeqL6Nm8G2ufSGefJFVK/N4SkRw5X+UIi8icXO6Q9oK5MPlnB772uXPoOngGNdbPb9g/rDAWZirE
5gyHf7QK43SqW1uzqv0yIXulnJhZ2RhZ0RierP3Pr/XuRHh5C5yLRZ85dOC896d2psTajWBn7+Tj
2e7TY0mP8heX+IeVxXOxviLppGWMPfX7Ny1NaJYQ9MARMhgber8zDcFoQV1gvoISljvBkDs3YVhp
5mmKgmRDG+aozdEnlIW/+xzmQrNEUuwXmbXHUMEmG7A6NbK8off1triTtfFApuzR/ixh5ljEV+pL
f12k7mb0m4++4P92exITEIHKFe4n6B8wqFa0wpqt2Zkqw7A1dwwIyXI00zfwHnkIDOlmnPNj7sRS
tUspUA3gHY5BzGaV0DbVxbmuTCRG1vIrh/8/vLHcC4AQ+Ph0PAnm919YZTaCiDoyb42Cg8KISGKV
CsZ+AI35zMSNhSnl1rqQ/ql0XBqxfaeTdFneioxnOcoR6OK62k7RMoXCNWpS5vWnKWustY8UKsxH
9xQNnruCR31KAjNbY0/SVuCI6rWXyUfdnF6XnmRDL/0wW1SHQcsH7oiWAXn5KCnECD5Kmh1KoF3Q
TOfYcYcw63g+7YaFD5LpFAYak1wY9MHOdJbHAN36L8Dc//CSsGeofxlM5M2L6uOb5XuKW0aw00hE
g1+tKXHm0Jv4dWy6pVET/+KOGMY7+6t6T3x2YZY1w2B0/37Q1NqWtGCtVPuOHvnGcPt67UfZMWKn
CgzuD42GHK8WB6TRZJnKMirAuLhxcwrAAdJAWFdBs0rLsd0ENJrDtOhJ3pb+731uXGujf1sEZb9K
Aqr9uaqttdUQiZAt0LLlVUnaaKges9jKX9DuUqXSU88WZIdDBdGzNleUqxu6oP5WcEsvx8vFnq01
7nNzRUrz0dUEP9Fg5GqiQYTFIpLD7GNBU4egCBLzemJmdayG6SEVHCT9PKbt2nLUc5bpocPJChwL
Bq41PoBOuoNBdETR1YaGN6zTKpdr9RcaUQykCqkHshnGrWF3/Ua9Rv3sMCWeHgjc5QDh5BrvU6Ot
ipZqiUb4zdySeOA1/OlOc57azOEVE1F7jQD8tUN7PQ3KeFWkN6nFmYXwYbaMwn7KkvE8WbbLBMHZ
Q1U7amN2XBA90JjmBRaiOHIoZrzOzpISN4ALZnl0J3FTGM7npJ+qY244J/CjawYmEpTORFIAGIqp
BZWFevZES/vJpGX8i/3Y/YfXm1qH4SliEJ6oHwge0srwpDnlHqvIa9WP515n3xs5ZkUOr7Wqvy5H
7VoNQURApXd556tEbOVE3HSb8WNtaRFUWWWbgEQaH+W+h9wyxtFn+tUGP5zcF0ZP7DhO3JZMyHTT
VkX8Ci4xuGm6IMFwyL6IoTK4rtjjwZpaJ1NjjcmEfCT/kE56ZzUrV0+H1RwL0Ko+lXXMwZD9MLFq
bkhMme1lw4MYWUE7U5w7nyMpY5+bcRjOtjNAKi3ceUMOLyrEabkiH/Uhi+iJlzhpQ6eWr4A2oNs2
4uxxOtjnqXsa2UQ4ZA4PFn5DVc0L76/99X8dtl912CwqwG/27h8sdKev03+eGY6/a3CrH/q7u4Zu
iQziv8mgf4mgSEX0kA7aKJFcsDHfoUYRPqm2M6GFHqQjAEt/99d0shQDpAVwUUh9UAKDf9Fj++HN
ukj9UE86CAx89/1pyRjddtT1mAkr5s8U+Uzs3Frd1JwuAbLffDX/cDL7YQPiWn6gSjSaihj53p0f
0AVooFSM6uDhAj0towRlwRzvUfINXONF+hVM4IcqyqE1iW6M7Egbydf7HYhxr+nBd+N6pSItTjox
bUicFjA5M7AVVkzk7tbsGw+TQjr+/MO+11lcwEaMONFZuB6Ml3cfttX0HsEBZrCFBflLWZT09gtj
hBhvLPOZLkfwGJn6rz7yP3zFxJYAblP8jh91kqKHhz75Hi6t0iAguUjEF9Z5YACBsk//e2ADDWCD
h5TL8fRy5H6vqMt0bW5MdBv7hPCpK0+ZxiQChU3pW9pni63t+edfqxLkfH828xydAxMToYAv94fS
WPYGirxoHvdDzS4YDm6EVX250EH9yYZNIofUOPkFSFxP5sYZ+1T1WDVwOOCI50sVxl7vnYU0abB0
ozOMIS6y/tqYg/lJmv4vngLH+4ffl/oH5SoQFaoupez59tBcIbWOs1IMe4fYdhv0uOlEV31c6O02
rpUDrQVwf2ToLAv4rMIhp6WK5VlxH/d0z1z3mDJ6OSAJd15iq6cZCvCMZ6mPTDAcCgczp0mZHEfd
BGaJk9A4lSazHhz9ilGDaJECSetSCLPSBJHXOLNx0joPzM2APeCq0eR8NgR7R5QGOOCXbqyd332G
2HLNYGoeN37emtlVZznzHfglbDOpP+bBHuyA9glsUBCd246h8qGLstZCUN9LLa5BGyaG8ZWndCbz
g15gNmP3IID6nv7WdF3Rk0Oh4+AKGmn+Q/VRC0EnicdDFw9zQsNwdRfkbeeDpGwJAMxMvLmdbh3+
gDbM46iCJKzxTu97JPABzH4F18yCTWZ0zovfgR/+gzFArnLzbCViPms4Jh8cQTs7XVJYCpzuiE6X
wfxMJ5MpmWsb0DMuZNHB7vikSEsmUud6KBFBlUaPZpbDuhj8CRbSwPd4AQxEHWjgAarjefHb4HFq
Yf26GpAHMnCCTYt70dpiwcXsH8waXKF+jCCXXp7VJItxDidWOg03aT4z6MtqJWp2+LBEzDT9rp9g
P65A8eQJXdooLQ85OONSEGIa+MMGGEHyCbJ68Og3rKdrQSjhvCmRb7tE2bn2S30B3McNLz9BNteB
7ILHpiBlhpzJVJXOOXWljYn0qtMVnNlq6vkOFQ8ohxHKP4xSs2+e/+CixjX6p+2fcN2EnJEBtnoT
TnAgz+lkB8S2KkDJ5fu3Z+FA6PTtTZJ73prDf9KTPh/op8ufEVFUrUpIIKwbS7LX+Kz3iSfG9RQH
wXZoex7gRL0eLuDGZt/3WRRd4VfUG+j307DO29kPzsBqjA4dGDOkIRToqbKTaN2+cUK/zM35A8YG
vYvDqJ6jcVtkGFUjS+MHqiI19MNkCA88dlxqECT6XqTaTpISTLZJDNngTG6PU4RJ7ThNWCWDiK7N
JZDPwMOmL6PUWtIXAKekdxO2igkp6SiTXQ/zYtcj6sBxgVEm1HzAGDUQv1BzRofvuX8g8SZRrRdy
UyqChcgSJNWsnQ+T1dqITDPrRPIL5q1x2keBnK9EXDMdwTx5gVBx2zV5sp3cBaCSGE+9brbrJpEu
nd7ZuNXcRJwnOt1xKFDzfRZ2Htg8Xz2qG0KF5quRxIq97WOk48SPxSjU6+Xkd0P8pe1ZNpETeceK
uLpTo1eB6hzbksDDqcTuN6N2o9ccq0yORXwJaFJAJdSGOF3zcJM8GYm5ggox9giAPC96tKpeVCju
7I8iibVV2rUvFcnwp4xQQHvfTpYOOttTNNvuQjyTudN/IfCd/5t1eT6zzfEsm3Bx072rRezS6qyB
4wS2JGqnx1ImuDfxrzOFc8ZxPl/IicoYf2pso3mWPR35cMynl7n248eMCNEr2no5dmc9+5R1Cy/W
hXEd6T0oPSLBDn4T6ERSgEdfs43WD64DhTjF8NnzMeItBFTfwYi06MGnpW+Mz2WnacthSezBP1hl
h7NqBV1q3lqd8X/sncly3EgWZX+lfwAywOGYtoiZMykOUm5glChhHh2AA/j6PghlVkusKmXnvjaV
aVZJMgKD+/P37j13PUIK2/6yxKPj7rqKtmzQRFeEjsR3mM+SEyPMRy9J2uei717nclpX/9R6ViWO
oQxj8M0UZKzzTmOlF0HdiD8GIxpIGwHjfN0E2vsoXD9HPzDqk2Mz1traurU2QWJ5aLHrzt8HCKlu
p0GQQ7PgFyoTvyHzXWFlGjlXbOWMMglbknTGsLSj6qbyDPmlsGz++4Ydq3ty6HREXwJfp0Cp2iaq
94sPLCYUcT5ge1K5cYVCeuDSlVETLmiwPs2eXx9TWWFdS2xzm/GVDh5ZPfmGuED1mV41tUhDuNGV
rXHu5dbIbW0DIM4c7yWLhSziDqi5mhHmZ/6NMc1sC2UN0MYoXPUGqDVAg7+Su3J3YbNA7DQ9qNgk
AHAi2zbkUa7Q1iW1dYNMhLW0dQVrehbwe0Ymxwe35wCnNLdmUxQB62AJ1m0Jz0DIFKdyjLR1hWFO
dhxcuUTMQ7cVOet9N8KOTEbMwCNUWxBC+BaugoY2UObX/OWMzYScauxWdwDBeZccDRjOm9nHa8a7
Bzta5OuCsGwA0Mwy6SUDsBWIAHwLrOPQ9Hpd+QyOGy2v9DAgoi0cyDUdoVhvlc14CuFgxxMhGO69
0sqZ7lTqsE6XZ1DNTPxIwoHW8agYMDUwtTp/rB8knTbJqCQiY0U1eR2rfVtAEhtnyPb9SO1b+gwa
raXAYIb60IUIPMylnK4tF6/oxuyC+rMWqCZvhbMyy9Ky4bvqcWUGVZz3vQfZNoVit3B7CX+sSOJV
7ad9c/Q8gnskhM9cZSRhts78EfqZ89lNLBbWuTOyK910E3LUYshWqLMVP2pUKDPrJpRlCUNCsS56
1seiNsyLZkiM733XBodk0MEU8pmpclIDermYNI+FX6DUoVHZW492ByuTCKUJTk7nSeA68ZSuV7TF
vU5bZWZbHxof03zZsVQRicsdJbeS23RGahWK22hYLaeGXixmZ24d1RjprvBRETxbxiwd0ktmSsuP
rp0aw8fRnQp6OalO4sR/KHI/YFqYNwGhZWyN7Zzu5zw1Yusp86mW48OkezyaZPs+YOJ3dqkpI+gZ
wLq3ZMeQrOTO4kCqLTWIh0X/IpddcmMT5rWBycR8Oplxq0gQv0W2NNfc/vah9llZ8jExPk1GkF4Y
PfPNUSVsPbNfHmPADuE8gewvBu3wPVp3W5mEr5hecClnFW3okdzHPks6kDFywsyY8SVtUnr/U3uq
ScYJ476wHkiXi2o8+j3qILQPgMSoSHq3zL9DhXL2/lhHxwBwPjTtliEcb6DesCp8r7r2u1HMt8Ek
9YnnmsJgaE3CnhvzFi3ouB1NQpeJ/zpOg9PuqI2jj5M7zPuMTXSLuFLvJvIUpdnLa8AR1T13m325
mooLdr7yQCizgV+XTrVfujuGKtdDDjff5lLdmnMTP8E0Gj53tbBv6hGMzIaUCgrIqT0UOFG27nhn
l9YDlR+Rn4Y2vztAAmnbnaW4pUCri+LZ0zLyj0a2fHNalxtC/F4MhJomerItB5PMWSqCEUAWO7Ai
dnRcV5DEZIVgv2I17DHLDK3AY2yDPblWecFDWiasNqnb8UQu45pDGk0FzMA51xmN85V6+vtj1Hrq
+HXwxMjJAzmHh5cWxPtjP37XjEQouzk2zrnoHydgZ13Ek/j7v/Nvpx8EPCvAlXkhFi4Obr+efoCs
9UNW99BrKpfFeGCy+NiqDqqfnICsuugvkovzcvj7v/tvR3/+7uqZYLSOmYKT4q9/lyN5YWf11Byn
rHBfewPOPnlKcPY1KZNQ2cpqfnDdZMX2jGuV+/u//u9DWprfuDVcXnA+xPuB90zbtNCWWx9/RHvg
mRWP/rrqZucUjj5mlBqaTcexZK28GcqzuJ8/wv86dn/bsXPXScRvRKlstsn/2bx2dZFWr7/27c4/
+lffzvnAMctlyu06OKfP6tM/zYu+RGK6yt5MSyJqkDZP358RQbb7gSkuHRjmHbbgx3jg/zLy2B/4
TwkQEnbwQx73T/p2nvm+c4ehkiIlwMQofGCm3jqt/2mc4+UTjJRCZUSyrY+PFazUoEXRY96KsQum
XT82Zh0yv0rIXhAzoWYUhAEZM4uC4C+0C+UQJ0KZ72qnjtujUdSW7sKGhpEZmhwa3sqUQo1wLklU
OHDp2mFI3csBvNwsCJIpEG7jD7JY2nSGoY4tnM5zuRDoRr4Nzsb17NmYCy/cmIEhC3VFYqKVCPn6
o0+BAqDa1FXsukx8MA0eBIGDHXl2xvojZ1xhnqXznWgp97Gz8Ic1Anp2FeVPD/HkcAhIrelHjGaU
r2RKhs8eEEFRMZupSfDwL+B/qjflm8T3VGt74ZxJBCWH/kMjScKZi4llIB/WdbAJ1oOzEDGUVZIk
Hldt8KsnmMvXtTEc7TGxnxZNhVfZVHDKNikt3VJZN7FYY5WwQkfPPzJOCHppiNelhFcHCgD1lnXo
scIfuR2q4M2P2nOV2fGfndfCkpPm6xyvJcsQ8wEcS/NpdcFfM21yfLIooc8x2G7CbDaY+NZypcP6
uQ24MzP57sG5Xhy0ad+4hDsSXuJRL5AYfwV+wQqJkpyusygdT3YNvJJsI37mB/Md1dVaCRNc4m55
rrnCP25oYcYUjHEKD1UM6x0+V4zcUqU+ocUiSUXjELdwmgoqdPgueXpPh4uvUM8Zv6WhEiGXXaFI
2UBg5JJrchpImTuDIBE6E5PnGaQXHXAzOuOxycvEfOlcBc2wKBccLDggvyfRmtZijhWt4kI/9Ity
9jMwK7kpIpoyeHCye2/Ezg4IpmUqa5XisaJA+Xw+C9ZOyYOeTwgE95QA/KYlEvwvGwGfLVkfot7E
P5ucE5HoQfA0iE5xZwO7J/7pfESkuT/Ia1Iy2KABwvDwGYLaN2KQ0zBGJdYcOz0UUYAihK7olpfQ
CyZucE0DGsxlEFO451lDfV1lUCs2eYCRYkerjefN4rW8qht2saOXRfbJyEaK7lnbfO50GahVy5yW
kY0xg/wRXfLERBYhjRNVVIy9yuDejetzQieLTtla1Pt2T8/Qgd3jW4pf1rdmyolFBDuIEhyixzFA
5MghuQMk8nx+hM819Jyr+rJeX/ZsfUgjl2O1tgcuyRkvfAY0lwudR0mybr5fYyEgiK3nrB7wo71p
Cn9tkK2NxR87/vmVwNfEwStd6+1zDdSaLBzoxdsfQOPWaWBDuoNrPUpdR8/G2lpEVZTBmsxaBpgF
QVlQh2pww4vw00OROHoMSSXi65hgSFO1hkm15wYWXnIeMLQgSFXzketzbs+dj34zylYR0qe1CRwh
XZ5M5OBqadfU0f6crlA3FlFABZAmfzN4KrHvsjPo1ujUzHpK/NPWhNF8BP5pQshbj6JEtXHwTrCQ
k83LZbCR+en9ouYh2aET4A2jNcoH4hgzPZSCAM+HWU3NdZzBtE9nkgLtmXc5D9bMySong4iAVn6P
dEt5ynMKv4y00kfTpP/RO83AFeRc9tDwoKcIXPP2c25GLRN1FaNMTgimWmcrLi6CaO8nNDk+KqjO
knqapGF74QtPec4TZQSCG0VOpfUYmcvSXMS1x0HIrkoSrsqIzMTMXMg4RmhM+pXmsFikKwk8JXdg
ZwGKt9HwSR5wWMXc1k6RTWaSj0EPtrKo8dB+PGboRkAddSVd4RJKGXQcxWjgnA6isYm6QAFb6yZd
M6BKRjTdNisRZO7GYK0VPauo5wuZrTWxiCP1Fuc1bZrE4ek+h1Kuz14H2yW7RETRHQfLo6d+fual
kPyQ2fOdNwJAkc3ddCHFpSNcZ8eiq4QUnT8xaqvt70ewkhOYJcX6xjnQ32KiW5/HYAbY2rR+8AwT
jhv5Y0kj+I2CnjMfj5IT0To7Zb5qjRDHuO52DQbTO+nydhVFHmRIxLm8NnXn+Y0rR18+66qfECm1
TpfszysrMSac1nXit89WalfVs0Ywnb8452SzQq6rlDXq9CCT3nkN1uCTbGjLeytBOg0Y661KpuDU
Nc26GbTmujnDgCRiioPxjV4cFrKC+oGuA75MspgRalmc4+dkPrL8IOLeWvFACRHGNYG1JMAtwWVJ
6w79tBfRlepUGhT3S1Z8y0yC2P0NjKL4ma0UFHXPoe1CViZvTb72w3G8wD1IWGLofWrhZBu77dy3
uiqf69jqLoAcDKYOZ19P1CF290jpCwtw3YiUWxWPpNg1l+wx/p1VeWbEuzvaEPDw2LWW1d8wGSJ7
ZSjizUie7FPqtXRo4WD/0fZiZ4i6xXkfOJuO+GnTAySIrKm0SkMf+34+qWRoLr0s6MpojcerN0HQ
v1Qtza5GtXsDR+9dI8cwK72HSGBweJnp/hhrShjoypNl1SWrasYbLl0Mg3ScxbZhorgVrliqjcfo
JgaQKDNUQaI8WlZLAG8qG3+DPN3e55UYgxBE994cJn3hZEmebwxPzyNBsDRw97M7F94x4LHsNrEa
nInLnwSXvS2XW3/qvQviutnm0qmFlGAgKCq19SStES6Y6Va36ZL7F56IeHotTrxu4teYJLKGs30z
MV7JveGym0bzmimUaYfKcKbXQtbZ0+yVT2CG2+KqaJW8b/MELVSvtI/IsAs4ytvjd8XU4EviY65U
GuLUwkO2ax0v3fq4J/czRK2jObbjdp76kslfMyUbKTOGc4Cwr/0uyeZrrpf7BvC42i+DjtjHU5P0
RP0UBEDE8tTrDl6k/2AyQgRf5n0B6TQ/JM5M/7hoxd7OPTT9vdPdK1AvlD+Vu3OmcvqaDeLRyLwI
ipdS136aLPfQRQnK9oZyT1yYPETB6F1h4JW7uFWPbTAAJu5cKqOdKtv6Gkw0SxTsdWIqCfGOqRsu
hrKzLhhqGkcnqNUpDwZ5Vdsw1rhoFR7ZFreii0V5alt/ZwQYBzJWrJAnJL+TbUY6mX9hLLl1yyYw
U/KNFaHBhnsqkInfx7W9sSukigKX1MFfdwh7bka4WAEzwpwbRtKP8VlFUEYzdCfXS+bcD2kptgBE
zYccs/dVPRf9kyDe9mousbIwZvD4OU3t+qUfC6QqEYrLC9rxLbinvv6UrVwmGp0l8WZZSQdcdLQw
PG0bN6bbmht2Xg8kndwPnrP2WvLypBEBvyKeo4+0dvIwyKwJjZ3aG4gf6xAEOPqmpR8OJqH1G4cZ
4YbFP94ugMgOUZz0p7Fy3hp41zsBwJW2uLmmhFfWac46+zXqzKbF4qCmTyTZkeRkdFSCqVlt59zM
d30LwCtqWVFY+TucPrXFCCUVHjSNyT6USTFvlZhnblph6atkMDwrbOyBTDQWEo7a7bZ3zAciLQsL
IlnRzdTiLf7ZhzSypiG0slIWR29RY/zG4h/vk4w5CsPUZhuBAiSGO4lwvtUEvh16NzFYmLrUPfow
PZ+NXAmfbY+8ELzQVrLtUON0WdLuMPLV16nivUjtXj83QGNOC0hc/D4zsdhLv2AYXucLmZfuXbgq
Tzqe0OIxVqilcZE6a+HHQkrM2lcUIPEVI7sbPM3qxUiC4bLsfNRxFT1SqoGP5SAwvGvldhg6gqi/
yFsajC/KbQbzVOYY0S+M1lrEcGTVCvZ2gO5eMxs1qJxiDm7gS3ryUDfNWNPsdtLa/xy1BYt6lGW6
mVm+Z2ik0BeYahy8DOSysxGFNMwwVoapoT045mB/9pOSXZeAPxidfurb8Fh05JSXLe3Sdp8D+IXO
5JQMP8dO0OZ3BmrQ5BxbVGlFIeJCLh/oCzfFfGGu0ohZaOuRfi4Zky3cZEyWfzVH/qsh4X13iKOz
w8FecIAWHsfod9qMIYnoufVpdozqAMZ7WQOAeFkkweef5IyWYC/LgGqkZgCI51+vye8/tRz+gxLm
rLX8uf/GJ8CgKvmH59t8inf9KZ2gMV1EHx+dCX0Ao0DC4LdDYEXixsL7GVNsRs0htdMkxq0ULRUO
TxXdxBVtbd8crBvJLHb80TP6J5cFlQxKIMp2Ijjeu+0qe4jwvsv4WBmUfiA2p5hJJRGUVGSYxwA4
UPkM5UJxZIxx83fKjvfaFS4Gf55sZXT+4FHeW22r2cthY0ICcmbSphgjtzMkVtX6ZcYNQWNOSr2t
ffsx9yLjZK3l949M45Hhg7iV7owDPDTh0CfHfj1BNy3G3e/ncb6u1kjPf3wTkXtYtFHp9TFpfn+9
xiBODdvwi2MVjVBDmNYOCFJdTEUh9kCHZImmrMgXVe0rHKf5oe3pVZwzedN66h5K0Ed/84neOzTw
PVMDSZumJwl5bMO/9oQMpzWWgboBJAhElPCsQuhpST0rWjwKHMJ6/NWCFCcEK/apGTlfVBqZxMEC
iZhulGrWMxhX9vcf7N+sI+sHw9oVwJKj3/xvHVGPwX1Xdm1ybNyYCjVGOL2iVDUQKGTIqa2qj01S
+PI01+s8Bw21yi9GKcaHQY4Q1c8SB9OE1RDCpOb8bPUcY8+xf7FcKN/TVWtRRAAwQ4KurEeUBrzZ
RhnRLcmZeA3XsN77tx+H0rQkkHZY1i5ANTfk7ESrFAIsCwJK6rhX9Lk8Wwvmi5yMrIYT0O8vh3jf
FudyeNB3XIIfaCEiW//1PiWW0aYzs/iDnRA/j1txQYLgD+tRp5r49GetBmqk0fhYiXVOPZUJH2uG
Sf9xClyuVmyvuVTOgs0iA2LF8irXbMfJK8g4PreHbLF2mXWHpZWsUsb0xzqmA7bBU0r0dDySOfYj
l5aMDZo3bj4zroBxWL6dv+z/OtF/04nG1rOq4f57J/r4ql/T9OcO9J8/8hcawZEf6M6urd33yQu8
Qx/QjfLw8AQ5K0zqXx1oIT4Im7WIHrMnkZb6DCf+7EBboKQ4/9BwWoUx/D/WP+lAE9/w8wwJYSNd
7j/xl+RpSX9tUP/UgDZdTpgZ3JWPrBrNEDZLCWhutOiUb0hvDq4aGXf3SVp0XxsvF3CSc+NBBO18
qCQZs5si9Z0NjCGQ9AzH9NZwIbYFRkNhj7RLmSa/xzVWtiQ+vvQO/kpDVHDj2Kc6mfI9nQnBcZul
ShjkWidBpbcpVqhDLeYc7hxcpACpX8i7NnyjR0Y5l0gtbwGxJ7cTCiC0ParXr0HczK+enczpOqXz
LCJaRpbODqDT3kOld+GQCvEF4kn2CndkvjPISNgKP5s/z90C6IGOorexKYW/jV1shQKkHDRd07rH
cXVv9QYQn7pQ4mmwpyXf/vS8/IcyYuVm/DTGO98CVlSPu2oSomn5PAY/34Jy4ZhlENf5censYJWB
OLtGTCySQT2tVksa516YijK4g60twIGvrV3q0trZpLk5HhaOZjtyZOtTQPIKbkwnuRGA999gORgc
jh31kMwG6eBphp3H6bH5+klfPBdF5B9gbjb7Qdn1re93T32Bpw85wpUHneVRJOLA8fUta4HK//5L
B78unnxpDKrrA+zTysPq837xbGASxJHZVB9RGkSfrfXux+DbP6HCRDfowaYaMrsjJUT3O5lURE6X
Rr/slQ1CbBqwTTf5mrkTOHq65byHq7yGPxPN/FvLTOebaGqi3hF13SYcjK5szqJ3jh89x3IShyBN
C6zAetzQYzOPaaWrA90/45CPtrtd9xgQGCXPtN2b46W52G+VO1zpTljHHvPQcfZpMYUywmkyzflu
wm6yM5sg2Tsp85Qgu5Cy1l/TBLxZ0dv6a9PRED6LSLreIqkgSUZK9pWCxRbGS5nfeKPBy6TylIiE
N7NMsy50V6LSllhz59KX9E9T7La4Ts62dDogB3PpxEYActp6VTU9cE7EZMyGml3DB2ivZr8QL3Nf
Nd+IaKawqXRHrw53RnucFs/aV4lSR1rN6WXR9+Z1RCjDnV9Z47WTkx8fCjDp5a5Nluw4c/Zf+Wmx
eDDSfrpVvcUFFWlMX9tfGI+u76aRc2gftXqRCUj8gBLlSsou2KxJBTe/f3berVkOHFFBoiboGCxQ
3Mvg3dBMYGqJYjbeh6Q3l/s+AFlmWAo42oSFp/OGYEONyrPT1ctXLfxlo3rVzBup5+SNU/SaeS2i
i7Y32xevlQ2twsI8tH7zaQoIkGkHt3wqW35LPna0prLRrg7oUayrOlpVFnSQd8qJyWpFh/YwAViQ
oUdvBc2yMV9LypANy9W8H5lMrgsqxsLOaXpr5/SGQB4yEPKRTfApgRot9+fHtsnaYJOm7kxgmGNd
WU0dfYccbn7yjRJyVGapF6r59iZVKZg+Ur0p3m1CI79UZn5osbgzUppIEseWPbgHTj+5t8v9xL/1
zbaed7+//OIdz4PLDxOEwTxGA0FE7lks/dOWgUBNGXCcogfRNa6x7S2O7XPXGh8zpJXXnQVZbuO2
ynjM5hT6kzM1QXMNfyCZDj4N2pnmG7KPUBRA6vx8bF4x5gGkC+CYx8x9uuhzJ2m6hGihrRPUL2P/
z78Ah0Y+1npE8aBO/7rgVkuuOov0sYeCtvduygAVtE0c71s3KrpQVawz0XpqZbLMElMlMOJcn2Af
MzKdSzJfou+8ezYL80yA3eRZV67GMZkIXID7tvCjx8Jb5UYJ40n/b44r5/34pzPnevGBOntMSXHj
08F899l12aXdIrXzUIMaqEIaZtF3nmY6QR3Y7GdrSZfrbFJEYHhjdejPjEBRVS6qyHS8wO3N9C4Q
3alwdHeqvdZ4RPETHAIte7yOGOtuF1+lV57g+2vIrvD6gAZ+H9kmuEWp/KIiPZwYNviwEmjG3A1S
59XBGz3g58BQw0ngsO6HIXoRiZUdDd/wL1Tail3kQ7YtFM2Fpkimz51bLYdOr0h58oZ2S+VV/qYX
YvpmxVjT8b5KY9xAZLd2KK/ofdT5FwsFCAOdqiUFpWlOBYF0nyuPV52aAHbu+upFhCK+kfGSjDv4
/Xy8Ko8ulqkTD6SozcO2zOwRokWbvJmNWvaZmUSfefLGb7Io1xVkvTS0Ii+GFES1NBceAInR+oHM
E3ploswfzUYsCK9bN/3kldlXuy7rE23i6QTiFfpaJ0aaxYW4Siatto5XTDeZtbCX/P4hpkj8pWxg
FQSlTc1AMinHUMrBd2UDa3U5MBxriSay6JXPBANP4XltLjRaqDlqk82f49ElifeUYs2rK/rlfrFY
k3ZxqU6J0Xok32XFRYtyk5Z+aab5ZjSyFPB/XO37FtpJyJtkflnFjU8s//0XoeX4bYDAb2zBDJTe
VtGmRk9MOXY9MkyAGQiHJZxkZRcQ+yHW7AsrAgYXLCV9rNiYtqDWvdMky6dJ1xb4uUTN0A8Ew83W
Ne5tXixEyaB43hjqsETmiEG7uq0J11vUQfLWHj1czpSc631tdNq/MDs8kttNKMck0mUX2POLhfZ7
a9ckZfF5QMqojBeCCR0PayaU3ACh977aniy33TjmF7WVmceFwEgDysTSHnCBJjXonEgGm2bIk2f2
gfSZWJACe0WjbT+s0zJ7Ub4MmDbmrRujgie7cFParAahShrom3jdH4xRrwUOyqEL05/YqkCcoMdb
46FtFOm7Hhq8ydfNWfKA6nGhlO7496inhY3cTIBv9BmmyzW3oHqM416dIlOy6yxWZn9JbEL/NrHl
Nvml0YPXae2ABnVPy2e3QC/+UhbQWJkdY0CcWdlpgJMleBU7YFZnHgQ/jHVdXxoSLtPGsWz7E02t
1Od5Gpb7DP04jVYvQ6hAbXnsYaUhcVbL8l24uX/yh8XYFQOdSrgPEUETZrfonWQwvfGVmyYbojc8
jq9rHyNtqTLDKQapHWCGRRMdmfRYl+K756EHqFtaFw5lK5LJ3Ks2hc7LG88jlVNgBN6wGQRcmWBe
7s8v0v9Otn9zsl37puzs//1ke0uey8/n2j9/4M9zrW9+cGj1rTHWnnPGhP2LkIyyymdzpacGTY5+
oMkB+k9lFYhktE6C9qAFwR0UH9vXX8oq/wM6KIKWpS2YVKzGwn/giLTeC6s8DPL4ywDVwFhhAPmu
NxtpIybWz3FOiCJBfYlsyVkom+jCkXLkqOdQV3GW2DeE7O4tQnovfBiYnwNlTk9OheRJupl6MbE/
vMQTGL2fruR/OPP9euqGjEScIkdrhw8oiA5+3+ILoK9Glg7kKRtl/eokbFStmVRX1TlQkMV4PgSN
uW5/Ne/57/82nelfdw6a1jbsaHCNrun57ln59vOBEwQ5oq8hbU9RHH0q24jJuh7S4DoPgHRu3cbx
roiUqHCYz653OckgfbJQPv0xLdXy5g2KIWGzzPZFXEDVz92hOPRFN+Q7JNnuvYdDYd4QiuacIl32
FLN2s5dmw3LVQUnIpjJYE4FVeZuIGSeQh3sAVCFzj1DjONkCtirn0Echzi7fuxMdPVd8jpFVhDVi
kpCGHhZFDBA7xIHDA+jVihmhrJCL9Laf72OMCMkGzSpj61SaL0bXGbjfvMcBlzuAuKVl4fXcprrp
JK1xI1lnKV1tj8eZRuMmNxY7zJiJAV309IiHHDjOpknIESzFNH+qyKFyQkMF1pWjswh33dy/+Dqi
SZGaYF9D00rWHDnHZ9Jk5/NeJ7CnpgDOlCGFViEYvvZhHWDeY1hJrS1+cjCPtekyqeDYu/URAuz0
YHfpfsTWOocprxJWUz+Gsdu2LrsPGoJHa6iTXdV7FGNrXGIMP7XqHyaOg1C7bA1DJuUItUeQEflh
FfUIzEKYGRYc7XixL6upY4Qfxymog5y5FByLRXJbM0MenVEI4rgkQyntOJ9AY/g74rGqu7zqpj3a
RMG0ivCEUHZ9hhXTnEDNZVm373ogvjNylAMCH8xIiQAiZKZ7CF8jlZAVnDBRlw8Lpjj8XvUAtiCD
o+Y7vfeKb6w5LqXJ3l00/XFOObzte4YruDoywVwKacbUb0YCnA+gsa3LyPCJnfItLErZOh/TiSYG
yXOSb1Kb461VW5MTppVXfqOHi4sLw4Udtk5alWFASmUaQvB07ND1Ojfb8u59xN6Eb2vI0wFLA359
V3+0OsjMTdh6VT1uIsR+8SabosoK/abP36qMgtMP+y47CLPWbwh9SgurUlJy6iFHmTm9aoMufR3T
oiCguKK7e6sU1JdlWOxTYdrZ+Gl1VgZXsyPq1wXJ+0ABO0wdb0Vr9F+raMgK6Es9pRwoH2gG/dBV
xq6O/Pkap2A1g+30OFoOI8Oej7NN5ssRFDTeCSOqOILUVVfGW6qJuPkDaRv40ZzMB4LPZqdCoaBz
Sh5qV7aCvrrqEp022xZ5xquqGSys0wQe9cmsTyjK8gfLY9GMJ5QnpFuk1W22DDAaB4Ldqd0C/hon
kOhiTgDBd9FiadQFKlq7/lK99KmbybBLRz79FJOc0NZA0olYpkkYOfhSRsGAIHBGhuiAXmx/p5BY
GPjbpuGLmXWDeU26skMSZoSSDT9jU78iVwqcLYoZMMbrUh7wzdEsoCbYgQSh4siNfsRYK5Znjh0G
6WW5tjn7HaaIlOhly05gza/OMDDGvvDH1OQfOc5FyXNEhKrMyA5Z9PipAmWYKuj0TvU6zH3Jo9Mt
6rLuFvemVRafmOlrbez1wDQylEbX0EwQxS3qRpyJbp0K7KhWNiEAiJlw1TUvFs2c4pbuQltuUM7W
ztZHW3QiL64XaCT7pLwqsfcSWskn4NktG3S/mPHHG9l2U8YIzYmGbaU67w8m3RqaO7SJYFPES2Vt
a9+dzRDVgk+3tPX059oy6pvEnQNCHd2sDiPfXNubZAHlWtVflNU/wc53TyM6DmdlkOv7waVy3xpw
vMYDjYRWhpYPxYUhRwBM3MmivQVN/DqxxwjlgjFXV0mhOyApw+Qiyhycrw7OVcYxtpXsYcTsMlEb
ywYEyXQl8cdeRsmYXA3e0qmwbxmxT/RfnJ0/ddalbRREiCJ+8EIeIHDV7DMLXzmYtzJosWZYbekJ
fMdK+avkWED67r2KlrS2Z1a/0c26Les4CR+xI/dTxIKvSlu9/K9w/P8K2JDO73Eat903VGa/lo7n
H/lrJGK5H5iXBet8w2PKuU7u/5UoJD+sfAl/HUrwFLrMPf4qHd0PiLACfs5bxynnuOr/B6uFh8Ss
m6EzzRHXDP5J6Ui5+Wt9ZDrgjlzKVGbo7NNUuL/2h3I1LLkeAsYVOQtLsOHQNK10ndy9DaJGynvp
tp2C8mKS2BZFAeVxqMfUJYV6rDXNJCDLCIpzyAZYJ/PefkhA3hFV4zALzGmOoaZEVV3lR95XU9/1
RWu+lWaj2ZJB5HL4oj3lm6EYrBqhVJ2I3B8PdSDh8SdtdlFmlfXdxiJZhwGT9S/Gan4BQRdfeLls
w7qOmTX2XvHgUJgc4qVetnZQmLdoRtnHKtsdhpBNvITcVDQdee22NJ480/gCxw77EwqWkFQF78ZN
SDFNAVUjN5XpyRud4Q+9Lq+UcxBSu8pNHjrPz5Otqqf5bhyWKNg2gh7Vzm74xlRxS89K3hbNFktu
ctmSBhCP57Q/7X5JIVw/qdFNshtHoMDFXODd0mbBKTenYHA3hYsIrMdey2E4mIIxVCYS34+e02NJ
5k7Mn6IZPKZhBqQqzVMUf/SkHQWhqsm038x8/FPqRskllCwUShRbzsGVk3mKK3sER5UrwgEQEVl7
D3kQRWFqNy9zx+4bxy0uRt8bgSupCv+F4fjNsCmjhZZqrr0htAvJI0FQMouPNyVq2ZIerbqtW3jz
Z4rH1r3jm9AIFRQF0zag47Wl9WuzrTHYKWGCfve6AqtsDMBNpRJqWczowVlDDqjsvPsWkBWD7SSP
IYX29X3ult3FXMNVNMvWujecQJMJWWIHlR4ti65z3DfdBEzdeWluMIwtUETnukygg8+USfsWiuqV
JM5xvjarwfSaCwEXwW+gnGPxILwTNRWZghyamjuZtwmg3yq1ZGja6DmrMPExtqHEVNhaIa2h5KIO
8H14dJa05bZcuHr3g4q5V4s1eh/xlpLc6BlT0DwX3ei1gI/Ums4VgJDszNUFYU/TmoIgYuJcszrq
cOo2cfJWAoNtmId7uQd9aS6Nq9FBGLDSRusbZfjpFV2m5NKNKv0qysRtwhyYwG7GzDqfpnjGJ6nI
iyeLu3DN5Dhn4GyRZMrCCnviY60NKXdGfzS70ttXcZreMcOxlk3SjkRG1F1U8mb/X/bOozluJd22
/+XNoUh4YPAmVUAZkkVvRE0QEiXBZ8ImzK9/C1SfaBPR976ed086ok/THFYV8sv97b02WuWWQlny
IaIWi8B2k2CzuFnXnPJPy3Dsvcp4NaNG19vtRRodBL5NG7kHVpCjAmLT8y/zWk+3tACLY4dzM8qo
eIe3a266ZuHDWIF/nNNhrCpNAVVSIZWbwsPJVAXTVyvv1XEI5za9ckRPKh7G3QPXhg9jDSWfKcNT
VI25xeLeDspGyWRGrIdDOi7q64za5uwCNPRndFpLHZ2k6eSR/5GMAbj7YTjxJFqeHFrQ1dlyPRwL
jKiWd6xEZm10K9ZVtmq634BtX9yRQK2du/36pEtLN6epzEwqN5JljoLG4Lzue8HWsbAeHGwocodi
VtRxkfI0c0fCluXSFsd1toOrwgiWMgomY55vZnPiHodnZI34SeUxCJI+rsw0ATLAa6UOabMCBVsd
+wH8r9AHe8yqCJymda08GcZ2UOBpMvItdeBks/ncrE5O7qWyeJ1LJy1+dK1ffKeZxXixu0qzjJ51
x6XRcfisObOmDWS1MerDiDt3aUoOBethH3tZn3bX/B8chC9j82OjZzQLtuAAz9SVg+kWWv7i+G4j
gJmjQUczdTh7q/dEyhWrS0FTMMaejLazVZwM9ZTS4enWRE+UbMZgF8ikejaX1H4lF/OGKcoDbPgZ
fgilsE5eMPkPnsvVEG7cEg1W1p79kLshIREc0pXhJul+A48/yqR3bqvaAn9Td+CRLlOn1AWHolcc
g1bZX9sBVOg841kevBxHjpknFSYTGI5Ew3WBn4bGOCBOi9k/EqQtur3i/EofzJl8OH5jp1rW5VTb
NFfjAncM9IIr/MVTcMvO0vyzlvmvEPe/CXFk/1Bo/r0Qd/9LSgRw/V3m3/9pqvrzhX9FHZ0vUEsQ
3jYrAbVgm43gr6jjptWRpqCC7FNz2+Smv6YqjCYUBrCEZyEGGNj9u9HEBmxm8t5GimPPukUk/5Op
6k8a+R82V06Ak4W2D1NY2/rK+1dFDhpuv9aNWGAobeREZhve4m41AeBLZoDjBG3YBdR1Tk/fNHht
uLP6jtVOoNAx1pZ+jj17WlDirKcrN8pANxg7qoZGLsgfjR6Su8nzoEYuILKh68/mbgX0YXLY9j2W
2YUWeK+yGlJFcEBif12w31tZggse3+/KBtlSr0SEOGW3/h90SgHXYV1fEssguuAQaoy7UFAaxNnV
PhGpo0pIfNYKmfPWMPRZNlR+Fg8pWhqg0Tf0EdXjnMAhlafcX/NfFJelHxNLpcvM13x1F1WMUbj1
G1HOS9WR6XPt3eFV7OmH39qQ1NaLhLm0utZbV1KusuHClt04mluTUiISSpXUQL8Sk155KPy00Ht3
61+atyYmAwfBrqprEAtgS6jj2Tqbgo4/s2n4GMIxxIgr6aXUSwNBO1lb4xPmnpB2AlqgKOSu74et
GQqSbP0gtraoAuXyLvuskNJbmxSpW87qrWGqnDL/AAaXzvguqC/SN1MRU2Y5AUkseZTvJWkMBL7h
ZqS+igX68GT2vQyOSKHUW1nk30jQj7ReyW60X+eqtA7wpIIjaaKCeixK2C/4ZfNosQWlEIr1nOvq
/tH3wCXE3mfGf0v7czLK2KnNR1/fb82UUT857ZHB594ZRzQAZgN7s+eO7+bGEiDXNN/pvnD3IbAB
ow+GvfvJH8ggEdgbkwBzcQIipJAPrhicS+lYb3CSvAhbdBlR3LRQnw7hYBlhHXgGeMsJ/IFQ5rAv
y6J4TDY2wrhREpKNl8Blnwo+9I3amYCZjUJFySdjIdxwCwV9zgf8B+VvXJUfJstMCi42SgN+HfOR
Nzk32Q3i0G84B3Jgdsx6cIpKvMmRJ90HxbttTw3ItdqAEPWGhgDZ9HUlA7xbN2REhva+czeMxLQB
JdIRtIQ5AqepNtwEV6z0zHa2fXSrprmAxgivfIJRUQF7Ie44FvbVJ75Ct7xvPpkW84a3aBB96MrI
8qj4pF+gLnOX567/uGxwDJ3mDqAMz6mX1HwJkmrODwio0yZJmqsDXqP4A9uY/qA3FgMq1pMFsGV6
cjlWAXS4RFrMV9PhvRALt8ivvU74DwSekuxtdlbAFaNZVDRshxt6qyKmyM/X+W0YLBZCf8NWrQJp
pfc4cdg2gwgDuTqHtizO09b2w+ZtBWM2k5djQdiRZNBPOs+diU7DT0Ew/VQHS1vo4r0sh26VESs8
6dMN6wLQXhovXCPdIxFHvM3S9L02AeHS9GAyBpeGqkFQUEwh4nlZTS51Zj5vPJFp8dOoKiQDONSO
oUxBwgfO+6jkNHz4ZWiWHpwkSuX0rhoHdYVOB8INQZdbJf/lJeW5gDpiMKAL6FbPshzpLhBYoLy9
NXQWmw96GP5sL/57Uv8vJzV2dvN/XJk9qfHfYAn+9qV/ndXBF5dv5QO2ECanOMurv45q+wvaA2Ry
XB7sZ7Z/8reT2na/WHiu3QBegOdYLNf+vjqjx8cJhOtDbuTEhpXxn5zUVJL+s/7hsKITrkBJCfg9
4H78i/4x0kkpuyJn3659ZNwwK0FiSZmD65Ggwz0JERrZsggeQva3iIK5zG/57KpIV1mABQv+D0n3
3H7z+my5pwtRPuneS74BFIWrhP+/Ibe0uqem2wz9IX+j63zrefBLya2G9blXRwOtuojH1IfZN2gJ
1CvymYXHiyXmalzbqo3bMEcX7JYFXDxve27Yqy7k774eCU764eIcSqN37nChANGkX35vqFkbsWgN
+4rbC4sAXgJJ8bKdWRl7wp46P7V4F8vokgYrCpegsbZtzsHAPoNfFjKeq1a/CwbiMMLhM/zip+Dn
6xzJTisZJa1AQdNSx+d71fInc866wOv2Jeo9hcUc5qdcQMCPCaLVv3Ne8BMcLJCM0iXkjHkn+bl6
LijnkijcW7OSiNpTZYyrrkF7l5MoH8MSq2Sy+V+nMZHPDeuwu6Hv9HI9t3PqRg6RIvSSjOc2Rz/O
C26cLY+/NWuCh7nk92qhUJN2M5Ok3m73yUzjxew/4BxqvplpENwnFc7+HesyYUZJSNYc/WJSBz+o
KXJdcW40dXNXmm147/ZZnt0UGIxPPX+/g2YZcMPTF/tElm2RrtA6zJ+4rdyV6ok8ZfBgECyl7iAD
97gE7qk28TYCqybCzK4TMxCvjlGRB2eFqO7KrsU+v3JyxJ5fmFy/ODVJOI0OkG/L7U/0VQ/8O5v2
AT9c+4Oq5fa9QxR+Y9Lkmh6uLe0S6MD9T9Oog7gbMro9eeyGDzNiw25ZnPAJ2HX6MNsr68Bw7pgw
XW1/YyjtsdJz3SK0x5Lwe0A4E16aiSe6sf30MC6Cu/lcyPyU+O2wngEu0sqQJ6NxYxFAm/YT2y5C
yqTDyAMyvg3nzOVMw3DRjI+sw9zyJrNnEquBYdo7k4qZF8mcesn+ZLPQmAhqBX9SW95nhCudly3P
Zfwt3fUZ9Vo+Y18QmrYN6BYGy5otGIY9lsUmRsgtMRb4QXBIu88kGVg5Y7gaPiNm1WfczGp6gmYu
/8EmuiXS/CQ1nhYMo8hXycWva32dbwm2jChbsmXasHwQbyv+ZN2sP8m3tBa+jPwtEefabP3yldCc
2PJyyZacE1uGbrBFdW7XdHrNByuPjDBTF5a6bdwTvyu2HF5eNRYbhMIyAxaT2fTKZJd6Jz7exrPc
knyq63CBj0QcGtbGZP3yLfXnleT/gL33RAElv8NpETkRQT1aY7QM83xtwJU8q5FypiWUj2oNboai
T9i/m/0+DNR8NeXFGPsUc8fOgIjFfuqI+mH8dFeeNFXS7dtkPc6BWRyXHImB24N/C1DgCZBFGmGX
3raS7qvZbdW6IwLruozqDnbaI5Yaa6c7OjXYGkO1c9oN9ABrLyBGcyA0tmf6lNdCNv2vYvFvxWol
721XTqcZ9tyThBt1V2jV7xcqcrmH9PreHBP70G4xmSnPlqPjrbd5GyzHymH6zrK+OixmSUrc4KtM
ikXANnaqIRy6vqvEp3Op8u/WprsMU5mwS8ONXIJCObYJenbhGeLSdcl05/XYF5GhfrB0aY+IgUGc
J0tywB7NNJ+4/V6ZVntaFVT0SmvjqoDjcr1UpKFHP/227b2i1ETHLX0iwFY4KtzQqnubinY6iTod
XiiOGXhjTMYx7ebfY+dVx2Uzsw8d6UFtWsk3u3QppJ83eg0LxBoIbmCJ8+ixUjrZteNeS1ArB9CD
TH1Nig0Nq5ZzFSQkambD8B/GJguP+crRVNTwIQfXqXlXeKt/u/StpGSCTWYRB20+PCKlJ69hCyzS
duskRkbNbqHgtD+kKhVS+ZyXXxsStGy+dLdLcis41P0QHtWqm/eGavu3sEuNeNBwedQk11uJ9Ha9
tBPUKpCTDzb/4NJ7s3HXA7L0SQeJvRkSXU97FomMaua8G+ehNK/cuUhvwrIOQsp2SKBVQz76+9IC
Pw8JMV8jZ8Ii4QLp22vLtG/tzZeMODWjeSK7Hn30y6NPXuPK6FL2x02K3m+MxuvQiP6Nd5xso3yc
mmthd49eUqgHWsPErV2UMgoG/tJjxdvAoQ16xtE4b+1vFmFjGHSOge7nF79s6vh+YU8jcZTZxK65
fU8u56AHGcXnxN4XS+tGm4j1orJRP2ZhGfyc6cKMm7AFE55Y34xw/J3nMv2KZjHv2CCKfe+4L9Jx
DfLcPRW3dglD1MR2ui5t8pJ2zpGmpm+JN34EVuseV+UMUGBW3Dz58nXRSxgNlbIi3+++t3VVsnsU
Z0qw8aWYVvMrTXwNvMUAZEeW9qQBz6m9tS4OTWeJeQ+NuYsRkssHaXq3MmUfTlfQGNeDBXEWy3k+
7Kesm5q4N+v1Nl2GJKZR8+dYZM/0mTFKMV9Q60IFsK1JJcMgiQAMWi0rGh6updtuw0yLxZV6iN3M
KRdnMsm/W2X5bFgeRXxTK75llk/CKw/8X53ZPY7a/J1QYxB0OcFsw3+XMCCi1oVDOZfCvwqXZL1p
xIj/3G7f2fo0B24KVxOWV56dTRPTB4rcmmr7VMxLfbZ1c6bgGGHPM1/yaSlvKt7zO4lT5GB2PZ0l
xYDXRRTHTlfNlRrmJ2fN+oO5ZnJXgb4FFbz+HJg/94M9qicUeSiG/crfOqnthWIWqWMArQM4h74+
zCMQyc4IPpLU+gpJIXkXrWvfsVkiFRy4D6058L5yP2qrNlkzjTT2ZXlz3UjK/cbW+uXXE13bJtgn
1hHRyK+0N2U/nYIGpaR3GifOIWLudOBlRyYW/xHXfYqddSoOiL7znSX95L5L1FXHi66qDuyIuM0W
rJ/EAXmLUgXIPmK2Iizr5q3dFC9wlL3HZM7GI6ZSFyHGkupxzMD2FnRK+BpegQcV2+FIvzHa3oso
z34dCnyrDJutKe/Y36fkDMJr/Am/2VqcWqsmomSIu2Tq79aKq2k2sB7o/V3R1N8oWJQYmubnqR/v
G3O4w195YVojw+mtVPYMkBSWZQQnqcd0vwCP2rlBlWGmQY+n88533BsMScGNV7eS0Cqu6QWTBl3W
9Xpvgav9b0ky9eD5sPxvFz9bbDexfy/RPiPR/ur7X7/+UZ+1/3zVX4ZJ8wsMOoLqGBz9v1/4QvHF
Nl0bNyTSLZ1wm2z7143P+0LQVqCUWoLbIhfFv9/4nC8k97ZdeBi4gU2a6j+58REr/pcbH4EaEjW0
BJk223Pk43/eeBNfga45ufJsaCbc5qiZAAsdJ8Y0EQCombN2Wxh2uhk2XkPdtzTfbAwHUGn+qa2d
nAqXpK9jrq3mbd86Ht1dECC8jQWRpl7v7qeOXUvqzV9r9KsWEc+1Se1BkrA2psRIjguCNpwJP/F/
jrKBPGEDQ8KulUYQktu9uREqoC+MYK+E4HpnA7BYw7k/uEyl+0oG6JkFyy8H2A9kur4+j7SNQwTy
iLfhKxQDnYq6yNM7EibBSS55RcDNBqbBsYauhmKivmbm2B4tzFRX/SeCA9aq94NlIGCO+RPSUbMp
uig8fy8lHJSbuVjF40gwLJKV/6BHM7yIwm6joE7Tb7A/wURwip1Wf9RRmfOsTQrRHQFh0d+UQ1/e
WCKqUf65w7538Igl7rBZm3fSD69SWUaumst7g3Fm54M729FxGsSYLtVuLOGXdNhT46l1xB7VyrkJ
yX2cx341TomxclUqM+OKIq0mLq2W/SbrrqhHLLrAykLLbgODPf80jc8mxOTYws57kya1e3RArx2s
1nb5rv360Girv/i5wZEyWs/exmtZuG3H/YQZM/HL/mEteR5PgHYOHnUOkdFAfXE2/svI4wtY2jfy
bP3RbDh1R51aR1BjyasOcnUoisT7yWK5XKgZs4pLivTKzndDz8wzFJqgrnSUIymcOJ078jncGRaB
Yk8mgvz5xrKBXRP+CDo5/U651B1WIYEStQmRfT43ODVoDqpulqJ5yRAIX1ghL9/JqAp2dKsrLoYq
9XVgcCQq/BegfkLwMU3K1ZlMTRBlG48n2cg89sboAQf6kn1ie2hqbE/BqMqHWbXGVYCh4M6qO/i7
bc40Q3yUXVrOjdM/jQaV44eu30gPMGgABq0bO4gx7lB84oQIp9iHbGMMWZ+4oXYjDy1jwIy9huCI
EFsEdnhrrJkRVm1B0E0JXdC+RdZmre/xpZ3gFJS7bJTtpfOs76pq/eSmhViVXTdm9eblnf8ImfCI
Z9I0zn0+Ool1JJkIUGinw0mGHyDiWwqZk2W9W9Eb7vvRCuqPUMK7vnEkLabBML64zWzfd1hzmYsq
HLVO0tPD1I3QWSoZksD0LcyVSQ/XpWEvD9/MIL+5JySfnhrHL7sXq5qcco5cVgcD0GnPV5Dqezfo
DWwn5MbueFDyd691QwTLK5BOYkVM9H0FUz/sBSSn2xbWkf8m0MlaIJPuYj5Iom/JzyKhGpYcfrjj
CUdg2DGoYGRI4Z3rlrD76pF2Nkoeyv2sN1ivGMLih28ki3EKpMbj6KpqMnYqGMcy0mOHaWybBJzL
lNYQKheaO0ps67xTBObAs0n2UO9kS0wKF67zE7FhKI+IBizIqUvkJkwAOaSOC5kljKVb8iNXsOiY
PzY2gI0rp0ZNqEAWiAmwHs8+fuJQ4gPYYYVkqV2neWFTZBVKdQfY3FIeCcM2s4drmFiuiJSCr5f6
sw+wMJPe3Qy4+uBuMEEhKg0fyeVvvPfAvD1XU2Bdd5TYd7tSdbCC1jqcKMS1vYsMnfZc5iGf+9lN
IresnIHOR9s/QgjNjtLXwVFlXXkvrepmTTF17TrTVTdz5mbXSdP4uPsGh+QK+79t8Z1DBBrlyA4e
2/ZVABIKcbrYPqugpMzUy+MuVbZxoEBePPkV6zTPYpuxt4mRgrqQkrLoUT0G2vduWQLqd7yGFgO4
HV4vYE92VduZERzI9Dh0XBN26zpWYlf36/LRLu0Pzqjuduu5OUzwRfY5rs5gZ4lWPKWrmRyoFgle
XBocHhy22RwOsjpXBMzv1BDA0zYWcaVhaX+soGTvl8SMep8ebB6dyQnskvha+mYeAfcP3rXZzop+
Bqs5FfADr/3VJy/mAhUiaUxf+bQUTPM2l7lW4dpM5wOznbObSawWTM8ZBjECRU5cMMPf42pgrUjR
dl/J5mX11XBePD3C8yAj5+raxWpkInytPdaRqVLZHaBKKtO62Qquoc01LE9trLAdjD4aAmfwEo67
s0yUyNRKsnvsCxMbtKyMnSJkEcO/wKEhOwYSanIyHo2r89UG8sZZ6IbNdx1Yw8X0V/MX+ok6uAM+
idJMzJPXt/abMfPzrFClUQOv8EB5SBN3cqhuSzG1ryOfwwvX+u4eRl94A/Jd7rk+FDfcxMDR2Jm+
LZULqMuqvFO16m9t4OQ3i5NlbwnyzG2SmFBii95jEqhXVpSBEntV2+K2Jyc17HM++fdu4c9Htt3d
d2pX2Qd7ZUQwf3joenhi5PUC71xz7cI0tTV+F6X6MWFb3zVzLeJyUeKcifSNfjyPCwW38Io762Zi
tSmjL7sACz/kdZmI2OnS5uLmucCT2sMa4PQH1m7YTeRwKaZ3BeesYY3QBnE+oRY6QAlDA+2017PH
otoV/h4JYSFEmloUb9b049H9V3pmyncTU7DaBK3GTg+RoqL1uzUzy89QOTG9i4InQYerlzJ0jXbm
P9lQwwC303WSp9lz7y1N/t8s1P/nfA9L6n+e7+fv/T/P9p9f8bfZPrS/uGJDQpuh52ND3fqh/rbQ
YX7/4hFSJy5tUubDgP+P8z1Qc/4RpCZHUG4GIwFVacj+7/+x3C8gnKAigKdGmw2JUP0nYSgiVP88
4BMXdiFkhb7FRYLHn4XN4x8jP9yHDd0q3vkTxs83bTj+jmP6I5it6nYFZBNnJOiZcVX56E/BBRgI
0QRdtE+NMp7AgPVXI37KXRtsTzk1Guclsb3kqFWREbFtje9A4XGjekq0JydIfC6qLsa+ewmLzuZh
m5eMBgb6hX9ezS6wbkNnFeqlhwtI/QvwAGUfm3Jg6Rw0bHaLvcAbNc+7MtRD7eySpCwc4GupQMRp
AJm2L1VA1hTsEKxT8yoLZ8/C05qEQ+xnwukPWeVYzdXg8EFD75AlDhjGpQX4LKlNpmNfLdars6Q9
g9NK8TpGUyeZcSNY/uKeMQq4gomXluDimRHBYP9q+oRtI6qE1PdCJsHP1CuYw1aLxUcbd5kSGnga
3DjxxOakaFgagPQ5ltSUXoMZX/v96IUcmYSBeYZjqOoPmtSMjldFwCYKVHGqU+qwZ5kPdG9IezgV
xhzEkwjc90WzA4fLlp1AADylxEl4scbi0iJQnAprei1Ubh+LYcJCUofpqZxS8jltnWZv+ZwzEiw4
eSk1uSinu86mcXzr01rux6q/t+sZ76vUIduv1PsY5mSif2V6hwqD/E+2o5ztczqXr7Me5G4JzeIK
kMyPNFe4fJNyfFqDsWeaNuojMzyUVak23NJ0pNrIPwSWPHL3fNRr/or7BqpBPlyvvWIWK9Nbxjp/
X4/Du6r7q1oreSoHIihYSSO8k9auZ61+3TTCBB+63mdprXalVb428DWjEVUnLmv9y8uld6m9Nbmf
QkWlmiA2EpI/Z+WSRCXqydHRDmL4yoiORyfSWs/kZWGhORMZhGSsukswQPDwXUecfZXnBzmv7o5G
CG6cm786Hy19rHGh/giydr6aWTnGTesaj1BnnJ0s0l9kg9SdawxPaHPzE0bU6ghVlMd+3uQnWW5o
9Fx4O/I5TDnShfyBAf7McyE7EBgPD2ntokplRnjU3vRLubAbWVRhDeHZscPilMs9K78fikvvXruy
jiGjYeUUdc8YaJNtlgMYxdUA8CF0FWNvAdhtzc+mK8Wuq8pXo0rO60qjVd1TVguJ4s1dMATZ5Vxc
Za1Lgqdx8t+gZ7pv4+qjjdHlWzKrc5K13taPIsqbWpfjtUf1DtViXdBGtrMav9Xg0Q2vwem7O+UH
grRRodGu6EIyTlYpxkc2pJP/VDllc0+JRS13bdLlt01geWT68yBOuPKzpqA4hjONE34AIJge80JZ
9PKmHV5Le+Cn8cYCDEcN8MdYtbTZJFrfF1NpYmfkbZGGGn9vMM/Lz7bhoRqnvrNcEciRJ2uYlik8
Dry15r2xeES0W37bLU44Db9NKN85G7mEvfY8jtnvpehhkNOk07JsEW0z3dKL3L/3TNZwHTMnIy6q
a3GdybA+TjkG6qw1rCM9XPyblZhnl8KDmqN4Ssy0ECvBTsBF+8dODDZANK0dJ+FaHdFDYT8H69eZ
mO2rnzfzbVUY3/lIvVlrLqg3KxXdKWzqjNa5LYRVRl1FhZ808p9JH3RRbjX5a90VBGKIbOYXq1s0
brdxtaPVrM17FtQvbUV0gCosewM5VerKDIeD7dv6RrMjf3Ts0HiiWsXHR+1CTipDikvqEMTImGZ8
jKcZOlMC6fnAUkdcPNz28ZAMbHWGYcDYnKmY70P80hALogafWvJCHuxWeL9JC4jaaKuMAiR9X2Vk
1/KlP00mDmOi7et2lqwQOBNPPhDbeZcjbcaOrsOPzuoffIagCXMfqUw7GL56S0F1tBBGbNn6jDs4
iEpWvoQIzWagyZ7OqcIYjGs8WNkhQIahEIciUlAvZLVowjkkjsnzIFhu8yko71ZD6MuSh8QclpHy
LTlbu7mnSEb71mcbX3rMQmdmQLOo+ysKKC5md6QQkTJ2e7iEI0+t1V7gYcCm2QsQrWccx+7OmwhT
pOb0OAYrCNCAlb+izIadqgpP7TwfjaUF8ix0wuZsRsTywvpjaZSOBdG//WgaRsRYjt2qVrTH0Mzd
P4d5EUZ2gGGydaowosTwjF8QNqHR/J5b/4WuNxWv4TQeRN/A9lhCigbBD7FdmLPDONbzlVG2P9lz
XZCTx2tz3vgF07ZVsnx5ZzGZ3GBaUrEUS3EApSDOKzaTk+H64a5tSN1qnB/7IEVew729oDwV3FDr
kudd631bV7Yjkimf68vwzVJleU2uH0/ZIit6+kimNUth3vAeoAUxd7L9VJa/CZeFh7lZv6UN37Vc
2Zsh3bnJJVGwMwn88uiHpf6jbmDOCprV7pPSSvYZu9rbyQk0hzs+TuzWJNvc32yUfgEvgTLhMjDo
2XmrCTzu67KnlS3gW62dQyEGq7Xf3ehQB94XZeTwECVrM2X39GEUD6GlmrMIrPVGlwN/Br/8Ntbg
CXiYKp7auX4LYBruncF+AtMj9zpluVzMAc91L69+WJKa8RoczHl0au9QaH/ZS4z2h75Y6xvLtKZ4
WFZnr+3lR58lANaw3e6mkN9hAiEdC5Zir72w1vvSJrzCaYq5dZf54yz5gzX8+nooi3c+9uXA0lYG
z63v8rW2WJ4IVZ89Kjv2VFynD2NfTffukBTvfuE9uZ437VWV3jqW6k/2GKT2fs4K6Gx9wh8a74bz
ggth2s/41gnRBbGzJp7FjcpPeaU14Pe1ZdWYexqDS6osluuzZIXO6wwkzVR32lyJUmAtPPmzG3yb
yl68k9n8KJpkuFuFbRSx1pk+Fc1g37m1pzG5FLPkydoMeudmCywWHSIkui7vCFE/tkHoPkKt7cWe
p6bBiGE11t51+up339kBN+i+SHlN6Q3aAMadd2wa0+UjI7HYwMABgbYfydxH+OufmnwZ9/4gbqCQ
FV97ym9/yLS9qibAwFGhsnTfpvZPKulc1uy59WGmBSglHIkIN2Ap53MDVrPd5WWGTXd2l/lDVEEV
NWrsn9apI0DPw/OCc7I6ArO+h/JynbAC8mnAstR8ou674O3saf9nkvp0YVq9T02Wm7+5TedczDF3
o66eKshsdI43qllZ1rZ4RtRgq8fOdrqc9Y/ob2nmCPBSJIqisaEZATR3wVBHCHXLnQzy6piaXXFI
/Gk4bBJV3PB7oY94xrFAPqmPLbiUN55m5RtH3PgVPox4Qr9OTqLw87NwJybepPWuWgn7ZZcbfVLC
Rp6q19TKi+VaGwu63pp1VyGFGZhRBYHOJq/CKzQ4vc/q2Sw33ksTeRrT7yr67mEgsfImgnX86TaT
PgW9wpRaFMOdk2bdC6y2ruTzp4ohsjGplrWLB5Ppan0Nu4GmQK4P/fScYmnHjeM6YxitYWPDDa2a
Rcd5wefhmq1IjUacVN7LlASr9zWluwETZjBzsgajE/JB7GaWkZ2Hs8cpHQ9lqMzetT/hHAcu/lSt
ckHjyaRxqeScvyN/ywPbgXoLNM0Vjh5J/WFQpMHOoacl2PX1VL+JZE4eEGXkaa55vHZ1+AToQDKE
teMPWUuF59YvDt6wptedZCStpG5pVqt1/UyjPZQu4VvHiXbTm0JBrV9qtFC6e6p9Y6wVFquucQ8T
hZ0PmN26LnJXjFoFjfYU8JjjTS3XcedYhTyN/pzeW3SRLo+BX3TqbgZD5EYhwIrWK8mv0TOa/wQX
tpUgAJi2MPr8ZNzMWcTDU20n5wmkODk4HmOLQqvrMSBndUhvDOH462p2DHrcCjOu1kZ2kd1nPEfn
oJoZnTz7NGSe+0aTRz1G65TSqIHPuzF/kDZIIoFklt7kWuctHivRFTFEgImw10ipWgkyn6fP0Kkb
PRjNacQM/Di3QIxqYu/H1SWFqIfFuMI70Zw73pPRONj5DXwpAE/W6P8G7eZ8CLkZYuBhDcWR7cxz
X4ZJ/m6amBNrwu64CEAEBbBqcCKQcPtFc0J68saaEdzE0bVvkcVfcf2KGPLa6sSY7stDjxr5XTBY
X09IvruK+zHURXFUfNurFRTjQ9PkzdcMetHjNJnu1drk0x5YVRO5mYml18xqO05LEHp4sJkOQCix
rScl1pEku3WcFhmf3/GlZ4qMcSZB1pNmEaecdQzn7RKDoBrisfLPeDl0pLi4Pw5pHh66UljfXXJJ
J1obml1S8mQC7ROQW1TZMU9tDSSJqic7rz1e3j6bflShoY+V5dzZMxhH0qp3mt+EMkphYfuxllML
mJ9RakxvSq60FDGGzmYW89pDE85u3GI52kGeQ2E1izyLp6SmEKXiGE8gU37rmel3W/HDychhIRow
tvdy8iQRp4ottyEMoHuFbR9U4qBihb5xN9jrArEp+3/snVlznkyapv/KxJxTASSQMBF9MO+mfbNl
2fIJIVsyOySQrL9+rrTc1dbrannqvCOq6isvn9hyefJ+7uV0gIp4NeMVDTmvFh0VuFXuyyVNX5QK
vKs4xqJxh/cz7t5YVhQ9C/+gcphLabnFx6Pad4Ue2XSm5Q4kProe5wSROVSG0yLI/D0sNBbMvoEx
bTu3YYh0ve/JcicqMnnqJazPulm0US+24XWBVAtzXhqWThl7mxxe/eNPpBsfDbx2qyytHi3VP7ZC
0mUBEPf82bFJBRqf7ZmNNczs9Wwhx4v3B/kbEFUPmxn3NyhbcL9QZeCqspZPfiTS/cjX2rj1/IVM
oYs0wZRpbbGSKL/gT2XGG4qA/aBJvtrMQuxR7ribkkzv8zzr6UD0c7ypEjvYUjP/tHIiGm9vsjKH
BEHqZUPPhNHSyxPHxtHU7cBWyyQpbsEfbHs3ePMQ7kecZa57Tb2d27STWgP/zGGvzqK2Lfc4Hqyn
cHvtl6nmiJbrfDytPD3sJqt173ItQQRU912nsz6XGFVubMxVzsG1dmm6KGzmAvI4Xas4h/w40hvE
eizJ2m+c1yjFljpDxL/m1Vk9qLHYJmO/fIY8hC3KOF0J2MAPlFL3mdW2W9lpeZEGUI/beaVwbFIM
ZVZDoxmsblePw9fIaa8mZxEbjP8faoslDzsd8peDLtxOvgg/IwusNuDaEFht/OpcvDvvsbwiaXgt
3It6SS8zq37USvanS59+7AJk1aykh2mhOqoT3EnTxn0ErC/hztTec08Iwc5OOoSfVvUw43/0Q6nK
Wg9JHSLiA/Wg+J5JN92sQfUhXDSKwCbJSfRWYfx1tAcYTfM4dgAUy/SBNJQVSlyIed8JAMR08HsP
A9ucFB3OOLN/Ugwi+lCzYGliEXz6P/kYoz0mi0NbzIRqH9hFdw7NZTOtGfYwSxLv+FRKXhW5r27G
APyaVE8CuFxy1Z0NGScl0Rdh6fT7wU7VNfl44Rn/hz8q6vCHi8+dlzcsHmGWnmNAhEOYz+aKn8z3
uFC0xgurwE0+MIwjid20X87naybJQLGdh44tCYMHTfKZa7BAVUNZiQa5kU5gwqDJoomNBNv1qYST
3mVJCOZunE4R2J7Ksf2ahOs5Knbw+EzB3EqsqziCW7mWCGvyVp4rZ9QHfMPlXhZBea584L82svtt
Tam/pTJ1t7HXXnbJeEdi2zNdZ0Z8vPiQeus7fD7rHcCMPMMs1iUxTacnnF0AENfKuplc7zNi5/5C
x5baTV2QbZMS28/UVsk+ayqHCEoOZ50/9Ge1TmyQC90A5BOOMcXR3WDZwHDxhPNns3wtEjilrl7E
gZYnWR1afIv90fk4hX6xC2Z4tdt8aKYXv5fjR9Y+dxMEPpYvdjucdy1gFKJ0+A4WUWVdaIGzZBka
NbsoTqOgvvJ0iRZ6Fd6wc7MpgrOaOBV0IjvF+o390SGylSyWRT31TtM8+tBRKuOGsX4vULvNW2cp
rKcGNfmNtEvrNGfD6zZCyplgjLy7xEHA3cI6ydMdzjRQpzAdENWyfKPOYmolqnrKYE7dNJOIkZqm
w3crC35ALV4IK0qt/rwFhr5bZy+mGSuneqsye6Lv7g+3rpt663U3hw0hgrJqTkBBKxgSmn7KukbB
wSgCJVTebMZFIMOgBgqxOmQQVDkvxNa1gwMM8jY2g9MsHu+XxP9EheB/bOMEuXC76FPmAUTxroeF
F4UPUxiwwqe1+zEh8WuLc+RN6PTxUzWTK0ZmS4hUyoVSUHJIty4mFLzikgZcv2n1mF5QQ+j5kBAH
skUMEQxEJLH+bAKNBvAkiafZgESItiewMGqaCmFVzeGG8m5qFDkoQdM9dMprL9o2DEnLa3CA3gwI
GE8W4tq2C+vCIyLuSFzDNbPv0fI7wS5sh/XzUNDlYRpjvScAqGni1Ut/JQY1XEpGD6FYatInU1tn
l6tSigQwAJ6NJjWbignF1cZxNYqoTptKiFXmEX8++RXhFiEVxZDrUxViHdFac0vRGnrEVSdWOW7x
DZs/+oPSgE92ocjMWEjkVq4VPeCdCbE6TXJ8ppI4mYk2XpYPSzHOBUEmVbZfifoh7avn4D27bNGU
oJXajUL9QGdW72kR3C0WZf2KnOtcIYfY+WqYTojOau/mZHQ/5zkV+A7VDLq2zndu+9akxSC3CD/0
fsd+ylrW3JarNX62vGw4FxhhDD9jKq+6xdKfC2XZ13Y1LSeuCp2Iw2sv7mAWyA8RPX54iIjpLiwr
db8RkVCc6z4cUZgJwNDZHZilTc2yuqn8sCbor08hovs9HA45eexYA91cAoi7KMmvQfiN+0TUifIi
d9zFRx05+XzpKkfs3SU5OYr97Zr09Adp0blYYTTzvb3K5DyHA7Gty3T5USK7foydnkJtDWgfgnR0
12mEoGWT5Fn7eQj85jBZ7LpJ47GZMaR2HHayvZ30+Ymy4JUTiV1ddPEsz8bJ1ntFE/RSOSiJqewd
+7JZm+kT9lwaB6KZxA8UDFhedl7McqKtO1W06ppkt/C0Sp1k34+rOpl6OKxCFYwSq5v0VYhk9wvo
LfFZ+DTd29R3l9hwTodBU/0DZ0pQGosovBTRKeGICOHpZWwT1VdXg46+W6MDM8Sp4tMg9fXOQvh2
FY1MDQy7UribxgPeCW/rOZjPpsUfzwNLrhO+1+XOw+GLQRPJLXhzd97jUHaFH1JxSfLItzqcnf0Y
L/YhD5enZKkQ33s4oMRhDqzoxBVYWbc8WJmIDxInFdzUaWBbDPSTdFT9duwW94yIRDCbpqgXF6Bt
3aVidnYQg+RG+w21LA6/j1npLWRUpCsW2HNAT9aBphnKBhzYIflxV/vuWH6YfXSPS8pmk/uGKA7R
p7i0ZLubfNo3YKwOlUaTHhzo91i6r9d4mvL7dnzXi3m5mbDs3rhj8RD17heRsFhDmNhnnlh3ICVP
UQ1lJEpoeExoJHe9Vdq7WlrNwXUK73TyiMtO8g9riAtV4/moWAd7xddtvRFpBlsibz8TjJbfovGF
FeZiStDqkxGrt68WFtRwrK0vwkZfba9UyCaO8ASRKWS3cHiqory9m4b2DjVNuWzsJmRrd8xBMC2t
G0iJC/pjhFMtpgWX3mg9e5Ycrn46b3Ss/5uMNhhAT+R90RNc2qSaL0el5rOubP/Hien/q23t2CZe
579npf7f8qkv3lgGvP4bv7rW9KNx43SZMlBz8FoyrM/XrjXb3j8Afh162j6SbUyX/tm0ls4/BBuB
bdSBr4EW/2xa+/wRbXBjLymkZ6ND/Hea1ib94vdYBG7HgXToOeSr8JywXd+2rHHfWSqi2L2X1F5V
/qOs1ljYzALXavVOa0wBH/IyyfShXwS5Zn2/+P73OS5VfUk7tyFwTlke8sICpiPTEidbo4kOS4go
nzobC55l23kqWAkAi9mCLNDZsTXeoOWw0ENBDtS7NwjWleR0CvVs+pRi/t/ty3xIWLK9Jcpg969I
isITuKpZ62/mLPejDuvaGc7moR5zA8lzsoipN377kP/CQNToTt+8HZyfhSnP+S92VQCab98OAIzT
6H71X1Q/jRHUlESm8PA7LBiKqyjxIy45O7gd/miDLlvuPcy4uDU3HTqep3YILfv0/i39tMX6L4MH
QFGUHbBEPT80Fl7RcWA6mi34A32XPDul7RdXNBST4nz1hhbhTWoF2VRsKpkhxzTihHBAjEEYiKlc
MTl9asAy0T3KAU3ZeWmPvZ3u1zhZwZbKmU+x1/SM1oe0C2KiLIK1aIPrlXg+/loVeT0MKbbGgZ7F
+w9lbGJ/eyaMxswYhBGN9Bauxk+p7G9e93FazJlVlPWLPdE6/OjXmdV8wKqhWW/fv5AhYLy9EOYb
JuTed0JeXnikueU010YrCc7PBEOh6dmrMi48LMBsZvgsZO7dYNXnCxSLgV9aGp/8RI4fCmSV+Y/3
7wTiy/GdGJExfPMQtiXGH/z5b4/sYFJkR3MePI90GYNrnwaOppisLBqH5yQgA8/9uy/ZFwFOHL6g
MCEm5zgzzHISSzalFN/Loe0adu9FwUOnqUys4/SXa5l58fY9s3B5WJ0w4NmjpCHK/PZ0HCvKQiEd
fZ6xmc+8FxctXAqyoHBkJT4XgQpcxiUgjW///mv9YyT5jKHA/Id+MYvuEcUeC6K+i/Ki/z7b2P9i
FyXLcCSk1Hiq/+UZj8yPPUZt5AiXgAbfZURFxwLunCCVgm519dyDIMNBBj+qP5WuZo3CT40CXt3M
0Rrb1WWTwYKz9/6YFutD3kukrZuKkGBgJghoVXSX5wF8J3pvhv9ZjEkXLqfD5Hk48b//fv74MD5N
d0z8II+gdQiOFzQHhZg7u3b9vV50x12gwy3yH6OzYNTQkN5KURZDEdF/DYD788NEfBUXYAGfaBdn
mrcjIrZw98MFz/q2+njArFvU8RkRcDJUaYdCD0OpvuTk7RXyaUnLBClh23VdhFeaNbvjfVbRCTL+
aBAQvyFoMDGNdeAuF6Tqen24+8tbCo+nJzco4Q0yTej/Ig85Wih8xMNdNXTNNxzZXKYiNbBeb9EV
dgyqFU3yMp5EPceBawtneGZTX3sem0EdgMOD3mKNtXxnAFb5jwBMkJ9AJHRB3T06JMn+eF2AMQxj
dfHnIQm+9FiixjjvVrJgpI4gu3yduoOcq3c1vHi+SErWNEu0xbmJC7rLXIZ3car0/LguzPtgA4JH
8xIXbsQRLaLgLGjzg+u1nEA2bTpluAIEXl69BBNeJA6+z3G/3jL9I/9LTY7b+tBxsuAeHZVHsNEd
CMZfqOAxZdkPeIasD6sWcrwfuzYYP/Q5vzPhT5ezgmzSlEM2oj/iGLh0RVlcLNtcKFT/m5i2FA/T
wMMCplxgUdf+BmGDy98MMMvir2SBxK8fEu6c6jsNbMFmtrSgQXrbd/ipLRidRVzaAovhr+NtYK5m
JTCXrgUZ8e1jG2b+eBp7Y5tdlV6NTHdy+rm+gDayDOfDTHKL2s5hbFY++MrOchGOgPcF/T7ygQp4
EjHSAs7srcZopKHNBhL06wH8nNPJtMEcLDIuxoAkvFDfrhl+/ZyYRawkjcEiyKePA/5BbNxS5diK
A/X8589oVWtB5cpiH79+hhwOYAQTrMaFYEBZyaVnBQP6HHdhnokwRvNW0TFMvDlji8hfmCYN+lRj
Ao7u1kkjc0VhSaq2RcUBr0UtkiAaMqotM1yaSLNriaKpGTRIQPLqA1y+RsoDzQIzXBRaAObUWEcR
oyZxYTAtWzEDvBh81onlQSe6CDEK8OYM4neFxZnaNvOYc32fhdGJP4alHfBOkN6E5XQGzWTkiIjf
pqndcmcW/Bnxr6V5iDxSwXzVinisExyXjEXMRrojq8C+W2lC05AlYYU76UTr8askFK0Yz6N+xCR+
1+DKyFQgrgpzXb68luxdndtobgl6i7nQNOTmXrwohZm+hULKFFzCFm7gTqwBzktjgFd4BiaVhaZu
i/FWyq57j174F8Qa/GIbiYV8sw1WC+Ydt2PFG0RHgufLZuVIyk8qKQEJ3NRAb/JAi8AMUVNaj/cq
JL74vnXoygBS55q1gdJxpcrwpox5vnQLQU44RHB8fcpb0Zkp7ZE+1uxw44SEjg8vdWMNJuWI8V5C
5uQtAGipnvjx2e7z6mosPYcf2HYkLtOhoRYzoxrostM7VUSr45/SOfRn4uHt+4jAxGjc4bElzcqU
ljCeD4FtHXxoH0ocdLEkng2Dci0RzI+2Wm/9ZZkZ/mEPb4xWHV1zNOXtMjU0dfGBKrA6to2P6hY9
s8huGnTndBWo1c0XrrNxgUQI6aIfrbOst8ts2cxdq9HHz2XfW9NFEfe4oXFG7vk2rYc6yX+qe6fm
Yeo4X5LmY4RTvldfk9ARmdxzG3Ogcs9CzHKz1yJB8Qz0AdMH7Im6fSbmy4UrdxqLHCevZBMWLLPB
d6g3FnIJFtvFWFbnMwJ0HLJSEt1pwiGWduS1niGvM3ig/piRCNaG60qxxGZc2sPcM4ZikeFjfwHK
s/JnrYtgBR8/X7BUomvnLe2qgu9Rb2bbcob2up8ClyU3p0XNV6odD5OQfbNUGFlto5ZoGIGlAmRb
Vp0M6saIglaB+9Nx7lv+TBNXwLpE2lw130WaPr5mhAwYiG+UNwe8PxqqrA4jb5G5AP7YM6BGHBDh
xPD128W/CJeEkR6W/cqNI6MauLTnlDP3z3LJdjQuSrLLVzHQYL8PvdJssloPLcNxRkveWGzKHR0J
oudTy7uZSRIlpZUlyvdOVatrHilsuqZDC++aEssgVst3XLA4jfw6h7Dqm5czNa1oohP6qGEb7ZM0
n4RF4Ny60lgN4dnu2niqY0AaaBEfYyKslwvadiWr/bhMkjuWOejceMBfVTKx82GlnKYPOJg3+GtY
V9lk/mzxsOd0tytwCHceNMYRddsTOLs+OOhNeMdCdlE3Id0tE5v5aRFIqwFjY7SU0IMcSZ8mY9nd
9cQZa5SAq7MEX616KruPdjWX91hlR8DOXddm7XmA73xxCJpxUN+xxmytiy6paCXQuZW4ltYqa79m
rLnrgZCVpnz28nLtEIfREHiaVqecbtYIjGlDO1Y3F7SdJkUTnRwYX21bT3g9TrUT7qHXXUs3Aeph
ZVekwZVsqyQ8afrcLd8Is4BmDts1ZxceOw++LS1wU9Kv3bSU6CRICYg2qrMW/Ri5zuB9DEq9eNjr
t+jDaI+V7oLrmYp4/phxGicaQiw7WbmVazmt6y7KytXGfdldp+ZiZnIMIPPF1WTbDjY0kUzEzqdA
W+8TwMaGjS/QdCkRU4cb4WnX2S7QLqFaBYnuo53VuIZzLqWL+S/h56fSFXqHbc60XsS4ctonzuSk
7iFWs1ND5ZDlSq8nFr51q4qm8j4RikF7/8RWclHtPmrseb6f9Qxb0Op1bX1AjdYjFa8Z1fA7gqBD
5TMmcCxLHchOndAgSVYYh6NUwS6akdSfxJnO5wMuByH81qhohEueU/eTkOxUeVg/p4jMx3kHmL60
Lzi3i4E2sERNunFF72v7RMeEP6JNKWyfDIq4sorgGgGXVRTQjBVlbfqSIl3UcLsaUtHdZuf48NSC
fSC0QGrXuTxMfvur+raXMg6cD8jhGlKIJ0hxbEsKawvlfwK+VcrbqXjq4pF6yk6oUZZR+lRjMbIg
dehwrmH845SbU0F1Ai9WthU8cczkbkNTPnZs4EyH1AvMClf5tqkwMwsZVnzAaHVK4B2KXk3hxdom
FiUpyl+4gld+WuXsMrrGMHE9WbAY1PFh8BtTpwR9YU4OWAfRAcW1dazK6GRoqyz4gu1xza04CivE
6CQhXXLY0eP0WSb9vqeyDwuLt3SCFxdVMPFXpoqmb6tYy/IwM5sG+ugYZF5UePzuCU0NVnEaeW5J
SVS7tmBNwQfY5kGpSwgbhclUdWZBrEqXPXpCoEppAmVT84JULc3OGaIo5E67JCXr8wSDfNmsH4kS
bPmzBhdsfpiNWTJzqfebjvvvo9ysk4UnsRjf4qEZcUd1rHqne4q6yNSrUTyy2rh66IJvE22jhtz6
XNaXSZOPbIuoLkwtVStpSpY00uYd6aYOtPNjsPqliHZT6YwDMd5ODW5AnxulBFi23fm8ftZwklP2
pFMA9wR9ZXapXzsYNnu8R4wSDWIRRJO5e0fEFi9Ska8QNXjpQPb6UQ4WL9ZYHZk7GHoLUuTpf76J
tWUKbQYlVipSWRMqct9UOoCjVRCAESIRo3nFK8ts6oAPfjXH/peyc7iZ18/Ihuk4Dxz/Bn0ftvHM
EwsM1PlGQz9K+i51UowQQdcpt+PocSzwui1OU8x5qunMoxwd71do+DwVntoGfOq6YczSM2XXpqiw
8X+gBJ9czKI1KVgtg6UCr3PmbTbZncSdqkC7eY0Qz1TzI2bHnX9KX7kfw1saqG6TXQaxtLkfSEhm
HgjR2TzqWFBk3peI05kibUX0y/Va5y1/ISY0iELNwZvqS9Y6ZoCJmDwf96R1ZUmdnbzuruk4Jmya
9JopVLdCKKrAQHSm3tSBGY9xmRO2i391wlE7XiW+rFt+3/xtqpJuvZ3KULJdOvAf2cPSFE4GgGow
JKaYxzGDm3mdHoWmF3JfDlPDR+16Fr7qUsxiTL6O4ZRk3amPfEYyq1vGQokkmJqAQHiYuXzwsnaj
+qqanAQhXFL2oUN/T1eVoKidmoVvO1gjYXcYIHc8gq3GzIAVeBnkO2wzOfIlMsq6p7EbMiOGKOhh
srgskycuvcnRBZ7Uvss4q2zXHAJz5XNisx2UMUwjL6K85ODJd9aLvy4XYoIadRHg7TaPJ7Mr2uJp
TJ2ZlxK/Vj59Yo/UGn0TdjxtNiNlWfa/TsThWhN3c5iTxOb0BdtU8KuEM0u3R0Zkzd+RAqBlsS1c
DLaCkDiOI4QrJj0y5ECJ4R6ikBisrTVh+HVrYZxjavaAFjOQyIx0ijZU1JlCPlGEFt3HfZzw1YzL
NOX6HGIPjtsTGhFqlMhv1gfeullxV6flzHvWSlVPvTk/MJwCn8sD7eGhw49VrMnBqZL+rEkWgoFP
ReOETspRpYB//v116tVjaUqr0qoMe3lpiUVud3ocezMw6sngR1YsFjMkkcRN9Y3tzUTT8kJWc+L2
I0vzIidHminOaRmBZUBQozGhnvLkJIa2PtwFs1x7wuVmp4Q56nKmYGOD1Z5wCNRwYA4B4gh+TORp
LFRO8rY2lahbu6ziW+Ts5tQ4F0nBLG1x+GKRouAfgm0PcuWWe1qV5hT4erAoY3roYAArVDL4wG2w
ZGqjw5UTrzeGOQOdQ5LN6J/SuuaTZs5gbn2oZ3bCPQrxWOs9mlivuJIKcIS/CGthvV3cwixYms9o
0RQvCHuqEThjl0NngAzL4kk0sHGj/fK6cmBlYQpdApvMqHwfNfoXmBESM2QeNHRIazsGWHE9wB4Y
D79vc6zNOdMwllN/R+ZfWxKXgFyXT/r+JY9RNWCqkOOpZ+A8wmKPcdZF1XVo60B/84PJdG9eh0aJ
6QRb1797KSyqqXFN0BvguX2ErLqEG60j6MS3zIvN+tQEnsBCaGaxZhy8f62faODv+DEu2sDUwncl
6vg/u1K9TdDwVBbi2yyqgYPMkFYuIxEzrpRpmHYVpg84SjUsGgNeVj0gyli2IdxeDb/kGhTCdDYi
jrxm7XldmX/1PuouMUcEJJM9ewIkzIlfvX/7f3wVvOYIGIgwuOA4jq3MW6xzJt2A/HPpP+kMAQqE
Trszx0I2V45Q71/qjzEnAIZxpwnoBLleeIx3U0ZlLpw89RSloRiW03gJ84l8WmmmCJ5+iJ//8nDH
LRSHDwOl2UWeAsLuGqXt79B+1/YiTMDvn5SXmjVKz0y22yFjZf+QuJHZs+KIep9iYuHXLwhg7O6G
1a7yz95/9uPXTNfUJ6vBdFWZbs7xiJxgXYxTlIivYBIcHWG1glKFmLqwAr5/peO37GKlyNPCGOdq
gGNH4DWqozYU2Fd9xc1MFldaleZonmHtwCafuqZqfP+CR7nt0vVpg4UOTV6fDh/w0duXrPH6ZjFZ
uq9dTZ8IS3QcQljmWBQXvmvctSXG62mWEPSxlQWUob/FTxst9ZsODqUWDjG28KVEGu0L9+0dcEok
8FbJ+mub2iST7OllrcUe1CONiJn4WbaMXWpK48CDzYiE5RUUt/Ax4HhRBRAu0rPp9eVUWC/yjoD+
F2Zxg10mp4UVbTFbQl9MTdjvQqGtcCKGr9Cs1nLyzWY54u6IYW0a20x8vIPooec7LQfAI2fqZiSF
YwFEtw8p5l19ltFahmTSFJaprXr8xlksrM6VnGIIRzbbeaAyahvZC7PFQ+pS3JZ8Beh7SntWzaJw
TdGUh/pnxecS1KW2cY7FCqhNn0y8/zDJO5BJd5yJl0WiWADLvv/9/xhw0nNJ9PQRpeNe8cfQHjhZ
YGe2Lo9N2gpq1kRh/dfsolWbCuAXZP3+Jc28/X3JNUtt9LNHE8IFkMYG6/d5TaNs0W0fTo9REhiM
kajKoLiC2uUW1rXdoySK0YWgylOH2UGWDghbVuZu3r+N4ycXIvCIW7aJNOV/wuNUqDpo64lvmT4W
DfDneVYhVPnkFpPbXbq9/kvG/fEgx0HYlwKkKEDTFHr+0SCHiJRkqer7r2Or8vXBz6UZFnmuTGX1
/nO5R1Oanw6jH4PCQNJ5w7TsqKOUoAYqkai4n+peQ/iLgS81pG1gVE66WT6xO2xoeFf8QwLYMC5n
X0QPHNZ8zDKMIAQIhiOP6d+rCdchcISVlNV7O0s4oWA2xaxIcQowsNZsGRgg1MTi4bkcBgYmLiq6
I/cjJrg8nFX47EXYrZtOERoJs15zIChwvYe+ly3loUZT6129/xKO3jfvALsQYTNPMUf7s2PqE0eA
//8wfxqq3OzMcUOrAhHY1HByfv9S4mg8m2/K4hVAuAjYFrH7fjueYYeCqTpefB96zc9rETgZXGMu
YEr9gaWeJei1915C0uEtoLkzKOmvX3Uj2gnSRCebl+t70uCZnAUVK51b9TGIglXkg7Ve9kxVPBtI
yCmmk0UMHJj2yDw4Hmc4WnMs+dX4o1tkmkhWmbvMnTXEs5dAoqYyH3z1c65i/eyOIxgyFx4dEFDo
fH5qvmTuULUQWzay8Dc73eFpzcnotYXGjGTs5vQ82PfiGJRDbBYHjmbzl/02fPv5sNzAs9wlAt2O
fPZC3z4awi1PMIa2ir+Xo5Bf8g5m3sGlPXpKSLXywPhTopG8ObpYUMvFO+VhwFa5RflANIGxcQoH
osF7knsiazHmX6luP8WcX/vbcu7HdJuGo3uKYPiuotX2fVQeXuFBRyjCll5OcDP6cXOREvx0xY6U
GuOFdCx2Vp+Lzyt95PE8Jr3ExxYssr0dqCF6/NXSHA5w6Jq2fdTdeuxKxcErLXGFGd+IYGBp9/TE
ywfcfL1zwpnoEuRKA+c1xUQLTzvlV1gT/sUyQw7cDGuLWbdQnbx32Z+fVIo0dhN3QQqEgTUN1p51
fT9JMTxkQuBvHNr4cMPJ9NVjMUT9c2mp7mPg4XEINjXgFzrkB9oEi9rW9Ivm7TxFGXGcXjWelzUy
8CkaAWzSPP88hAEZXGGMbZaeuuZ+hdy+o/y0UtA+y9vagX3n6cX+Ro5Z/xVbIQ/DIX/YpnNQXRSy
z/ZQbLNXp8rv8/9JXprb193hfyF9uG0yrv8f//vtYs2AoK3MYuZTKnguhcLRgGiAf2SLsuiZ7zXf
Rm5c40ZYNhpObmcHn96f0W8n9OvFJEQ5s81Twx1XJDGREZzJo/o5sGUFR2i2750afHVTVcXV6BFc
tZ2TprqjRQgB+P1r/zHyfz4mXB1aNizix7SJwe8jbNO76hk3Yw6uolTFfKgErNu/bBM/f9J/bcM/
n9JzXYgHJDeyIR8fImc03+4IV+aZ4C7mjHDZLshLI+diN6el/FC7VfwhI7ATb7XSj9ROjGhET8bM
D3ZzqaF9QdYLbrqgi85rC+k6+y02FeCK+qGqKF5cXVdq42rHuyNlo/5RDSK8rIFn70Z3IcXDuEVv
yPUlNDopkhtRRYxjS1YB6E1BL86ZsKG3u2h5RsOiaSUM3cFJfPvJnrXYrny/v9RCRyQ8XokpAyiD
eC+CPfq4JCBEp5+9cFmfvcG8fBi36Ylo8vJ0XuenGo7wo7CieTe4CU2PtrOCU69e/Hr3/hDwzWB+
82WkIWsaPogDcSyQRxsKEc8V7YNUPicDjQPgNLS1c4iAn0jFctW70avmU1lpNOuZpSq6PU2Fy/Ac
XY0qGDWpyYl1QyqJd4o6D+CMQJ6vFSx3f9sV1lW21PJyEcSrikrcg4GWN43FR4OoDel/u+qZtgtC
1ngrVQTd3uXwfYA2/2MJ8uxaSMztCpDi0wx3mxu0TKUxu+oHePjp8Mn23eLOqkM2iGB2poPArQPV
A4b891MZkeGdtjYPgJArQgOf0AKQeZvTCGFP/IhVdHiJAbr32QHVjjc0HZAEvf9yzbs7frce6IJk
k4In65r59xtfbAAS5rvL+LnNPP/aakX+oDK8H3YFvOdrZ+Is8ZcrOm+Jr4wqaciYHHEcF0c76Gpv
L+nYbtlVbJ0vucq9c2AzHNDjYbEuACrRpmGIwErvJ92zwk3/AeGXvsyyyL6zxkgc/vL0fw4tw3lH
ZIjvEUzcYzJgN1V+HyaY3yYzDQbO7U38leBjLIjxBfA3LbYkIBxVg1eZ9sEKd3ka+KdE6GU7cJIo
2tLwxMuwawL5JdPlaKBfIPTa6tMrhJr9aSvEfB0MaXKW+DLxNqhkXJw/FswHQTht3No7J2y2YbX6
6sTitRzyQltXUeAQsg2UYV3+zBhZ5ontDH2wOiQTu/cW9UhxWdHmpaIU1ZggJSmN3zvS5v1I0/PB
HzmaUov0H7WLgUdalahQO7wlbUYi7aIt5rX9rYiympYrjDpEzzN9JR2UZUKIlFRXk4rwfGsy9IZb
3l/jnEFOmboTO0jcz4ibsy8DKT4/vMzNjI9Ojqj+/a/z5/rDSIkgzUFdC/g+x0uycOmEFvNUvIQB
+MAmmrC0hOWx0DXkk3Gmks9rb/whauvbMuYT/k3BqKq/3ca/GLChoSCz9YWRBzbwdsDClOoxYJTl
C6Hpy4DYmtCXYCWu8TIrAwz+1zG6R4Q5HLAQwzU9iufHNOwwyiQ31bn/yzv5FxMWSRvYMksHXMtj
xu6Kz+eIa27+kkg7+NgGTv/BLdHuSYDdC/bF4Rr/IH2uvLo6K2fhXOlaspHJUs+3mUxDCMn1NCIM
HcQPmPOtvyEdoPj4l7v8o2SQAXxXnykOZ5pD5dErGys0SVHrDS+g3m3yicoCty2QRFw3etS5bjAW
9JT6NcAZrPObH+lqS4zKMMOYToRs+gc/KpNLW07FJ0S+Ax0SdoFDl3clrzvJ5RadOSEvP+/6f3Kf
7hf18h//++m5yupd1nNI+a7fmP3BT2bd/++FFg9Zl2RH6YzUnuZf+qW1kP4/gIH5LddA4gBo7n9q
LaxQ/APGF3oKiKVQ54Gx/ym2IILR47QLydMWQWCON/8UW4jgH/w0EdocJNme3ODfcggEwX6zz3FT
XB6VJz+Su8B0kFv/fZ8Lx6BpGuLZTsMQ6x7YoA0p1By3cCdY2stsEnscMb8udegbT84k/WSjpN96
tmgusjQZrkUTZPjr4vzkSxr2+0764W26JOqiC+ryvqkXNmiWjrM21vfxSAPZuNk+2ejNumyHiUPy
CeZYTZc6gAxaTWwoI0FMz35cNxc4tUSX3jJDybLbknBrFy28UND3NhTF0QNogvVSzHL+RI5JNb9Q
pUcyP896b7qGprbvKtKckzm/sPNChSfB+P/YO7PluI0sDT8RHEggsd3WXqwSRRYpWtQNghYl7Gti
SeDp50PJPW3SHim6ryc6wi13i0QVkMg85z//EtIL2TKiHYjgId32EEIEFNHKeDSkQy4kjqXDtsb4
Y+WRxILtR9LIDZwQfStajUlLFvtf8izHVVd1g89tIYX+IJgIndNawMLIXFSbVI7kv/rQZXaiIZA3
VNkfspjLUzRSLDr+LDdOK7PPMCJwqxah3BgEUq1zbJOeCLWfFstmnIah3CT7isilO3zDTG9/DUMh
y9Z47lSODx6BgJ9iU8UYjKe5XDXz0HhPtUqGDg2qJiN35ryuibYLzWYXBlGewKGBAvOxIbyr2Rlk
ij22jS9fenBzGBP5WD/LSBIqABD2qNH5cpczwb2Iq0A8Bhmx6avJGsUj9TxMkLxevFs6G9HGqq06
/N/pkBbbHUjIK7su0an7yJ+RVcaMDEE9GzrdEU+sk8DQzGZexx9z0vvIs+QohSzcl/y9KS74Gcee
Mu9cl7p+toK5KBi04BGQSh8gwukJJu4GSfubxxHxtpF2gidct2zSyboweBK9gbF76y/RSIv18yNa
D75Gwfh+P3pVP+91F5B0HHfOS020l9rLjqwN5qxqPgVYw/A9C1GdrEhk8zqVM1+I7Zzf00D9PXUZ
9MQbTLH4ACN2wBFS7JS7Wwxh/ZyPBS1YBFEDQR/2+unG114uN3A1XesWQsYY7sAozejYLePsFVyM
7pWoJzyLYQRCsCUihIztqmnzPVP6paIxykENjBBxP1wh2uXXa3f58v5MNvRqBs6Y1y3So2Q1N559
lFAkjlrHPJZZdfUzEkBjLY2aLxH2lnnnJ4N7vl7R9YDXdoPh2keIHqzNZlgS5dMxCp9GfDb8Nd0P
XpdytIZ537ZCvpjTpPw1tsbVyTXb+rkhcHxY4fkGIowISt5HKWB5Zi854omdtJAW3N62142V8Psj
O+drTQVutzH2Pb8j95yMp+unhBfXR4d8klgewgXmwwKOscoM2rBbBt8YkuWZoqpT7shzxgCymR/I
MaqyXZUvj9TCJo57kk6muu2moDoFriKGp63492BK8NtGqorjjVHNNCYVsaMrmJ2E5ow5OxTdRXuQ
hSmmXdLU+XfMY1iRqWssa0os5kcRTUexrzDHIr5aFBogg5Z7rWHHj5susOYDp/Z4MUdf3w3pVD9z
XPf4wFQ9iVZ5XBZiFUA5OHd+v0Yn7hPkg6INexJLBdu+IONqPZEPcguWEJ7SYAqeeJgY4qC5E5c0
huy/yltVPyPuVuhbEV09DKzifYqh0I78GQvr1Mi575NOfU0NWyAC5dB5yoNcP/hwwNdw3FjYVgtW
Q8dUUUCb0uDbYekG3ldBi1qD4+Tw54ISXwVuGYYgGrga877A+0pj4hE7WlY+9OEQmuDKUuS2RVEq
j0SwcX8nHYdPLaDM2e0xv+aCxfhxFI7cSuz/o63R2bAdm5CWrkCBd7Q13qVV7sfxuuXEIICnLi85
vI4lnilPq5WXxdYnlLPezhjb6Zv0ChtErUsO6eCL19zx5ic/6rW3gyidnhvcG77ZjR4fe8eZjnWB
XSYh8HjuJcanNjXap9iSakM0DhYOeeDD5xe4XlnayM9CY5GZ4xexM30i58rInL8lU0Twmz3m6kTW
qkfgTOph+7nIEZ+nLMUzYiT/DR8zTxz7uc0+FEwHN844Yr4R6o4gzgRqzdmJmluwj+Kb4wQxoUMU
wPlKTw2JSZ32b/Gev4jCsPQWJZpNYiAiAHHOERM397O0wcpNSFkDFu8zOsUNtrU0IAz9VpnRh3eQ
LNlNJg+mM1jtBRk4UmL4NOsuUJhp4tJon+sMoe6nsLarpzGGO4oV/13sDM0FpkKEbbgSl1AI76H0
EADnve78jw2dB8HFeY3uPDY/R9aoTzL0H+fIcn/vFcmvlYaFtnfGsgp4P+q8PgytXl580svqoMBu
x7pTiswcFxsqZ4srj3keqxlnnLDpzHuFTyaGR2Sb52krVgCmrcZhpyOFIR9NzLfIdx2/wLos0BXI
3iHZp+h74hGaPO/XhpD5drAb2kNtdo8WLr/PCX214ii0Cd1NJQ4BplEfB9dmVY+kR2mO99OY9/1t
Z5lfRqwbPtRqnsCVRl27wAphd0biloKZBNbDFBgSgDUV9xkzke+D1O2XiUFy84KPez7cJ24bRifC
YLNjlGd4XTTtZ2uaw/sY2irETHKYKAXRPXdELudkOuNq3970yjY+tghotspCbIeLXfEt70Z9bpYs
stCZsNlJuuGZYIxwExEPfxfUgfNR92OE4r6MSYQycdi99Yww+2CGeABvyBE27iXG6htP9uOW20Ww
g3T1DVr88kvSd7jLVvWnsK/NG8CYp44jcYtrjrMkgjwLKzqmY6rOwMHy8zgiQuedm1pMSJQgBCaO
TyqSIG5+1X/ovfbg95hMZJ4FCdwki27lVbWWZ/puyTf0BSpTaeebqMYancPPuHUlS8VM4nMx+tXB
ysXvIV4Iqyh3MWawKolrVLdYo6CpFzUGVcoikQR8mPwzO8CqL5INvAjcC8QukLapV5ZV2/d+JN07
H7+4h4oWiIOe4Ci+T0zw8qx3htcNJLVg9oNh3ifXbJDht8joha3BD4HhdhAdiwd8Zgf4mZQfO6tc
oEwrTwmiWkyE+85FVop8N74rlowOwn+nR7Nth9OkbPN3IoLZoMiD+sAONBwSrRK16ZDM2Z057Ouy
j/lXS9YnAtKaS+yQZbImF2vcEu4LaBSPlbjpIfzd4yhpbtrQPZKR4J8ryGSfTAXXduUU/VPcx58R
4uGmgnCUgkIP0acBy0u8NqBCreA83Lg18J42cUVEYOITwuLyHLo2HcmaKEz8QH2vd9vdlMUOb0LR
ZetaO80OFw1OxzzGTBTPwXxfj9J/wvbLWA21bh+IhfN2SjdhuuU4JHULFtkGuhBZGvh7mroVlxhV
jVqRnk60Ok7ap0pO0l6Z8dSfdCsBAS1Lk1PIfkqGpI79tcd+8wou63734b9sk8x15gOE0/xr7XnN
AQw93OZLaUWyWrvKhwl9NY4g1TovUpf41KbG4mvAjbT3e+AXYW3CKe/W09AQrwMH6ZSlxXA7K7+2
P3G+wYcocxIH1gSgF3dpl9hrlTkkehU6ci+Yo9nkEBjB4q6ZUhaUo/wjgzQT7fDZwVRpMKkFM1dk
HyMO2WjI9RmnIbXFUjrQ2Ij6ODhQBnyw8rpm553s6DOWV9j/zTZuIaEMniNC7i9zOKYkm0fxrsn6
6ewox7mFrNC0K/y2jA2+t7Adq7w7adFMe79EDAcNWz3GY3HTjM2p9me9aQKr+VioSn0FCDL3Q9e0
N4Kx076N/CcKtXHnqXYzeK28T4cJi1ckMRmB8LqIcuwz5lHskmCep9UoW2zUKmY46aqw3PnCwLH+
Q0NJjlg+Vo69Oo7qKxuVHdRw0l8yjLZxqV1CYSDpzh+NeG5JikFD2/+BI8Rj3U9l5mHDdw2VKQw2
t2Oo3T1JJd6lEvnv9TWHprxm0til+cLoqP6gHQq5xGctHLMRE5jVnE7ZFgeieEGQpWP+nhT8qR0J
jy/Du2VkunPITFgo0hhK/j7HOGFLuBKRdxdZdXPH6XfsCk7Q8fCXTv4fJklv8SRUlqa9JGwJuDVA
W7gkvG2MI6x1JyuirvXaVh5Hm04UoZz1OE+eeg1akex/fj3n7ehquaBk8I9yFxCLocL70T/xbki8
sa47lAQKnbEBr58VG/NLZnQgqVbVf41zU8rbaPB7+9i2hL1Oa8W4rfiQOmnOzseLvYWtINuPRTuI
28Jw5/qmZXjwNMRdsB2yigJQzmVI2Va4OGVFph3Q0MtufrBcA6pqo7P2kPQ9ZSamiy+VM4zdA9G3
mNbPnRAwSEuXmIEvM/0E6XS+pmGLQsem1o/oRTJ2jMfCs+tnZFrqlSVTfvfnoXywkXepFWwO/r5r
mTVZytBDzxG9kbHsnSYNljDC+9lQvUIdReOw96MKajR/sf0oq1q4+zYWrt4qYOHnay9cuI34j+gX
yzOAZiJBarBhR/XxHtHMqJBD1LHVwZmWftlJcPxH1pXTrv38aS+r59/jhT8vFLhkM4B92Nb71YXA
XmKSzYXwNeQR136BKWTZ8Hx49+SLSnx666jSNCEoAern//Tq0EL9AB4CzBY7eM9EqI1JeHig4Zub
1tajO47+JmmSifoxbw+VNrgqshmaAGMsaNt+fnHxFjZevjv0McSYCHw8G/rFuzeLibjBOKGtDiTO
8duHMerlBy9rrMcyVbTNUrh8+UFO1anDKRrzdDDkxWY18vID0/w/oeP/hzd/CW/6kmfzf8Obv7+o
mKA9JB9vUdHrj/3LTEa4v7FJOljV+YENaAnL6IeZDKJ5+dsCLC6oJ5vdn+mGMvjNNC0cL9hfedWc
xf/lz/QT6fzmSLqcgG6V0abg0/0H6Sdv91NcaljeQOyQ1qBtWbxmbzfwRSGJiqV374sBD5k152t/
jxkDMeAowtWXv9yYfzgt3r7P14sxHg88Ex8cl68LzPtXGDVytMRPopP3sUHrX8rKepy6IXjKEuyY
V9ctLzI9+RIMCLD/i0vD3jJ9pj3u32hF2JQI3VUMz0lF5NIBBgpXtaLeUv6JRxvXLBI1zBbITYUz
GMnPL//2nFy+OcNRIGq8SyCaI4t5+80tG41ikOb2fc7ggRINpTdGdV3P0ZNUy+X0Avf8/JrW2y3k
z4uyVKRYppPee+ZFWZdhH9WBde9A/n8sGaceLaJAmh0D1uBpocucZWJz8V70HCVx13evLtjoPjdc
7kMDC21fg9rpgyIqOdzOM5suQ3+2PCwbTXEa6hCH6GResrZVLTiANdEs9i9IHO8ZeMu9uwLvjAcW
avY7toqPEgz4IrbuQSxZK30OcJcvmJyv2OXQLiwSRyLsf373GB785ez5cfNcxocMEHgx+O+3Twwg
0Uu104r7VAziEZtf8rkQeXw3U41bn5j1xZG1uIVHACw8xaDQP7/+31/MheHITNRdaJVUPG+vPwRB
maGBF/eu4eoLQr/6Gb9QfRcNvzzP35011+9qC051AAsu6LwPOA0nD3mw2Yt7mQT6YmAKme3wWgDa
Dm1bvepMypfBdOvnyDRBmWtv5GUxUk/fpcRo/uJx/9MXhxrObik8B9ecd1/ckkaF5jo07/uu4SWR
XphXZywbzWGVlFnwX7wkS+ws7yX/gaf0brQj6tRMDHuw7luF6gXXW3DiK3LbeybEzXYB7gYw0qZJ
WOVBPlMyDoFeAoeFgedGOlcnwx30JQLfjbbYUAO7Z0OwFR2zmjgempHfmvKW4Z5ItGUQmwSI/3yt
vNddLNsLDD9v4blALv0boQunr7D3SR+6D4lQbXYz1fjhum50V9TPLfZE69xnclEiVzwXOHNuo4S8
5bWaguaA6QXlQ5LJJt/P44yJrwhN9eq3pr78/HP+wy7oEf9FPUXdSJvy7k3GEaYfXNJG7p3Z44Zc
b7OoAciFGYrHBl3iLyrV5QR98xZjKcSq5sw1hYOxxfsrouewUjOb1P0IsndiPOK8IBNd/mEDbfem
re9a2wXwDpOQyh5mFWHeI6LTh6RfQilt/HZebYTEdym+LHsTycZzYjP+kcuauN4ixanhrkgTDM4o
JgHTBcQsw0hIMMJfEeUWA5yf38YfFfa/C2P0InwTnjOgtrQkPKt3i3b2s8CjFI3uK35qHdTTjHOE
Z6QfiTXF6LUkVGJcp95AgIDlGDkgKzP1eBfEjB9WOb/bXE8gkAhirWFrFp23G2bUYYfYVb0Aqoyw
jSYZFHDJtGcgEDMejU+1Ad14AwEXD4ERCYOzZmoKjGNaKM9XqRr7LUcAbEcyUIgB9+vyvidk8+Sr
Ij1bhV/dwvLA+REXApPQGHgHn8XkZR9FNeVfzUyJDfFX2IyCEc74O+ghfp2canJvOrxnNknH+X3D
zLWwV/CM6rvGjAkJ1XHgQnCvlLlx4CcgDPU8o37qyzwdN3boeQ9BgBRi1aRR5gKnAYbgYxq1CHTd
ABDP7Sz/D4QgmGKX0OJR3eFURFha38v2aDVTQr9Od3K2op5yux7CGyjwwcM0DkwyPSD79t4Y4cCt
UmehhDXKIom5QHRV33lRkeOcHsg43KDuCZ6iuOfYzVgjHihJhN0BgWuwYUkgozRAPSE6xkTMNZ0X
UpYoE0qf3YYScBn3YsJyUcnEj9FaY/wR2uiEfRjNeL+Dz3lnjMaznpNZYBtaM5juTa++sSMznT64
dtWcsVbwxS6acGXAlyLR/pH4t/h2yIIO9Q1C8FVkxSZAZNpuArtYBO6y3bUB7q8NvdVomvNnofzk
xhp8vYG7jVlsV1W0f4wG4SWFO4xEqy9ES2JJZRvQn9w6fmWh6G9RH6bL2DgqNyZSRWTUYVcCztTO
phDesGZhFabNQKDUmtQjwiZXftW9ygYrd01QfP1oOH6SnQa8OzJ5U5Z5UDx6Q1iZAQsgnypvU3iF
D6UDmwRv8TWG0Y7BCG4T1mjhzZDJxBCQvSds6oqNn4mg/mzEAN983CzFtJNJQ+HvDHMpfmZHX4hw
4U6XBko5M/IphtjB5UvjwxHeQt2qJyCrMP+kDcUTm0LmurhAMwUbvGAZmS3TswRvC+zYfbFQl8uG
34G7QP0ctIon64qZhwq8aqxNs8VyAy+HGlN1Jvckj7JlJ5K4Go/h5XqeXPkSMjGBIWoSodnlzM7S
YnRedDgHT8CI6lWB+ByBNtl4JPuQJ4tgW7QxdvANb6i/Ri3Mr5+aZcBLx4F1BT5nT0i/iIqaiuqU
lZn12JjLqJokH3CVbmB/ZjsDzMxlUEQbITr+F1wY+E7E2IrbH5PE2Vtmiz6uLS8teh14brnN3wCE
SG+xNWaLoa/2z1FTBOfAq/QFUy4O9cRgR73ukdRw/jl0OESvw8UQTdFrEyy38jqTVqrnj9dPy2iD
8ZndSH1XUXZaWLIk011zrUWy3AUAYUjHgDUC1OnBYW6vvfG0jOLJ4Qm2V9JAn9Bu2HD5HwnO5Xju
dD1upqV6nCzuvSiWuTKvJFfK4kG9YnSjmSvyp6GdAGcYYcujmQ3OC7qOYAvnS73WOadtE0TNc5oV
VL8I66bLtVDAh7GcbgghcF+sJbw0VTmPtuHDaMtPXxkDMBpLkK4dyck2bwkqJlKkCklzxdOpOrOM
eHZA7hTvVcPBo8B6VMgnMlOTIryqsGdxRFY/E9PHaT5lcEK2ISqOF1fNTMCZEqImaFTLJydOkQqq
qsaJUYrRAjFdCxxM9xlIzYzXfzQ/9jK0ntIA//rcmSSpTgRkpZgauMAPozMxk8ZQ5iX2sOzbc+zw
AWuLoPeVj+dKusW5OfwjB20LV+X1FRKhg0/HgJ0QZRAnT7dpx3tfjnDqA8UzqkOf4o5/DQgdbLeI
QtnbqqVVyeIC/4kJQgHbgH10edK3pbK9I1+nOtkM5C/IlsncMuKcT8sUb7Ha4sQlJJG6nDTNW5PE
IiK05GJMSuyUvpNMvvsP9RgZMdbOIT2gcEtWbR+j+dgCePFhQocF3BHewT+FHzzpIfEe08wn/aFr
zGSP/I41ckWk4mLknmrMrWkBlk0gy219mZKSu5ITG312J1C/JuANq93l8sUIXeDKKoCmWj+neNCf
mJi1B8r95tCENk81sZCs5Bzk3IeREjQok/AJMYW+03gEvbQ+zjOZmQOFWQmZhpvI4Y1vW8Unua5E
yUSOfJaELcAR1OjbH0QSGTWRugt0aI1Hv1oeUNpItiarCptD0QJ/Jt2sMUqnHVVodNE1MJ4jCG9l
IeV+mEyQTjtNoXcw4S8IfqMNkdoXUIWAnSG844W9Yp/HbZXwuIVQUfOiN0wO767fkJOIGlkRCwoP
pk3214Z3Ho36eQZdfsTuhWQLtm7MdWhpH/uG/xG6K4+lW6q0GY021jhXSsVybE6zyYqqkYTAK72y
OJw6OJeWb6zS3io2bd/TySx3ra0HHWzSUeTzpl0+TuzyLTLkPS913/G+lgt/igElr9U8kYrp2bO9
IyoMRoKjIrajJOPlsuQCNsaqdUjUYMmT+p6F+oKRlmtvx4EBzZQ4sHmcoM+di25HHPqZmUCNMVrT
efmTsZJAvEEBQdua9/KYNRUxnfirjvlNMbj8dN7HVvMAyXmkYg8zbvS8rCvsdpe9T1upsa8isXhk
1UO0tOQEHsxkTLEmoACTY3jdi5bGfUgt9oVlY20jjxPnunYxp+dY012NbZ2XTH+0HEP31/Upif/Y
pwAB+6HEZegDxnAsEWxBIHw42XCDSg05248FQcyT/x0LxIzZUTu0BwMDJNJpyICPXLCU66pwIZkC
dVuhYL5Z8iI3pbjFhYdXJ1NGUq0ZIgk805wrm2nOcK9qLEAITFPg9yTLF/oBq5JqkK9bOfL/TRRC
7YbeU9wKyVdgyYlHBwfDcSPyiDfLg3N/sWCiEapTs2j6tGK3txPx0fGs+Z5OnUVtAsn1C4kDi5Ol
xZNZB5xahR43m4CL5fgmjT3CoWFcwCAOIIjBkT2N63ro2BSqqB3CXWMwW92W/fJp077jNbObietG
9aQveFvSEtS0ak+BhqMSOVcV0oQKCysU2RmbVLYogVtqIfxrhJ/oQ9cPZfxRMHGujiXb6G1rolKl
aewW/lOCs/zGFOHcPnZOTxESGVnwZI7IB8paL9/XC8Y7SbbIQ+/r4qNlO19jIzTWGWEfBwfrt5XX
srOPWZR+j4jRW3lwTFY28bDZeqhsXmANp464ck6kKSGppQPyDKhQJvcpSyfuc4JcbVU540xSI1qd
nYlZ40Cee8Wce9DFManr9AMWWEKsOTWLI529PixslWnNCLAkvtCuvgc6p15wLc1mSJEZrlplEayn
terMm2bZ/G+IxgKIRL1CTdXLig4mJ4ceDypQGJCift3kEGsecK7i8bRFzT+bQHCTbGfWdyCAKK/s
sT0QCM6+1AzUONDj9aXBhPSSRR0Vnm7wfWmgKF0b5YwJw2nEjnK56qKUMFs+HqwUwCaroj6AyMMn
1dfDJIzZt2fs1rJvFTUmpwv0gy2kH/sITyZ8Cv2QFXRtDCMzKmvEaSk2bC38/8cK547wBJ7GuAy2
4DkJImZmdSBur9w8YXTq1ZqJOyaIjeETy8neYZbK+UnEBqu1iNitZqL4HgeuvL7um5jmsjlCm7W3
U1PyTuRLvVmHgX8uWtLHNiGUgcdRS5Rs5CCusIilVIOQdtvlLJ4kJIvIqJydGy078zwTubamt4sP
Fsb93+TgmorMyp43rjNgNjpZE5yNHxVGU536hRVXkI4jj54H/fJIw6a7g6K/IWOub/dVhyVajkLI
p1eBSGhmcNrxNgeyc/D/JKh2IXJ5qcGxQegincR1XuUy5XuMQaw3V7Je7WjehzniMPpRMjtm8R0d
gSa8lYj6XZQVnr91p87aceX4MW7RqurYnc8xmUGfoDhkG0QJAbsz3c68g1m5JO+4ON7gelUbd4iP
Kr2mnC79rd3a+mBBZPu6GD+8pkE/fyMlaiCdWSvK7ZFZMHWVdRK1Ms+w+6t9DrjyGaKy2276MCT1
pGnwIto2lW5uHAhctziL4qiSusnvRd1FD/huDXrdFzlCGeWY+8l3ptvArsNPMXZbX6tm4jc5JZJJ
KuUyiO5mnMFgtpmwlqCOmmTQtsHg/ph3/f+E51cTHvcKoPxkwpOorxVuZ28HPD9+6s8Bj+/+doWJ
BSNpfBcCIun/NeAJrN9Y0LijQ77BstNdsP9/TXm83zBJoXIAElqEmGQC/O+Ux/qNDdADz2D8uYwN
/qO4gPfAWwABEekvU3N+29/toxlMxFnPSfmj2ESVqO8cwW4xTxO7XtfS+vwcovqnC4LaM+dZcDdX
vAOocEyzaqsunBNeMThkDSMeSwt67eZ+c4gmKv+fX+89zrd8QURo3C/GK0gI3iGLQerOCo6hPHlV
7L6kS2txLVaVA5v555d6P8TiUjxqRgI4qWAscnXg+IvmrSWjMuozIU/Z0oMnREse8M5ga3JhQt92
ZDU9eVnKfrU0aj+/9D98S1YSI0QSWRmjvfczGZtsmEyjlSdlAUuXPhyfleGUHHCUz8UvcPi/TQX4
ooubDykXGEu4WBW9nUBozKsKTyfyhI0sF/JqKhLCL7GHXQ+dx2lRAsPFNwWHN3KFliaZPbCibdF5
Aqxhlb/C6v/+9V3md64LkIuuA1bA2w+Uipg+NwrlyUfORguyEJNNxmn7//Ja8DkZvLKEWTjvFhT+
DiZRRJM82WoET5CGevW6Ql/6paz++VNd7uNfwVwYBuD2mCw4nrnY4L8beCRU4xw/vTwNYfz9B9HZ
ArD/+UX+6d6xCYnrxdil3j1MgG3pdVYuTzPO4Dg0DjQzWKoZa6wfqcl/frF30jumKXwlG0ovc7tl
dv1+oOSHOJ/POFacUtR9RHouYDmZbVTfV3Y25s50RO7ES7oMnKa4s4/RENrHX3yM9wPQ5WPAeLTw
NuQPFBlvF0xoQVQJ8U87ab+zbuysFMaqWUqj2lCsUBqfYotvDLX6NPdMMq8vL6z6ZM8O8qsJ9D89
ASmRhgfLk2YG/vbDZHng6iKreXnR91yudepV3EEn86s0hX+6FAwjUiPgk9p/m7Pr2qfF9hr7lDjc
3uCqajFyzJTXvsuT+PldfrvVs30jr2Z2GEhOFiZP75cvJnlV3jS1cUPmFB2CYbTMmVDaP89Xkj/h
bP4v1rJ4uwUvlyQ80ltUX9cH/H6aXmczcn/hBTdmCJKA2oNCX7VKX9zRYFaqQp7rtRuIfbCzJEI7
UDA9OHlGSTkPc7g5zEuxfN1BfkA90wyasgpjA6VMssAyP79JqM/evOUwPlzMD1CPYZ+CVw5H49vH
TyxXKnVhyxuVmwUyxHjeVYlr7CKBIyOmsAVWFWuahbaCi4+TjbsV/LL7FnDlytCn84Toyt4b4sby
OttF96qtjKX7o6tdzKziDZUhKIwjaPNWIgIHvDY9uYtsw0z5Mdwd7KMHpb2FCmwhaLHS5rlbplbQ
he2bNuUGrqDtT3dRkoMlQlsJnoiWMZCaB2EjDkI5/Grlxe24wWGAUNG8JQlgFcGhd/d52XCNBaC6
qlybxjfNlRwkamWAJLRP+Nxg3yRpocDsu3lvUHK7N9fZnOqiAhy+FWV8k+FI8soUqXnGkNGqb3BR
mC64LYIZW52BYge+U/JFkDGE3+Nsu+Stj+BDTw2Jv89ll7kv+Eqx2iUc7pdJYODxg0TlDgC3BTDp
1xqx6GFovObSul0BRZ+210siOaDXCEiaxSyBE+aKPmK1A0iwwLcyBKawtdSXnHHh0yStZH8dkF9H
x9cOtUNoBICA5uECsR9b2QFouQ4WOKBwGQEJ3arXrIgsYi1t2IazCiG/+1MbPPU1UdxM3Sb7SCAJ
v6VY2u65477JfoF7r6ccUar+rlZujllMEbfpQvUiDxFf36VRjV00skU5zd5NvBQm1xn9FXw3kcJc
MqZpGpmBAWx4BUjxxGbVQN12Xjw3425OmCiRZlEhc1wPZui5N9dW0gDfUntFSkO+J4eED4OHT0bM
cMe56FYYJrKCoynaFrMvbmODwddmcgogGQB9kAskIZw3XUZzRDyFzVomjCB4UvDzoTB2PYaUBnhN
LXzOoq7zIHdMWOZbK2Zq9Pe1Hc0fkFDP0VokjHAHkmheXKZpUHbKNsih0Yv2IbJn6zATtu1trMiV
X8phKB99Mi8/EJSYbxoCjsXiNSz8nUjM9ibJqwFlwjJKULnWSO1mcnpNsiBA5+ZkXOFzBQ8Xw9vp
1oetR+ZlTDhnkSHcTxwF0M/YA9L6PD1mGHTBXI/rGgEBUY8la5K4C1OV90BGREimYV8AGLTdd1/O
1REDxf42cB0CnhFQkDvaZ+xM63lBdUezhlndQfj4jJFnq3bKmdyvevbIYu/K8syos412C5FjXAV9
DWc/rcr9UPXVbZBiP7QuZxV/iZYJnFd19Qdk5fCNyyk8ianzmr2vRve5BmHbTWU9f3GjsbqxZYHU
ApeA+QtU5GzrOES9KDHwGHFaH9bkWZRfMFzAr5fZMgoSs/X2SzEKI1Uz89wsFINtQw24GkBfd4WP
+oGNiSkAOd+XHsjvCJ2lPqZtrHaT00/fSCUdt7GRGPfI0IrPSTbINakFhPmWGAKkxGKhsmhfvE7y
fgB0b8j5iNf90IpdUVf8It8Af2ZgCXM0rFD6tCQRb1yP+RMShybAqmXVQu6JSKRRTHnOVLr+AZ3c
5GxIPBhXkhRtBoV5EG7QR8SA4rVaY1Eab+ZqMrZWUfWfyOIkvXQo1a538KQrY/Nr7qnqc5An1ioJ
hN4p/Fw3fc7nIAamuOdUmlGis72fXdmMqzoyeaIeLIQz+EN5B+WrvoNex6I2XCqyl+vYwLBSXgm1
jHa2Vd1Z6YmsKwpsC0PXZs1u271GrcmGVM1oTCdzZsmaHZOs1uvhnPi9xmEbP1cNoFo1JjNkRnHz
mtF/RY4mA7Mr4uVN8FY7FXAe+70TMsOwJOrhNl9+m9C12v/g4cGUoDAjl/POwBz6VmHHV2zcAeBm
sXYivzp2moPUEl7YdfhU1yzbdeUNzE0IA8ufrarBsGKIe+gxdmVVvPOxqosvThr79fepHuQyWuxQ
MyCD3ZapHL/BSWkiwmsN53fm+cGxjQN1wKw5wiZJR0m/QgIb/6GG7iUFVt062GlH6xCZlPpM6mlv
PCQzhr8H34r92wG0bO2SY7qNx7E5pBC8dxOehZ9gMpAFHHhy/DQ4bXFhRPHdyufP2pLiY9ZZAFdu
jo+HFbT9ViLOeo26OHqdk2R8iHqPJ8cbn24bcNmAUYRH3u2As/+0anLl3ZDBoPAYHkkvXSt44tM6
6/EdPHSBNk+SgJcPjersizuTmbZqi6wnV5qnkMJwYsqEfFWXWy06ct/bVn5E5Zp/bFB1XUg9adZt
JdRXOZACX3Wz/UcVuMOpc+sZRC60EnelfDtZZzHsibGfR6SDTc52EYTOJi18eQNd4Y+QkL6HsYsy
eHS9+QETGedLNrpZtG6RuXBWIvBZgWFHtwGg2YcWG7sbA9MMF3g3Ui9WMtYnWOvYNiNuOAkCSeBd
dKpo94ItD/Fh2ZNxKiwrXGE16+ldDBfw0c1qVG+lPT/USRyezamf77vYxLN/iMZnjHKafmsqJZMb
nWjtrP0Kjg0imtHPbl0NwL0P4l4d6HKNc+rN1Sczaa1gbWSIQVeW4ZmYDbN4bkdO+O9iaNSHvq4x
puYgPEGULvJNHcQhqD3eh8eYzW2fyVBgzU9lYZCw7g33kTWMpKCkoVOzLvP2OdMddtJT7px1YrGN
omwKunVTD+WIiVzbh5gIVdaHzptmZwWDSvhbP/ckG6IYv1WW24e7wGjIPcfG/ShlQ8pt7qJ87b3k
ogrRfOrFpJ5wIpHbQc/ZmiRTpiKeKwly/h/2zmQ5biTN1q9yrfeehsExmd2+CwAxkhFkcJS4gVGU
hHmGY3r6+0WmsiqV3VXZtehdrarSqpSkYnD4f/5zvoPs7c9r5kArmxz6qqM1+YpBh+fQoC1jEIkx
pQCWl+p+XJlTqgIJm/RalN7hD5uftW4SJyulccVPzdbcusLsSN80lbVte8eagtpIvX6n+Ox+R6ic
XxvXHD4mK3K+TvZgp1uNRW8fsPxi65JRO9dRA4Vuvw5rC4ggwc20d4bmu5XM8T3NNpCJVpgRR3Oa
KU2u66oNkzltF0osOmKaPJ3vRMFe2NDsaAg9SOTHeF1muhwgDwC8JlXh3uRKY4srnfFTwr4aW028
ZnfowsBmIhLydxV1soNfkUHFOGzyrhGb0OW+bKZiVi9z0s6R/G2C/bcW+hdaKA7wK3zjH2uhpxQ2
Du2/6IG/tbAevv7nf/z4U79roXA5XALX2NyxOoMFZRT6YXb3nF+gNqGOuugDFjZoftbvWqj3CyIo
10ZSPeQdLIeh73fHu4kWim0eBz1G2OsU9a843nWOnJ9nMQ2jDdAmALlQzdil/ipf/EHCM5PcKwdZ
aTeVJiC1KtKztuDsqqJ9OvAk3OTSJP68mGPTbbmZgoa0m8H8Ns88/ck2wyon2NWf5oUcG13hZra+
0koi5QtUMzMPOYy+4BqKnwnAO0Ea29brKOVwarV4oEmBzu1tWmcWewT0/lM88T8GhJc9GE5Zku87
mqnZiczrHnLZpegG8wv91NFywxSAP0raxnA7Zp6sns08Us5tv7arFqjCnlTpy9JUX7N1ocbU6Nlp
2LXme1mzXZd+ChF/ltDsNDPAwKE+EzKZkhkGdylOuZlasBm70qFNiff2EX9TSS+CUdX5tW8zfQZg
1fpxwjU56NJstGEoMNw4Xd0+2mweDz3RaKaD7GuBgYdOmRR/qdZiOBxHw9ihBD0tuZnf25kTZfhl
FvO0OIQ3Q4pg0v1QmQOEKdSkzaCLdyzHNMhr2JwOXe8I7Gwe9VlgweZgdOFrrYnTWmy/Rf+gw9M7
jR5XJ31Q15Q5VgoyMasXvayl6zzC7I+eumEx3EMH4J3da99YxQ3VEdxlnC7KPo1Tl2wEelZAE7zD
a9AQHVVzdbS9urgZmmslrCqhFhs2fS1+viw0OqkhdgMRN8nGSQkKAtmXqbZjd9ntiUNzXHd0duBs
2S/ZtFahw7I0CWQEotilq2ov69L41Kwm5etrL9Ynj4sHuVSYXeleCs0FXdbB3XyOoccTAFeV5Pjb
TAOuGXCV6gpwOCQxQypjYmGl+nvcr4wFuVPovmUVCB69DIy2kfReRWSetaja2F6lH9JxfXDJpm7I
2Rdc7OspY5ohjS/rtgwS26PyQA09NAbYanjALGPaFGs0Bt3s4lATzlM+Y9uzjEOsuhOGIGrruQg5
aX2W7crt0Mp3CB3R0ckrtpd5/wyY9gJKihQkP2aLhWzwy3HB8zutW8dJo200Lo8aweIDAwS9trQf
3sJn0g6NJfPtQIT76AkGAxyi/aYXCdFMOadHqQpCtG6d3ohiWQ9ay1fTsAtYCIvxVg2uxHxCJJzE
M2CPIaOOiuz+wD7OzA59On1BIiuOV5/dTQviI1zXUtt0zbKrhRf0slFbiCa8PqIN01JUQdwKT/gN
19AgTpJv1tp+cjBe+l7ETGi39Ioz5YNC0KQ7hR4M9dvK4j6OZbPZtRkUjlT08BnpbxwNKwokSs09
v312k5EB5ymLKeOgm6b6BiZgCd3E5MXhy7bn2kF6t+GCEq/Dvm7bQzVZj9iDHnI3vV31aMdtVQsy
Y31K7WEHyMM7OvH00HvpoaLqK3S1ZQPzyu9imwbDUT73LUPgMp8yQ7BAtRTr5aYY6Ixf8bdF8sU2
V5AtuGFDvSy+FVLrfKOa7DADSfjIPvLktroeeIONu3CwOART9ySbsvMzVgE+uywdn4gBplIlFbpb
VwUOOFQ+Ww0NObwf9s6AiBbQ3qH2bld8rA4Tc2to3tHmuDwqoOn+TDHcmexztleumYR8K/RLnLQX
Gtc2wuUvBcPtPLsyey+up1muIgc9O+vFTdMY8iE1WvvIJJXQBJx12wav82enTT5pAkZMYczfE9Kw
+9jp1a+AcZ8FCP1DIvKOaklxeHKsXwZzIly42t4hz5yHyO4u0zhoW44J96bOxOQQl7aHV84VFRo4
JbFfmUN2zvC4B+2QDzuNN2qr1a06W3i0HswZpGQ3aw9rJ6i9ycrPPTJQwH75bpnLbdUCRZozstJr
1T/0dsXpAsEzUhpQczM3+fVqfHcyPedmcjVLRtRm6N4uzYYnuC/21oC58Qjq89SIFtuxPmTPOMKf
rRgHL4T09371PrEzPxgKMHGjq2ZbFgU8CWPa9lN3qO1s5xkZnh98YWdDj9vd5HYflbVYG6tb+702
GE9N5OR8gPOalVNSjDdWO2nnRDcfFMyWok9ebCjsPjPVRiPujie82djCe5MemVg2BUF+PUsb4d67
vbnr02x+mHnrSh8zE8Y3e3Xf8ijWPxWWa4ed6fBVExJKhDPC/R03MKCPDsrCFi6HATkrc7F3UNkW
RF6dBPlSuFg71HpI6mFPMvc4plG+GwqNZksP7mo6CujYOcaJyHN8dkhe6ddSyQ9CpgMHdi3cM7Yy
0mmlFARKu/ZUKDZZDE/1hqBv8qVhrAgmQzEXEFCnY+5Zl+O+iuqTN648WDMPmynEhXHpz23qlB/M
dHvPXT5lTg6Lg78Ptqg6D6TlpDcjQp/OKnaLP9w1KFaz1vNsSTLmVtQ2oVoT/cZKLZpXhbn4vYrN
z1GtmgeiDlT2iG6oGiLhnExjaVb3ALn73K+7xA4GnmtNOlX7pbYyjLt6s61Uo7CwVxHuQqPZe0pL
ifYI7AbT9fE8xWENTkK41nnSHINhtKCaJsY4R5F7gU2c/UimHqpMuAevz9fjPJrPciYaD+ZBxPuo
rFQO2mwyYVoVIP59Ketl3POcNTbwdz5KMd7rCfPMIKfhobeq+wn6cdDm4lKSnbqjR/y178xuq2a7
Prar/er2snia0/xoCH3YXKtRQ4Pp7Y3jVYLaWaL3bNW7DZNLByJHGBtIFcnOLuCsuS6p65IxL0j7
ESx+jMagueIUj1MOwmFANgMg/t2meDJUVsMInZjFe+06y6MzMXzmyv1s5rjGS7d0XvC1pKGIbC0w
nCR7quJKQyjT+p3nFKVvmtdeIXn9EvGGXS16Zr5t3ZQD2ePXi7u+3JTZ16bLv7C5JbPvVeOr2RO6
8FRyLrTcCpeRR7aTEZ9D5+pkEqxNJ/1G64obakjrfUYUgTtCFZ8gLO3RUPNAADjZ0I5TP7il0aIT
uYm6QF9196tjt6+0HO3rYZmfRsAkW91LPRpSaXi7rYbha5u7H5zOxbYlABGqLlLPaabf2JXp7Rqv
W2DziHQDa4wHROrZIVLVGCSWoVWBqDPjTL4vZYq02ltspnhShn65LeXk7SF2zKGTtB9FXOqBYgms
3zOK648ckD32OGUWrm8P0HV2EqP7VpYy5+HVi+pzy+rkJsYsu4U5mWJr68yF0j2M7oyFi/lYJqb+
pSos+wvgK9w164AAEyWtL/SCC4PiNTeuuOPVcrkeA+F21Cr8VGlhZRp3EYMKJd0YMlV0TFCLS24e
QMvTMSaqEenllNx0anK24LLiR09wEdVPXLSCshpfOm892Mb0tY5sVNTGWcNyaOaNimL7AHzP8FeM
THjktR3v2tHKJLpnOjZhUYOQmKV6Gwc5BMba4BdtkAqtosb0hm6FhFHvE/qKcQ7D1GtcvdibEFF8
RP3xWGnTJurMc5Zk5nMq7W5XNLYLTBArMa3GZZA7hFDWZFtQI/qA7ip3mv4FHZILUxbVm6yMnvW4
KwG7ggER0gxJizdhb3W+Swrn2NlLtXHaYr/S9RaUMN0Afxk0HbIhC6jaCF0kQ46T1PJJI8HfakdI
annyNnnDrc0Ff6tRAuWXXvM81xDPMWYA7UvLm8lOwdzqbhkyqpA1GgSdjrHT8Ews6kNdywdvKuXO
jumzr9RzTV/gHQLdZSiZU4zBWrbzVMmgayjGlQvlIY3VnUQ3j1uaooyXAh8oGYOyfJ6RngI8/Tzq
FkH8Ru+EDygkyBKLHIgBk/Y2L9dnmLjztu6506WIJF/zTg91+rMua8qnfC7Y/Gqy9G0app8dvbht
E4CHnUTuUW31ncsvkmbSb64pvyARucFbOt7NSZ9s10KVz9BY0rBAPt7ipfY2UnLZMVoXVUhkxSmP
OVyWKS+3rAfas+1GX7S+i0MvhwCSTPl8aRdHbL3epnCzcLj16I13R4/zuZoXRcKiDmD0shbooSwm
UlvORuYdBbXFuABrM3DGcQS550y3bEu/1swbhS4+G+76Hjf2ztF7dcuYu/BigBQsVoJM+bhZhdgV
yXfhtjSF21cHW581+zbv7iEe3lRzwvGYtC5Ke6ptm4bxdjQ6c2cO486AuOhjq7lh6cwDNNOOWu4+
E7syfTNd32dHfRA4/lLXOZ+f2iTAeXLq6LkeV5ob5ip+E8IYAyWLA57WNYhN53b13E9uQ5OyR1dc
zsPRN2K3OWMFzHxRafqtlM0FeBt9MDhjAwLT7AVyN9bOeVSTiFnFvbLb0QWqMa88ErKIvy5Pghab
b5Mg+7r9oeMT/IY/5ZuZs900o2nxE9PoCbHJAkgQ7KHPRZ2V1KCmennmkSVXf8YSywWPLTrgy666
TFd1eBQzW7jMzndZKuIuaIxOS4I6h0FCyiSlBYDNYWc17fNErfZhJIV34FadH4jJVTvpVXJLUi++
mTRlb6E1PC14Gv229u48V2X30Mn074jI6mZNUhZvpnu1cy75UZF32VqwaZ5ktdQgb413ZvjslFd0
x0axdreu8RjgsYhpFaTHVhG9P+FGlJt2nWeY6zMdGCPT0uhIsR3Ij4aov1wAKvZGlSlDGhEZqlos
5mh5cYi2IVhhaXexVHQ5N5m5MZIiurOJtO6dYvnilgqJ2XDenbjgFeNSe6pUUQHKWA5WN65+N41n
yERcK/rE4VnsvXmaBiDJdUwEabZEorEqrkHdGk45//remwIqtIOYvQcf13LaSioZUAaodJ/nbJtQ
knng3nhwqA1iS16OW44ra8NpvvDWW9WGuMUuS5o7hikXk45AjQVafGqxNVNa6XncpGkKP/Go5inE
erY5L713Q8kpHS15JkMqRy1f5RA4R8YPEDAtIb0e2jWEkz2hMz3oQAP5+dBroC1BJPe1+b1d1Wnx
is6/zhbGmp51TvfNvMbwlDrexprIYeblxkYviglMiEDyr9MBOrorbiaZ3adGafhU5J5i23mpXZRZ
7tdtMDd8/CGX0jGh7SB2j2ExWMwyVrJsiaXyr3IV+6d0+LbWzcWuh9PSLHhClyhc4yt4sGXOMswq
KAUq+TQAxokK5BqzD7Rk5lS2tGif1EW3WfMGfXtejhA/o0BFBe5nBUFdt/QORNn4ZXSyL6ljHVzZ
3mOhmOkHX4yQEfKGI/qloRR+K9W8YdTik0ycMxjGHjYzC9bzqitj5xJ5tr2Vh67E5NM1+gNJugON
tpt1xD3QtnqFmg8C55XyeGSTaZrcrVHoT5ydD8YSU1AVj8Mmt6/0e3cKYtZ8IVZkrMoNNGidIZXm
0CMxO+5xsvpSDbV3yWLBG+laOwhRSWjP5vrs6vLeWb0hnBvdCM1e2w695fiyw/MQcFEWIaufxWfA
yZ6Iyn5z9fbcrzCzXPsdEMe2Kd4Hvdypwf3ejQslDm4KAVFfs6AvvbDNqkBnP4pdefzeDB22CJG/
Ja1INi3JiqDHaIWXHKLitUreWTMvDmmkoAtMX7m2ZNFbVmf3XcIBTQ1jZ89Bo0nnrlSjcRTc6QHU
xoXhTyND+dgSW+0VT3K6rEvf06hUrvqZEGMyOP7U2vDB9BsyJ4EN4IqLWF6oLSpOfOSRZfkYsMng
ZvrSqlson91O9gY1h2wfukNatNG9y6lGdUWvd1bJ1RgHCRXE5IGeBMzUntVuL5ZtJ/KpA0GaILWx
auFbWLaGSrcZ7Xqt4Ve8RlbUoDkoWrxvlePKLz0I4ny4BWzZo1j87+j1u2/1+b381v/f6yLgg8sF
51wy/L+f/7H/7Z+pUgnfh/ef/mFTDemwXNS3bnn41rOd+p28cv1//k//xx/C+V8p8dRRQsL4x0r8
+dv0f/bvZQN9pvv2kxr/25/8ocY72i+2jjfmqsMbGMV+KPGO8YtlOVjiAKKYPwzLvyvx1i/U5ukW
FGiCyz+zZ4xfYGLwf0fep1XF0Mx/RYn/2fgIVdu59sHYVHhh68RT+yd7Ht/3OeaRsO7zitPNXAly
G3b88ocX5b9hzvzshfvxQzyXXxuYBP9x3QX8Qesf6lE0JKzWvcqN1p+dfg0TZ3SCJpfD5p//qJ+R
Ib/9KPzOUCTAG2jWn8kVdRnNxMxNeLBjSs0gG+gbMiqAveFT+wU86H3JLXVH1b30UQXqv/jx/+Xl
5Izjl8AXrOuYLv/sikN1gcBqG2y8q+nJKJ1XF+TiP/8b/tnEhpEd3zNGakxsBLz/bGLDjLbQ+aG3
LP6nJxbEL72n14HCGOhra/vtn/8wHCs/72kAN8A3YOUjsUKAYNeu/s4/vHdm3Eq2In2/l5PZHkl5
6E1Qe9TL5VZUHgu0TKI5LTuPGFwqNGxucezivbXDpNPhJuu58hN0imHpJpmbHxjyoK5C9/R4xtJU
UeO58DL2yK3eTH6ZeOAaPRQy9ppfjGzaxWM/fK/k1ZTUDZrxwpWhCQQYljJEeDHPrI68kG0SDhBA
YS9LFnW3KYYawmOwH5JQ4jB9sq0ifk0Xh5V32ZkXfC/WHayA/MHGTADAiyFNxUN8Jv+l+3GJHaV2
VetbjAzbUa3rgevuiRvNuDXL8js9Iw91Kj/Qyi60aJTBJN3yCJHzLR4lV/crClJgbvBLllJh3qws
vFuLyvRKD60+m77hrGgPTpbcYTEUYerV3UYapdpM9WSfZ+SLwBN2dDRi88URenTMkpTdd4+8mo7j
NxM572kmKxEuepadV6+NnwabRYJy80Bjpx86dcwgM0XjfqVMbJNpc3KqegvXyLUA0WV1YsWanW8m
VNAliKkV9g4D94GZlZjjPbUOea0EZ2tguClscy3LWNM1eqRvK4wR9jNtUuI1yUfi3jV7FjokZ+Op
1vPxBiei2mum1ftp1w0l76qV3ERl253qAnuWAdN4W06IftSFZ/ctQP+A0g8dDJQywN0U2gvF4S56
TDtzI0kN9VmlGjuEQFv0W7E68VOatCv2B2xkkU3DetIS5PGnVPcOq+ii2yhKukuzVt192fW3ERuu
z+3qDk8SgWLPXUA/6bNp72lJY2dIjmurhmreVaX5Ock7i4tsyiBJlGzeyz71LjSlZDtBa9kJNkd9
r0gLGb1aTmRgG4jKTaFtKU5rP9e2FbPut4mZ6dASdp0n1U0aXXv6VvC4qdNvo8isqckZHPDaevyW
qTxB8LVe5zE+yjJquRVNl2bJn9F0Yl9gzttJ1I8bQsCAKHH2Y+uKp4uIJn1nmKm217Wm2C9Mlwfs
0u3Ngsur8LXYqu8ovnHJ5scQ7TAzxtrFjNrlvRe1RiRaVLcjMTqIdbaxM2ePyxk17VTTlITW8qh1
wlZr+WkxTQV8X4QwkZpmNkRNQo5euNFnNx8qkIqxt4ujaLqZsywLQIhPge2JZNfjWeS7Xwqfmk5W
WpGag5LMl28C7j+uRqLfzuRHtlFmey9UOmTMJrRe2E7ybkbmq6ev7EqGQXtI50XbG6P5xoLwVrhF
/JjXlBToDq80s+5xkPgUxijvQLCi5kcTjXYtdeABdOST6FuG1jYqwGivX9OYDkI/gUKDrSUeD5GI
AaUI7cKMvx3mOsahpDK/9pppt+b8a+PIbp876rMoa+8nEcJNrrfKqM133ClovEljb/p52zax+WRZ
IBYqPe+qQ+WM/b0SjfnOue0e0nIy0YQS+iiput0kVHHDPZXNeo4KvE7Mwc3yXOtuccuBtB702cOt
Zlifu3pij+aRo57cCLZsE3Hd1xIolNUu4QHA7k6jFSuOiUQWpV6d+9I9FKPxnJdgVsj7MsW53VHi
z2OnJqIQ06x7iqP8WzR7WbC2PcQ1gz4FTTZfMmWOd5jKSs+3Cr57HAn2Xbpk8y0VRsXBLg1ynG6a
k4Rfp0/1jE+H2xA/WfOyhVwpvYBIhNWcffcwdr7qU6s9RfQ3XMw1s0Oz8PRAh46L/ccqzJ2DrXhj
0xPA98Sev5bAHu4gNOAd76sg75zsxUosZHMvRUdqOxjaeOck1QacHuSWip1aHXlbmOnUokutI8hZ
V9ACD6WkbZ0PRzfjwb9GM8M2sjKGHNd5KvpZ31UoY5uO/hokmyXdG7lkJLS9ZK9SnOYUnVtEiCzr
zqZGd5+IOH5zrU0Zp8uuWBJefhq+nulvK0ODmrMtL1LxZLqxHtCg0xS+GHLjEQb0xqZV4XVYcvk2
j3Zypi1ife0rk07ElOV11nTdWenNgM6Z8clj+b6XOcMrvgER8vD8Dr/X8CMqPUiDRv2B5+N0GDOT
M6Oda8e+YQBajII8bq9+u1f8227zV5d8iQPlD7ei6xjxYzy4zin/+R93efEOxuhnt81vf+jH/d6T
v0DEJamEdZXbNH1Xf7vjA8uDImnbDhd9XC5sRv7mtjFJHuL1/zWOeJ0KfjhtTNp2iBWwXoNWeP1z
7r9yv7esnwM40Pow62DK8HR+A938Lzmgbsxhntl6eyTzPlN7WWyHZBy4yAzuxUoq6i8sLxa4VoEw
WxvSDIqd1GBhIXFsAzspkFWep+BrvDQidY6Z7UlBtyet4KXZ/WBX3dvYpc5na7WrY6LHuDWmzAg9
QcABVkdaHnl68HHOPUpDaU2kgKbFE1slTX3isd+su3LRUVjWMYjXxGAlihfE+zymC7sUV0PT6AbC
uDhEZuXeL7iWuN9Aas+MepAb0x6rKgDa66bv4yCST6ojMrevOyjl26an5+Z2sLSEumAyHJoMFA0M
2G1wkhBQPxeJtF1ny7myNue6h17tJ3PfOWD2l0xGOHVts5s3KMAaN94KJqhLnN2gcc8Kc+WU0dk1
1giPbVTwerbAjUo1XcmMnjaFahwdzr4k0rWPiXKGad3kSWpNuFe4jHFBrrKaRVKpUNUX31YVkIPK
pbk5mAdP8qRI3LWVXBmzRq7YYsgXNgHAJiOhaIvbWr1mX9eImhMrDwa841Y4xlxLuWzLMd4Z+Rx1
ZzoVxUFj7XKvZcDZVzYrKBgSn0CfUCknxLiLWb895sJWqY8kg51Wr6aLXrA3t71meXeajItioShE
yJckTAmnb0e3zG9B1VOK0cuSjcKgdnk1toPfVjX5srFQB5d0taPYhZQlwHH6QeI7y/DYlCbFHNqS
NLgcwHhk4OnpI/GiS1dO5WtUiQF4WYRAuIqxuSsy+xltLr4wh/T3qHDOhf7Q8XNSwr+KPe7GXZPM
Fz4P9XYZ6/SFsz66L4x6ec2TRhjBpLACRI4RwaxInbPn5dFLAq1hTzRd3IkZz4dPrZOHLtuZtxGF
Tfi/RLqGutPly0tzXSRg5LafW1uvHvuFfb+PNhXPgZUhbAaUbDtzUINLO1SdYRMFYifCXrAaDtOM
sjMVefyCkdu88VaH/IXeWNMTAk3PTaTB+BSqvCu+65O0wT84MBJgKVfVBqGKIAiD4H2Xrs6hm6yn
jJtZnylp+hKF+VZfGu5BoC+KihZdNd6pOCYPP8NKltJT/rWwxvRV0XeXpLCrlw55ajciun6ZjORV
b7sxgGLlHnmnyTY1LOeWvnFP61LMF8jSyRFhu3uKdXP9pMy1ZH8yzcZHBjfuRqyVk5GvN50j7k9v
K7PmG+NctCeH3NKKkAMdQcN79HJXfdLsrHgl4Zy+mtOQWoHVuvlrS6Ie1ZlvmC0G+ghJMW7YoQxb
qgqJuiIHltQg7zJ2kDhPK+s4zcjTEOzzrOGu4Yk7PSM4sFprhoHV1tL7Kspmbqf0AgQ1N1c+xSjp
ieXOEL4G0Yf4C5ZNPakmmKKJKBT+f9/hMoK7QUPU7acjILMqNBfLeJGOMO8G0T2na/eYNcL5SocI
eydmKy33rQlzZGDQdPnkQKa8KbUFT/UgcSBlPeSaND54sndOy9S1fDVU/7gWLvGYTqs/bKWhdU9r
fW9SlfUF/EVHhTixQIZGrN1xFsvnOMGkYbesQPypbNFescyfyP2pzwMKaVVT7giUhvVTrtMBCcji
SK4rfu9NWBEFxoigH9tbSDLTxrKnOUxGZX4ykijdm8Ix0BEhK94axBNDiaDLIm8w8GXkMqErtJ3F
tqt1epEhY9cXqmOuNoZBhyyjoD+MxPO5cEYp6QawS2QPDOBdD/UkiTPk8WQ+jkPkfsmnkiySShUB
i18JXcxky4MUUKZosrDekU2vnUdRx+JvuHL1lEbuKMb5iZrsJtx8J6mdHA+wDL03/dmJsXKRbjNB
zJgWl6WeYva6dMfUbxYd3Jpu1GeqLXI+olYdDNr8wYK9etAneznEIqJZjbrPIM64T1l5Q0lNK+db
MRhs5N3G/ZB1Z32vhfyaNq1xCwuvp7ChLRe/8AgaQDDhSy7yE+5q9+SZeX6Ldd7O/Gz9SDTkrFa7
khbn+bnWukdUWi1w9S4JKpKCrL/tZJsiFYH0W71Lq3f1Bq5vYgayn/o9CKxzkY8x8n0ahV3V6a9p
a8ldRifwlu/7R7ZW7kNr9BMts0X9FDs6J0jSNceJPMimI95enCyqpAOrr+gSqbR4LybMYJTZ4EOT
ul5f+OSWYaVBpgHS231t5x7h3mj0gmsPdRoxLNAjvyFz7dRUQW01OPCL3Crvy0jgBTCAl+nVQGdT
r80h25j0Fg6x44MOqneDmhXBnXn4bHRILYVb0zfi5G8D3tusxQGy8ni8xXcWK9/up+ReuihFVV/n
4VwmcD/Muf+um2O+wY2vHjPNtjYoKN2mjl2AfS4WJ8BW0WM66v21bmrYTZ7Z8luk3R0zrKlvstW7
2iYhW4J4SsRhUjfYCZPAqjAXarJ4o2VJbWOSDF/xoepXZBXvq+u+JW7xrcvT/mAKHvdUVzI7Wvy3
CJiwv5D63KMfagcN1lwIhpey9iHVb9dGZB9e5lqcnYnYQU4SvoT/eMlg7h2NPku3zZC1+F9jzCHI
YHsTAOHWmbl5iam2drmRjDdpWbPjKeamDfHZilBbQAzODYU3ptNXH4M1AWXBeoMUgYljSez9NJp4
s6zTKqdmX8ky9zWY0lsa1D9arbkoRbytSlnLyWzdcUQTIDUhe6YsnpMEkYPGNm4YhWZvcq0+QxG4
OFf3TN8Cm6XAVitzyEZJ9eAyxxyzeo23Vdfg7PLAzYAnooshSY79WsTbSBYnsxTiwevnaVfYytvL
JYtpFCkvIq/uUfuTLaBgKt7wMRABWi7eqHT6jvJi1w+smYe1qUIZ15C9EsVcNtJxEgvHvBOsGn3O
dudpINW5ZyNTQy7Uv7WRLTbWgq6YlpirjbSxeJDlLMkrU10m8vYfaUkZvSP4+GEz2NvzWIFsZiMN
aCbxR0vp6GKNOsz0VaDMxgKY0+oeS9YMRWq9kZR5/nVA+Pcs9RezlInvHb36Hy9Mnof35I97kh9/
4Mccxazyi2axh2Bch48Apvjvc5Quf9GubbkMNAzYbN7+NkdJ4xeN4UtH8//7EHWdrTQYuleANQF8
5qvf10Q/9hVsmNg/sWD6b/YXv2I2/o6H4DciRWFeseeMa4Zn/xos/4MIDnyVC+biLievWgVpITjO
y7L9NU1clhJO4nwN9kODa256S/Zf9WWBrpfa8/2vQCjAi3Q0XtN8GMmwhaf6/ADYwrovG73XTB+q
UYoxxDdxJVBlV5Y2mvqDcJa5wsztjXQaPydIN2VD0Iq1NPL2eK3vLCJx55VyLI81xbo9LGFOfPe7
2eDmVfuJkpaZdK2j9DQ6kAYT2RHfQTs+4gjT5KOoasfYUKlpSMzJU7fe8FpK886FqRdo/Nhf+61t
9HAjJnQgKSF76ErJOnMq0jP5/mTXgnS79mPa0VNVGsnTOhAA5C9Vh5Qkii8T+MgnF84at4gyyS5z
bZ0HMJQH4F0xhoJIvXs6RwUOvQjfQ96RGdQyIK01DUFO4BG4NapjFo8pzdv+mnMD3UzgHtsbw1nL
Sg8yIv3nJM5HcZgRz0E55SJeHmkNUasWanGeXU+shqjvzkjnBLBepNVDi3QaE0ArkCnxs4Is+P/s
ndeS3EbabV/lfwEoYBPAbQEo19XekX2DoGjgXQIJ9/RnoSnNUDwjzeheERMzMUE2y3RV5mf2Xht9
qrxu576p+S2gqzer8TsH458T4b+cCAZYGiYSf34iXH2q+0/9j2fCbz/y79kKsB3X5Uvo0Lhwmv/7
TND55jtsp7b15fuW9N9nAmiH3+cpxH5QrjICNNmXsYP9W1kduI7+uBDbYmgsHfYFECCL9dvP+zfS
gb0yT2ZxVZkIBgNGOMYUCmNaaPxVr7WMAfhWbEOBorKa+IZgYcMJpAM0yA/XwbKNx/L7PKH/Pl3Q
1lnSCXmxMkTAMJblCapABhLF9+kEfEfEnTfD98nFYrqTTfmoCWYa5OtW4jLaXf+Z+vt+sDM3Dgws
mQEYAhfom+8v+75DTgTT7lHz1pUaZkizdsP1kVTMkNmkYjAN0KWXejZKh9QwnQGzKymoj2XHFuwu
J8XvUcJs+diXq0UEZt9xoZIyl7dIViWB6cBAP2hgrxoeYhFrNPslWAYS0/R6Zy2kW1pN5m1jXoHM
1J1CzW+mt2xEfLM6cM8btThBJlM57PLRpCFvrFTzNjF4eyjWqjzliCrfRO90H8zeMpvNwuF/bnzv
czlvWAC8xujhq+XEf8XXoxLWbeawIGG5bkRDbgGotvSKv2P53b3K63RinbTo4TBxsuzsloXkDus+
U1g7FgSQGQ6Ccm2t7kBx9ngbq/hk4iQ6rLgk7v3eXPDk5ojPlww/EMg8LTuCv82+8Hlw7vNiHK1o
bEztNq1q7zA7AmBwMxuXCeD2U7q6YLg8xbW02m4wzklKTBhonGvbGc1XDeCTjZXFtG4bO1EhGyYE
iNiPThSh6xUSpGUMCTJje2HWKoKfjSJFi+e9NbHzLvGDN1tw5fqmLVW7p4fWDvAl1hOH/PpZRy52
SjHpPlIFxzdK65pLwyakOthMoIhvXMVoGPt5tIeN2/37/zLatsf0WnPMtlVBplduRtcz4n2TZzzz
yVSfq7ifyibET97l/t6UGpWk4THpGr/PvfT3Idg/Nda7tOW/nKgs8j3OwD8/Uenzhk/1H8fV33/m
X2UWtdR2GPok8QExcxh//56EZIhfqK+onOBh6fC9/mAOpaLij9gaotYGRvavI9a2f+HbTQCG9Y55
+ptHLKPzn45YJjbCsPgPwXaAhn6mnrWI9oBGLemt20LmRMdVsaWfUnObHoliObokaNeo8JKUb35m
tdcJQQZBic7oSx9jS9qB/TfbgOFxN5/StUOA1/Su+LxiW4+qOvNweVftcmmQ3Jav2Wp3ED1W/UsO
edvfGeTa0BNRWS4hponROmSwwZ4xrrnmqe/8cTyjkJfTtWxFHaVDgcWMnQy740UU1y0ws4DI0WGH
DPKiq6Wlvmk9qCl5vZohwrG3UZkyMpFznuxx1he49p7xlWINZRjWf3vvezHbwnjaFDm2SLNrooan
kyqVe9SkkqexqRiDyaye78dOO5jAlsPG9F+nerYOcGAG1ORJsz0rLCOvs9O3Acp/7Cxgx1MwrfK4
+TbIk58KA0e4asoc7blrSYeU2drEy4AssQ9YHCJUY22LwBppiTKQSmbOmRazv+vbKWdSR8H4mXdk
uSrQcMTyaQWHcBoktxMUQAnoONpCc1t7EnN7kF6blhHomum6ye0ys8tNyGoYer1HSVGNBjqKNB2s
Y06p1iAA6It2VO7Vim4ZC0BggLUlfXgCowgNfucncjbHk1HhwEJ4MJHFJwbk28JHZZJ4muu2XHuO
/XG0TOOhZ3R7h2Zem7/4NTNtlpVG/22JoTxbNybz+Mp4ZJ5v7MWQuawBWqzvHzC34/uAmz9epqQo
zgIPD2+ULOIUsbjKTxmCYisCFH9P4U10CdNgPBHFdNsveIhYfjA8gvnVhAu0pECjPD97edFECbHN
e5gWBfne6S2B5vPDIJSdYRMoTQQhMq2DshuSs+cNLre9xbtNUIgXH/WazW9UMqc8VbMu96u/9p8a
sy0/m0NnWHu/6AUC6I6+d/BithXJwBSVmYtvnHsL341tkbeZV1luHO1avaW5PZJv0NgO4Zk5VoPG
bpO3RNo600gbigy4jcNo2bhnebjrUljtwViN+b5uBmMT0Hv5LeEYLtpDb1LApnUEVxjX0J+aPRL0
QtSncdKdm2yIc6T7Q2lfhJev5zpeEZDmOjW7Sj/xHDHl6jixoAveiJTFTahscSH6sP/ARDl+g6vh
75tqJbg2t+yIXKb6rAy3fc77FdK869xvn+zbmIYqdHULp21nXANxYAKSgVPyMDFwHyIX5x1o9W+N
sei3DSCtD0mbrVeysyemk0V57EuUngsKokOej8UhhmTGPraFCjwV/aEV0n9MbIAUguJwy/t4WU39
FgojPmYcShfisJ0LfjjtmOf99Op0DdNm+MATfjXL/Fg5G3hBLWtDoHWpWw8sAbnLYep/01wPT8nA
u7HfsgBOitBZCl8fo3cMjV5j6ebvilHYj+1GesAKNTafbW9JnnC8JPquQb/yKxYOgBTItfg3Wu3E
4NkMLKsFuafG8jTpOLuKGY+xh2YjikewxladeEeKlHjH/I+RiRJovQcHJNrOVUN2ZcD+eBrSTU7L
+/NE3i5xwDmuJ3O5EJihAYyJ/aPGbsOD+dy5Z4/FkI8Rt/S+zKJO7/zSy47khNRf3Ez3w1IHfbZr
K1aj0dLYOuYP4xSL/GGAlXzC7j/DwlqcR0PbFHuU1SZWOSsOpmF9xoxuhMvsMH90yd65yUsCjhvG
x29MxTfxmIIgMBl2Hs6MEj86hCyFltGuD82M/cp25cRWqK9RqeXNFopboKlx58/aXGNsNK3hW4I7
ISgcFEYwNPvDbJvMznHw3q5G5t+Os7feLbXT7DfU+Z0pZXsVa5P+6BoEbAc9W/tu3zR9EvUU+J+8
VsnQnlXzkJOnxUx5Yu6b5oqRoTEk35Co68d6rN2PljnAVlr5aEUrR06QDssIfyVJiWsgLOLkodPa
ud4ors0O/BbfSGtvJ4b5nHR+e+VNTnpufNnedQYq9QH2EO+sny5fs0UOjw62zjxgZ5kiIVnKDrkz
ph1UkuQlGaN5WuWyqMA2u69Vhe3WmBuUOo7ZXOODzQPAa/Ky1s10X7papIiuuu7wTqPoW0DJnJCi
FdepbnQhYv38rexHQj0I2Lh2Ww8/+WT0SENE6j/YPkjq0RvmUzPH7Cib2J5YBWb6rRzb4rXym+4V
dYu8w8MQv7RFnF2pucMZO3nrsyHtJWLonh8WNM1RvNBi6QQ7I+7j1TasS019OIFhGTELu+oZWCJT
3szu61DL8DgIx24ioor0OzR0aPNdRDXnetIwhTH4XK6Ai1UFDQhLKK+xLd7HYfpgz5gRnBGnNM5g
sAFoidazkRnis8m/rwVNXGd3sIlQPeW6/wqGBnuuvXLRezXpYjtSC7K9IED64kJlRxEzMqhGFUhh
ncReZoceeeqqa+S+b20YZP8Ux/9TcWwiL/6r4vjm66+S+J4/Vsfff+j3gQPSa4YJNuQU6lAK3R8H
DhTODjWz8BB5bAyUf5FTNpWHBVdFoKd2kUYyNfht/mDrf2f0iCv/p2IYKC21pk3UGEU5IxBmoj8K
cEtLaXRr6XghpZ2Z3PVaSHNrzyy7yxe0fC5T/hb0P+TarxyAXoeGsZieHJJ7T/06xI9l5cXrrubp
X0sjF7em7MVlRmQL66IkCMokygrmIpuWfb1m6gNSsOpGem6Xh6PpK1LovezGnD0s/sAjsEmOK2ND
cGIBvnTrBmakw4adyDsdXcBdUej13TBN6sHfuPlIIpLihe55Otua9NSOoOD6g95BilR6qpHy5TX+
Q5l61YM0hxfhFeuphzKJdc5N7kTnrA+6UcqHObHivQVj+pYwjjki72s4s8tbMXwhlx2FMUd2aoOf
yIqufFLY2j+5btUd4YHFLIhWRrEdt/idcEX62kH+WgIOlDa0ktEkk82l+nO69MGZRR6NOgKKnabX
80UmE7d81z9X5KKh7TTQFO9sKspAR332VA8Kya0x/8oAGFMkmywOAfBQl45lTIHb1OnfsnqlBOj4
HT6XpL/feNOYoh9L1zPDVBwzKTV/WI6eyzSzwDubM0+4M/0+P2plcos1K9/DoSnArTgYXQg+O+qM
Oi9zWqtLrRkZ3v8KnedQTcsjJ6PaF7OPIAQKwK2Hp/S4mF197Xb6dOFAXI5MyKxPuW01Z9zRwyMK
8xJ9ZqEVUW22WPBlCqSl4ki6Xo1O33cGudfE89T32qBbj2R7DR9BB5XfFrPXn0wSf0JBA4QMz9Eg
Cbt7VpfDB96rdgm6ufY5cr3qgyWzcW+QRheyStSjqS7WA0WhFqEmmr90U9/fGuyGLvk8zIFvjQwY
cj44CfJT3/8MLURJxIAGM29ttWrklJhsI5vq4r5GblrshN8N0RJX667SG3xpSJnw0hKYaY7eFUw0
ALWW097YklWpqnWMSeaqArbC8342NH+ORorfS7va9rFMWu/IFVp+ZVGU37Fnq/lMJettgQ6nJWIu
1j5jrPSQ8iY9ovZuEqzv2U2oqzoTLs09qzJG2cg5GGqHSCKdD3ga9Vc5I6kUfqFHqd2ra+IIEHug
Ih7vpZasH7uSZmWnle181TIdfyJ8zrn1OntH25QckBLVd5neDw/mpiQtHGtYYAatmI8Mo3Z3DoiL
dcc23glFD7tz12Pun8ivF1zSec4ACyv8iSVaX+5Ah+CupAKgyxUyrl44RlrqmnI91kmnR6OqnCjT
WnbwKVqggxrbNqDc8iIJfeiWnLjkVqa2GYqO8LYyK30QjtiDX/s4ZUw/e2p5FKKwkgBwmBatMMOP
1JfVWRGwXu8qzZ3iYNQ6Z9zXLVV4DqnawE9fF9WNhtD+xTVILcMN1cRtYHddzEmStWu4Vs2X0tBR
UChRzdfW6rKjzwoHaWq+jNpLMuIkiHJMNcDhtAStWwaWE7IbwW/7mc08jAuvne/NUjdeZR/XyHzp
B9puX4qGVck1thJvZitgJZWazT2VCVaATR4vvAR6j+r1xxjn3SKeE5cMiYfBStUIDgYGen1eWxOG
UICMvprb0B7NYnqU+ZygL0joF2toT6U+Oc/VmE+dG3ktFum9ptSQf1kYcxjFAWiLlFxcTH7+WTv8
lyEZN/hGrP7zIdljo4b0/8JPxU8Ytd9+8PdaQPxCVCqTftxWv8+8fp+U6dtCEsgacy/bNf8QKeH8
Qs4E+mzLIjPivUz4vRYgUcJzWAkIyzeYsOEP+mkN+VdrSdPagNU/7iWx40B9YPspiAjYJlJ/rA18
4LZDHHfaFQGV4z0LlAoel2Q0UK5F5LaKYNB1NB9AH44HSts1MsbFP7ErScME6tTTUojqyupNMMvd
4B0LlD3OLs5xUmLsQNTPCRsVQ/KQtBY6ZYzasS2Jo7Prl0kVd1uM0q6YNgZXAV7awOsYxL1N81dt
gm67QP7f2aX5ONSc3ECB3GDlu3VjT2NPFDZ+YHBldrgg2fyia2q3eNYzHsxv1vsOJVZQaVk55pgk
Dt2EsRTfu6oesnxVcIU8HA8uQlaMkVXBhAJCSF5yYy+TcE9VMldRnq8DGvjYZ02irIC5y0pSG2/n
jRSaOWM9x6s7zkTHbQBdKIqLzv246lKP9BZySet0zkWX3rEszYdWx18FLdq4Zt50VcdzFeYzMruE
0T2yzg1A2nnxftAhj/KBaSKvNuSuo6HcIVUPkKRhGK2H6mqFdb53Hc09VzlDnbgBvaNsgG+zmUCq
mWtcZch5thjjcn3sHGiO05K++IgBn6fKEacZSOPH2gB7kTJ6QzyyLZlauXCvlg3KfD/YbC46QZ0x
xM9aolhSUTY1nvaZ9CHYuKyblbbulehzuVM1k89AdxobQzjt1LBD+rs8dFbt3fiJr8M789A54msm
RPlQmSD5TdehPKtqzvLMwCE7V/XAsnrAsUpUa5UOUCp6awSkljkX+MFwWAwoMpFWrFs66OhXJNUq
u7jR4Dy1WqiBrEqQrbRylfiEcpIrUjKdGo9Ldcc/1Lt+0ELxWeuzG9eDkB8bAgIfJL0yGkC/bzKN
WksO7MCn+5ggsUPdQZJJbtFTwtXZ+3Gqq5UdRysHZCvvBziLdk5zjYgjjnbu/pKD3vx+7JMP8X4L
kMa6XQpTVi9cEd37fWFsV0ezXSLT+32yvN8t5vs9w+Z5Blu/3T6a2m6ibLuU0vf7yXy/q4bt2ire
b7Da7744a9KtYUNr/lCjJmJISwlKhVG06Uv8/TbMF9MImFSDFxgnMe7L97tTdSlKFwMQ9XnZLtdm
u2aRiXLjTtvlK9/vYYRN82vxfjszNbfeuu3KhguT3HbbNS62C33YrnbxfsvzBPRraNmb6YEiYN7K
gWwrDEQvayLUtmrBfa8c0PtQRRhbQWFupUW6FRle61JvOO+1R7KVIQbMoHWnb8XJ8F6n5O81i/Fu
hNkKGbWVNN1W3LhUOakxOrews5On+L0Eeq+Guq0w+udC/J8aY4tJ4l9diDeN/I8XInui7Qf/fSE6
XHVcNWLDhP5xG8+FyFoITdi/4pd+dzMj66Fp9vljnWuK7fm/u2PuSvifWBQIZWd9xC7ob9yItktz
/sONuDlvuXAF1k6Tas02fvb/Ih1qeyLezMtKa8+pkvXJMmDnNPVdBS1UG2yfgFSwFLvRQ8G94/5e
P2pmCf6Fr/GxH1vtEnObk+SmVSQ1dw3WtrW/bpL6mEpLnUHpuyHEcnHVqFp77Gq2Kw2Ssqsh87ZV
RyUeRw6I59zzh3qnoNQdjLZrdlXPiFiwhoAIvxp7kyz7GghWbB3yjiOD5820y0m4g1Oyoit5Nn0k
xWkX309rd4s0JcQpTpID6ppj17fWjhCCInBLcTZsDF6q8MM06b4oBzWCYi0bVDC4A0l4+nUskySa
Bj2cR/1zqoHnApatRdzzxh6Q+XqgeyBJKDEPWu3Ur/4y5lHfFlkITjUqZ3mLEt6OtKQYPtGjW/vS
RW6JThRfWCV4/IpZMe+UHQ615x+XXmUPYBObsEKgfGwL0w+mZtnmy+14ZB1xKxdfx85arBGVs7FT
KK6gLrcWMz7HCpOM6TqqxJno3LI/F5l7nRo+Dm6revD1aoqG2D34lTqyVsJeWZrsuXDQsiRJdBgb
+kFjtxGA6XhxhnEJRjYOEaPeIRwYI4flooBtO5rATaZ+rXoGxPOMeRfw9hXM/wXYKvz31d1rWdnu
IUzWKPQFICviZHYdslAfQOGA1zLwChM/7hprL4uVNTuL9R1zX6bgloIaYtrgsbQRUYLZgCyDLcZc
w/DGEP1Dt8eQ5uzpF5awn3U7rJlE7RwvOcwKAHXHxi3yjfytnUmq6SCuLIiJA9NB+qp6OYF3Sw6p
pVw8YUhISw7/Iu+eml68ePOKL2Zydwl7gr1WZ3pkwME/uG31aXXyt7wbUBc3sQwmbLcA0HLt3Jn+
V/b/OeYcH1R5Ti4qU1sx8ZHwZHLvNznOxwTyvgmNFpk30RQewnObDBXuIOfUmbnxttirgX2vv5q1
4td1secItXQb5WRXHp06IUIVJTPdLZ8FJiNd6CatfUxXdh82+bAB5NEuLAz5QesHfN3uHIfMd+Fw
NEt3wB9pRw2hPnuRV3IPlfIZp0VyXetptbe8XxO/189z4naB0wrticwKyJYIr+3QLbPsocIAFdS9
0LlZ0+XQsl17YrRDIprrFw8rpvew79frfpDlnuXcFDEqF/u1wGBO7e1GyGKSHSJ5/S4TEqgiPXdE
Bjs5CE5hwvuw8I26uTgZpoR2l3jj0TST04Ca4wqptQo1M22fFd6+vSKTCftg7gYi8Scgb1XHmrkB
0evk+jMcY53ICTRA1Qi4fEhbFHCKBSy7hRqDjrXcxa3Sz8bQT87OFyyGg0krUrDI0E7nAVAw/J8i
shaU8DxVdXHxx/MXtUvdYKYAhHOj2cWvGb7ETTgHHKmjXVfeqIXuyvvZrr1DKGbJzM7Sv81xSiLI
1Djnbd6HT2d4hLdyUvUozh4iFrAtzoOIiVicdKuBAjR3QGhLEdqEoeD79j+zwHrI2LrGhrorMcTs
9DwzDpSIXyu0hPsSwaEc3Es28fd7tz4g1192tV3XQFc1CRCtb8MlxikKJ9nbGXb2qWvY8iTe+tjj
SD4SfpsgVXc3l6waAkP3FuKYG4IwapbHeiLkNWKpPYrJT35ngSbNkBZCb3EeYzNNUNX4LDS0HaTq
nE1P93UkVB4uDMoYR+b4dku2tWxQi31emmNUbNHjy1C0ISZQ75iCZmpK802I/oJrA5ytM794U89m
ijU0KRqWOCk9q598f3wtY6J62tb9KtKJtUeMm39KyifTUFeuPcib1jPPWQMwwGma8hrfHdNaeVem
cR3GVkqAS9d9kxKUXoYvbOesqjnYWAbCmIFO1AEkvixA2UD+Eg/s4Cw5lgAVMIS8+YvnPy32cmzK
2rhaBZ7T0Vy6PRI2cgI8HrFe16dutLO7nk1FbnAJzciJ6OrQXRSY+fZSOQ4CceexxVwciqHLrpau
PyWSUhVtBFLqAQ4Srl49TKtOfCyL+cMUKxD1Czw0ZWIVScp0r8xhOsw1BhMImE7gVqN/O5TjnZ6A
oO9ownniYFMps4MBoRFMwAdyipoIlt1+7rJpx4FWnoxUewVzivmIPb7FNpezUG1es5Vw8SyTzABj
ceT8zc4pRoJDQiICDYwG+kAysWMbiphjtZx9AicTxFFLgIzd4j5089cJlSkMAe9pGfqrvkDf1WrJ
N0tr3TOBGvFeI/sGsZgw9k7jepFhV/rZaxHINwAR2WQ38V4K2YSA0phR/loK2r1nm7U3fALkCJ1P
cwfW0W7ZVzH0nl6GeKzAkeYQDHJchXz6Kg9QovRh3rop2Ul8yaBpOL117MwGD0TgtsKMny01bdk2
qDtkT/fi9A2ndwHN4L0fqrfeyLIrd+uTvndN8nsPlX/vqOrfGqz6e7/1T3n9v5TXlqNvUqk/nze9
fJUVuqwfda6//cxvlbVr/GK7DIwE7FgTUs4mivpt1OTC3scmrMN/+j40+kGU5aB9R4/sEfSHTuqn
WRNsfQJ1bLzEBtWu+7cq6z/U1TgzMRajl+QZ8iAsOH/aQnkGGJSs8ZwjND/Y4SlEqjzprN0P78l/
Etr/8VGAABroXwVVukVAAUkD/PkPOvtYjSgfgZccUWlCYhl1H1HBHDewxMf5rhKudSpXRFthQybX
987wT0X+2+/rh9YBag8PTmvj6bilDZc3+48PngpQzFZBBZsQKMCMRgLrH2cCzypHLx5yXGafEiT4
PnlXmRX265J9nTWa8AiTvxWW5LjvFrLID8PolYHVad1Zbeqe3stJOclLTr1hkW3UJwRpqd6NHyqA
GOFfv4H/8UXQl+H2hmfJB+mnd1CXdosTGfgs2EEzmu1m3QOgs0+ZOy3PnaVjhjUKssu1iiQTQ5/b
j5NP9JfT4B8OBpIg7wQhH3dNzyZKH9fsALZv3Y9eUZ5mfyz23jgZT1WmtuSqdQAQiZzu8NevgS3q
//d78FzhY1UnZFCYP6X09bal1OJCs2U6NIVSX0ukqHI5uIwG//qRfpJyv//G8ZpY/O4dQi1+jsh0
sJXRTvFII73DkeUZvzzhdWc5WN297lC2/vXjbZ+gH8a1749HTKOHrx8lu/9zc2oafV3jjeTxkkze
c6L0u1Ulfy+i9f1zbOssjPG9oEHCtPLHz7HPehjbpeYdpUnkL3j7b63lZ8ei957++uW8Z3f+9Hoc
k3mVyxcPs87Ph0KOBsWf+AwezRVSyOr2ME58PjPLwi9uqSyWYEYqIH80Q/GwjA6hn6XA+J0b8UOq
6vWqcpzuXgJBwrE4ontvYRYSX4bp+JhAPTlTtiyHjM/m85hgyYdPpoMFx6yCe95OeBA6JDAeHnax
3hT96yTW7PjXL9LyfhqyQ8DaJuy8nVDlWa86Pw3ZY7iNKl3lfJxwHO5QVk4nd2NzgHgv9k3RbzGC
zbe5lBA8NpYHH978CPGEWuud9LExP+imwX8MgEA6UeuvhllkN46/2G/uxgthPhdJYzIfDdIwS8id
Jfp6rOhPqOn8fUrWCc0Z/JE0qc2w3pgkwA0MhmVvHGfFUWzckkSZDp5FWCbcLikmnJjIo0RkR+zS
gJw3+glGH+PQW433hHE0P+VajjOUpSq2/ST+nLKtCKq+SE4AasbbFoZ4txs32krlwV0ZY8yZ7Wja
gbCRgQslALQMBu79AtbCywC+pdw4LvVGdHEgB3xZQBNQcsF7YXJgHZzYBgKTC3yfEC9FqG2MGLDf
+hN7iuqViUHxDVVBQ/Gp+4BlNhEkQ4Nm80fV6fzBJQgwdDcaDdQ8PAEL69QVgPYtCX1eiEahRrhU
ZdMtRKfuV6ocku4B3WgzxJsU9I22MXCgqmuYDzOGvq48Y7TiWcPGwG/vn+ZRq2/YOULAm+sJvM5G
2tFoTKABX7b3M0Qoy5R24/L0G6HHgBpFoDeaSjLwTqDRKuIpIfpo73Afdr7rjaE0DM7EjpiRzv0S
gFW1YPj63kmttvVJ4rS/g6LT16cBx1XQub31VNh74Bh8IjbSkOos61Oz0YeK1NRCq52pYxuzls+E
uirAt7gwybLdUKVQjCZwRmlq3ZsxNDHOtvE0EOAGCXkevG2z/8WS/M6lMNr7RZbXWYzCWNu4SWNS
qlBtLKW0GlQgdf0M/zQBJ2XDdfbn5LHOk2uA22/pRmVKNz5TvJGacile6Yo+mewDwkn2SMY2rtPg
xN7ektK4uLOaIGfAf4JBjNJAJxZL5Z3GVBhOlOtDjPIa2FHGRpW182a+0jayVAGuIIAjG3+EIbzw
ZCBQURPbAaQ3sFRS72gMuYzckGuIfjfxBAirKctClcC1kj0xFM4KgHrYqFdydpZP+dTr9yrrXQ+Q
AMLznW7m7e36js1CW8w+aTFs8snm8mhsfC234esiNGY9bBk6k4lAZMJOoB1NaXWHlPAHPa8/y9FO
PuQ0uV+E2y8frFFO58rzxlMxkuMyMui4YMglgARsfODE+nhSBt8vbSmwu5fLklg0xm5vnOrMd1eU
dJ2AV68nFZ3YOj/bI/po8pXTkw7LOrLLBhrSouKdb6nsYIiuvmQzgmVUDUjOG/5vThBAG2I+7M5+
qxehwF9z0IRHVEivF3C3xuXbOMipudGXpAzjlqJgJUdyJxuzQDJdeWGWcHMYa+ztTF21kT5OZsQr
lmdXsO6a5FKAZNYXlll6/7r6k31r8kW9WWC1qbCIB4E5ET/zV4I/CGIp9ZUEnlx+Tt052UPfdV8A
2tWEs7jGk6ZTX5AZm94ScEl1MlLyIXrcqL+sZcIYBnq3U4ZOMQOy7qFM7O5DThgH+ZfrFGYadaHm
EBlTFoZ1mmz4ci28gJcGa9SpywhHWrVUpyG2OXskLxJk13otYASfV9/meS1We2ORknl2e8nNBdzB
CJh9oyloCHfw5cgrZyZ7u40eQ0dZZtQRMBshH0tuV7eNgZPbKz9j+mX/mgixtZoWz6RQvo5sY+Al
aWKbILGNSpD35k7E5tO5NTgYiFQiP64dzPUI0roMfBc6PrWKE7QxWRDUkfI8Cj6vhpUu36iBx5ds
lJzrjdmdcyTmaBXwxx0MveoOoFOcK3CE2sPCA6ShRge6W2OX6FdnSZ23idYS4LRIhwfdhVMXF4l6
kLrZhRKdxwfdc+h6GYW4Y9ccSCZeJyaRunXlzDrEBA4FQyrrBiM6BO0UX0VVmCIYyzzdN1acRg0s
beLFIa4MQ7ZzismJ0Pveybj2R/jtyXiQ7bikB95+t/gMD7xLL/g+u5FPM76DYa6BPKAB1gkdYZJ2
8eMKEoE9L8DwoOLY6c08mXO1nt6v938EEv9NIEFdTW/w5w3r69d++D8CrpKszv6glmQftP3k722r
+wviByFY4rw7ti3+6Le21QNUS+Po2YgTDKzTeLD/JZcEiEufSyns0vAimqQX+00iARWLnlVsRSX7
Ikb//t9pW7Em/VxzWxgw6YFdkKy4uDdh5o8tZbLYU8ndlZ76ylVXjVcDHULp1l8R+2WHpT1wdhbK
wiFCMP1SJSAUs5lAAd2YjoR5kjUak++2l4MvH32Pv+ODtHvJvKE8pL62kQjJAIEfBykUWdJQkAiU
Oqc+Jrtmr3IVrwEJxRNcIM8pCXIoHBGOPuen01bzsQO+geVYjezXE4nT2kueMQOw7SAclaWQyD/4
0/Ri9GXMigTx0fPKMjXgJS17onSwMNq5uic92DgPTZ0RXlT324JEKznStbh7cJYuu/AjRksj5eKd
aLT7LG7znojIfDpKcrWv12mpd3Nv6a/s38er3NKXJ8oYa898Kd2UiKLb+ev2yhkv94Tyiow9d17u
gZehv0+npXpMUoeFhjW3+Ef5Y9SgxhV+jOemaJxNIzFee/ZC81gOgYZkO0wAwJJhntnDY0Gk8V3c
GGBZbUtHEiekbeybRfGKS09bCfKKfQR2ox2ZGNd3AvhYyHMuQqsf8MY0uDdN3D4o2qxXVRTt0YAO
5toL56JKbxkXj0NoLgA1Qpc6LLCh+O/qMlltagM5xrTz+IY8QUBCXA1Hf9rGdj331Q5jiBFpo8lu
KV+saif72uH34agLXJPjkOsfM8LNQ8Vribj0XuJ60c/+JJ8hZdmBj5zkDTjocjYY5bN9RHRDgHGU
sDQJcRAnD70N8isk+b28RjXW3ZQ1E1Te5Sp1MUg0gpq+F3eFBcBRSxF9xDI279lI5pEDpP+yrO3X
wbQShubLKqK4y5K7dcr7M/ZbILrCCiyEtBc6LmAjhohD9pXxvWENHxKM7gHO2+KUIgAkDGHQy/F+
9pOm+8SusH/Tp059I1/QuBdV61xtk57HAh9YiEpPXRywQEQcjRVv2UTo2LUy9beJoJUbrTVJbZ70
r3Zd0dpMDWtIFCwQDG3ig1kr3OLrhxdfycX7iMFBPREc3AT5GJf4deizgrVSqkJIr5x8T24iWs+y
nqa3NKFOC4HEZAxQtO7/cXdmzW0bWRT+K6l5Jwv78jCpGnGRKFmyJTsje15YtESDIAGCxA78+vma
AGWBVJx42g+oQfIUKk10s/v2Xc49hwLVRnSW1fzKE9NOw4kvgKD3eVRTogLp/24n1KdHJSJF9/lO
+1CY6pc6cb8osJ7HCgK6sa3ApuBaPtydBg5dfJmDDLlUPM16xHf95M13SwUWJQS07GA34b5Srswg
z533q4C67NZ1fGROLO3Kw+Y8MIJ3YevJ6i4hP04UWcxKFfU2NrOxKkeZlxTaLarPtXfpzMsYEGq8
+xKCseQGhgSSV0qmMJDOP+TgcS7i/WZ3W+V6DuukVU4zxb2sDH0129BctL/Xas0JrzI0c1w0pKv1
zUZXoGjzE9CWF6USmbcJNYCJrUerGa3L6mS/o+3LsiGaUXeW8wjZcWVepDXCm/aAemyyutxAropn
oA2m5ryis06piulWdP15ZbD5DMc0jZDrfXEDG/DUAMQERT8MCxfoQ23Q/F6b99AnIlBpbXLqhjQx
OTmO+hpc5PV6owNxybLdZQ6f7ihXQ++2yM2CFViLygOkwDMzdeLbUkkH/0YDa5UFN3D0eeMwSODV
9OGJmaD+GU5Fs3lVftbmpTWO4kSblfW8npj81Q1SCtGtGuh7/A5jUAK7AlSj4KyZuj2DN8/BUsX7
e92N9U8kgiCIpWQ2XpkqzRvVrq4u54N5RLEt2Gy+IAuQ4XXYUCQbKAtiIP5DeAmVWJ5BGwg5UDzV
TEvoA+d3Qe1V30gNUOLIbXtK9R6dHbo9sstyjlL03NqPYbUFHbuyYH4GgpDN5mEVjCIKsO/8IPsP
F4s1pXxDu3kNIh5qrWhQX6S7oiASD/30SUNyM5jY4NrfQREMSZ2nfvRsEi76IFRufPw4SKWd9SXN
OeEFOYqrZOdQleWCnUBwXI3U7YByZLyFyKjCR527cA5bBdVZnErlxkpxs4FwOLSgKBoKAap7U25t
NHm04GFu1VClJp59WexcyHPnsf8t86sMSVYSXBfgX5FzUvNgTJprP4NOAPD12tvsx0qpf4hhJB9E
pYagH0f0drXz/DtfKWEJC1BhqGrACiZwi2tSbvNpke1vyjDcU1otk2czisuRh67wZB0Eu3epTrxY
Z8ZqFtfuVzAV4cwzobFyIfDNNsVX6FeyiaJW6iTLuG5g3po5ceJdwVGij8M5SuTkmkhO6Hd6CFLA
yXLzvjD8EPWE5M6r1g+Zkgzui9X6Q8m6Xs9LU+M0BneeHdbTEtJKrkZUuglH8sQCD5DQ0rVxPXrI
cmqOMf7pH8aGumWRsa4P+wyh2Wu696rsFq4sL5po3JwxnEUlBUgA9EJM3QANocCB69RAwefurv4Y
0hg3+FwkWlmNfdt26jGBCy0G+WYLXA/KwYAKuJ2qaoWcm//RtNHdG9d5jSuTwOJ1l1M6Z1uZqo5w
y3odAbuKw2WFGBiluwz4iAYdwWq8W8f1o77LykeEnsprO0VzLAPAcrmvBgVl/dAurZFabfJrIq0C
0x9sWYN8lcIyrYAdDbGYqN1ZCxqW1xC7Z8j7oaGmX8CvEj44deZfhwrqGLR1T2iTKaboMnrPey0b
XCZpYX5IKmePWuheJTOAvO5FuMW8bvY6C7SpNoiVK573b0CZu7G9JpiN6c/D6Qh148qPa/SwlNrM
SAhlakEaSSc+oVdVRwMlC1eTFCA3MBStyogfubmUqZlwt1041cqhbcKG3bLeBKtrVKu3sFU5SZ7N
lFWV3dBJMCCVt4d/UZkrGcxauuG+V0GIpCN03vf+lH5Ad4IwTI26h55Z4w34uC+U7FfquFwr63tn
Fe8f1i7pBYrtFcJsdNwjrAgpQwzP0VWtrkq0bDeAby6UKrZFA3GVPgau647ntOW+C9dOaApFzOpz
rfugHBLzUk/n8M/7dUpQ5GyhXN5v/DlwCB0EjU/G5mIAsGmilwPQtJVFogYPaB+MQovmDcM3lEc4
99bA2xU6lWHOg01tVxlbNMQ2qUKnW5p+xnjXE51Fuolc9asBARoH21RC6uHZfE9dHTb9CzcGX1Ck
2bpCkNbURmlqIchKT3r4fktjB5HyZpVN0MW5hdZyB/9emL4rMqRqLNAf1WirO+Z9EsTZZoLeoNCc
s+IJsCb92smSPYo6W6N6LucOhWp87j9A1ts3c2O1tUZgJ+13CfBma4wYpefehkCDRlplf05DPXms
CF5JEJgGiEiiaq00lVmsVTUYW0C1X/SdkRejBIJNagjIHYXgTm4D8mxLDTr0EXl+dYE99a/9YgAn
HAoHn3NadyoQLKFNpXfvg31IFWAPHhEplY4UdU010icwKtJwWtkb1Kl999ItSbOZZZ7f1HZeoGbk
FQ8JiNcL1B/K0Rp8CF25u9Wi2gMXpas+QgnQj1Ih/bmLJ3stpwExQnden6d7eAGBnWi5Yj9rVGDe
7RK/vnMo6n7ciTb7EfZ8/Y2e6+STu1WCzx6Syx6B/dq9jipvfu3TXXCt7Ob7qc1+vVH2ngUBd1qM
ChIxM62GmHNQmwPY043dpNraKr4/HbimOSeJaKerDaY53E4LC3K1dTDYzkoFX3znBsUnNHr16UCJ
J+luv37vezENzeswv1vbtnaDkcjHHEAOi50Lmmwsny6InFaDPRreQgqhApATjTZ5tb+IQiS/Nii2
3ex8fBQYefc4UDQ6rzaWWUMHsCom/j6zyE9FxTNwWcAPu8Atb1GvLvVpERvR9P8r/m8TGW9q27z0
CohPP0T+Nv0UnQng/K0/OkIu3x6oI5bzBKwR3eyHpedH29flbNpeT/IJh1c6CPX8aAREm/w0e4Zo
W3eHJsU4geAELsoDL0kAdrL9mFYvit2OTu8EvEXiab7w1RL92SL8eH7nMkLn43RmsHgOKbmgwxb7
T+nrNYCsQhT1OlmVP1mFkzG+r4LmDE1RbSfYbR6AAK9XgbQKqj3w0DntH7BKfGGfVuHwy0ktgq4N
bcuCfkaj2taZvTV0DEUHKQyl+eHp2+w18eKSe8BQh9zUgC6cdpJk1V6vAmARk/I4/UfUusTTuz2A
f3eaXvzZg8AimLapmriLbx4E5LMA/mmOKhKLPTsBdBHJ7gGOgGUwPcjA35y+AyrIEGAcECuHp3d7
AKaj5pdpMDgvl8v5lfCnxlA3hhoBJD9ya/JPzIGqclLEKRBNCeLBWPZrK5icUElrQEocniJy7Crs
W+0kX1sD4nkkI4An0PTYmIO+LQIdGeTd5W4EBxpHSl/UBN5eBMUcgnET7kHfZo+6X7MtJc6B6KAB
FKXBO3H8iV9vAdscGpZjQaXW3hj9M4nWORHoz94IuoPrQ7MtOMQ394DrDIHvwPR5XCWsRb+sASDN
s7Lbz66CoQxVkDrs9NYmYl9e7wXHHfI11KiBtB33Sr9Wgd4sVdZNZi9Q2TMdxWivRwZ8vQoubjJw
VZtd1yxC/04EyDLpVXCH3AquwC82JwLj93oVHGvI3WnjILZWs3eroClEM7/gbiDHyKnvzt62hjZo
ahh725PSu6sBt0Z69oL/3DYs4mZ4rcRzsgdcnbCa9ks4vQ8fK81V3KeAEUcX1KWcf2AP2QKaIyAH
h+ckZHJMTgJEubrahs29Owkubya7CDhJUOM7oOhPTgJ8+KoFmkJv/YMmOunTHnBJaMhOXxkCwWCr
gzhpnu4quOoQEhWHcEJpPu7dKugg+ZqNKeErmqRIOARCz/nwnNyM3Ak0cWgiYmg+713MRI+4IbsX
sIpMkPDYbs/7SRqNFApt7GSSWvvbo6OgEdDJhktQMjvMHS669iicm0MWxsUzaD/v3aWAk6hIu0ek
iECrQcjX2oMTBwFXmcQBLojWHoUersI52/dPBwwYf5JoKtwIzYE/cRCE7Ao5FLqFxLXRs1ABiKm0
QXSHNHbB6MiGPzwnZwH6JLYBag52azF7ZxB1C6ZfycsRi0DlhMZCq12F87MAfzuVB+QtDk9jgftk
F8GYyoYKInimt1D0VzazPLkcbVYJc6FBi988/TsR+Lj8dFLOskitky7U6XJ8cxWotOFHkWhBaenw
9M5ZRmlXutJGchkGG1IE0NIcnjO7aA1hDWC7OL2zCMzfal7qf3cUcZEIjTVDVNPemj9JRe5GBThb
Gz7373ZEJEJ2FXTyxkj62C+3w0mJwSad5nA5AHJvVql/qwANuWzkiF00UJ3GR3j7jqTqzCeAZehD
P+6VnnkKBhtV1i7qnAiIkyhXtOa/G0CqmjJ86abvm6eEIysdNCkEyBSaWqt/KKe9Tifa9pCeYiHH
9X2X9GsXCP5O2bOAArsLBpy7ofURTu4FR6wSZVeKj80u6Z1F0FkGaa8ZQgrSRdCftqvA4Xq9F/AR
dG4O9sL3hFvP9gK+rqzXTO2VwAj6V4tQWTwnsYPtDMVxgW2h/bx3XjN1ICTvJP1Fm9tBtMDTr3V4
Tu7Ixi6KLG5bjWm+sE+xA3ZBNptgiMQZrWx0eDd34OmJMETrGgFrSwXTp+mLXI/sJtCHtNeRWj3i
cU7MogAlEVBoRFfN8jTr3adVIC0qe0UKdxHSZ+otzSQF4qRjFjEYxAz0L7ZHpYnVerQKb4n0/mxK
Cagmahfi126X4SSMPuBybDLt9IYetl2f5o8pwIrLBdCEjsQeoq30bYOoKEOccqxFewP1aP60H8je
B0TO1JHAWUAzdHhObkVRfIfh3MRXbk5J7/IHEFOrsqaAjBrlNNIkR9jVySrQcExekaAJ/6Bvh4CL
ShADyR0ClHKApZFXbXfBiVdguUONLIVBdbrZJf3Lpb3BivyzptDAN8JRJhwgu3p4uhcC3jOOtAAx
HlOKfdsLLRGd3F6A/Nk2Nf459QqAsSIK7yKZ1KxO745CS2ggNX3QSKDV8Y9Bmxyek6NAyAi7nE0q
8XtIyRf26FYg4yGw9lKrIBKKrsuv/SfXAill0ieIa+E0NMv094/C31iql1aX0coPng+dMP4yOaCN
mxaPv/yDY5/I+QBt/8fs+Z//EI0unT8UVBvN0MsXrsjfO5Dmww/96sPjD3/4nvZ/byd4/tWd7zrO
6vgfr/xlvIA5pzp8ULWvebcI6af5V7D4uggXnQaVAzro+5v88x+d93z1+//FwCcSagJbdPyeN5lH
XvbVD8eN/TrqKhc3GHLpF443izOZ+YMbJDvyaBH436L4hCOlAX1Ljx0FUbx4jo4LKzZfg6SWH3m7
XT6lPhzMncEPTRuyg4+XwaJYxMvXIzcQaOmR25ar36Jvv41QKQm/dqlpGgSV7LfANhX7z91j0/R1
yY58uYzg0+mOTIEFt0h25CtW3PeP44iNoiIWSOglO/DsebHqbMDWcZYeNwh8aMeT4xseXrkBR0sP
vX32T/TPwUMLqK30yFHR/fEa9KbssDfntqkBy0sPzADZ06Y6zvywyA3WUnbodxFMeWfL3GD4ZMe+
XfjbjvVogxX5ceMqWGyfXy9HCz+WHzpJFk+rLFmmaWdPt1A26fH9p5XvLboNtw1MTH5o7oLkRAZN
a9Kl8mMnic+/u13HNrXQrl8xepTFp0OLPK/00HB1n9gQTT0gsWRH/pEA7Yv3+L+5ZXfLfNG9t0hB
CfSU/DsXv10twl2CfFjnYDK+SCv/ivGvl3Gy7FgqIA4C7vMrBr9dlv5T5xpr8SO/YvAvUbw5vqaw
sC00Q3rogyDTaBFH3JSdawdJJoF6+DVfcC6BeFR8ktyN71d+d8UblILsW7/fBHgk3ahGa/L60kPH
S++U0+CAKZAd+MNyu02g41ychAkwRYmSvezwD6voefnbLDm725pOdNnhPx6kMt/aiG2x/dd8wflG
PGpxSm7ET6z+MkmWHcvVAu1lX/3Tslx07vu28i477h/pYnXcGMKmtDUb2WF/oEIhuchvMoU29XfZ
l35ccO9sPQgsOyvSlLWlB/8rmlPJdXn0k6cIFt/uuzdwXul3ryJ4SLzOqjRZvB+P/Fam6SUXeZ5/
OtKjvPW/dZNr4i+eguUi/v2/AAAA//8=</cx:binary>
              </cx:geoCache>
            </cx:geography>
          </cx:layoutPr>
        </cx:series>
      </cx:plotAreaRegion>
    </cx:plotArea>
    <cx:legend pos="r" align="min"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f>_xlchart.v5.19</cx:nf>
      </cx:numDim>
    </cx:data>
  </cx:chartData>
  <cx:chart>
    <cx:title pos="t" align="ctr" overlay="0">
      <cx:tx>
        <cx:txData>
          <cx:v>States by Gross Revenue</cx:v>
        </cx:txData>
      </cx:tx>
      <cx:txPr>
        <a:bodyPr spcFirstLastPara="1" vertOverflow="ellipsis" horzOverflow="overflow" wrap="square" lIns="0" tIns="0" rIns="0" bIns="0" anchor="ctr" anchorCtr="1"/>
        <a:lstStyle/>
        <a:p>
          <a:pPr algn="ctr" rtl="0">
            <a:defRPr lang="en-US" sz="1400" b="1" i="0" u="none" strike="noStrike" kern="1200" baseline="0">
              <a:solidFill>
                <a:schemeClr val="tx1">
                  <a:lumMod val="75000"/>
                  <a:lumOff val="25000"/>
                </a:schemeClr>
              </a:solidFill>
              <a:latin typeface="+mn-lt"/>
              <a:ea typeface="+mn-ea"/>
              <a:cs typeface="+mn-cs"/>
            </a:defRPr>
          </a:pPr>
          <a:r>
            <a:rPr lang="en-US" sz="1400" b="1" i="0" u="none" strike="noStrike" kern="1200" baseline="0">
              <a:solidFill>
                <a:schemeClr val="tx1">
                  <a:lumMod val="75000"/>
                  <a:lumOff val="25000"/>
                </a:schemeClr>
              </a:solidFill>
              <a:latin typeface="+mn-lt"/>
              <a:ea typeface="+mn-ea"/>
              <a:cs typeface="+mn-cs"/>
            </a:rPr>
            <a:t>States by Gross Revenue</a:t>
          </a:r>
        </a:p>
      </cx:txPr>
    </cx:title>
    <cx:plotArea>
      <cx:plotAreaRegion>
        <cx:series layoutId="regionMap" uniqueId="{E24772B7-B64B-4A22-956E-6DD7A00E18AE}">
          <cx:dataPt idx="0">
            <cx:spPr>
              <a:solidFill>
                <a:srgbClr val="5B9BD5">
                  <a:lumMod val="50000"/>
                </a:srgbClr>
              </a:solidFill>
            </cx:spPr>
          </cx:dataPt>
          <cx:dataPt idx="1">
            <cx:spPr>
              <a:solidFill>
                <a:srgbClr val="5B9BD5">
                  <a:lumMod val="75000"/>
                </a:srgbClr>
              </a:solidFill>
            </cx:spPr>
          </cx:dataPt>
          <cx:dataPt idx="2">
            <cx:spPr>
              <a:solidFill>
                <a:srgbClr val="5B9BD5">
                  <a:lumMod val="75000"/>
                </a:srgbClr>
              </a:solidFill>
            </cx:spPr>
          </cx:dataPt>
          <cx:dataPt idx="3">
            <cx:spPr>
              <a:solidFill>
                <a:srgbClr val="5B9BD5">
                  <a:lumMod val="60000"/>
                  <a:lumOff val="40000"/>
                </a:srgbClr>
              </a:solidFill>
              <a:ln>
                <a:solidFill>
                  <a:srgbClr val="5B9BD5">
                    <a:lumMod val="60000"/>
                    <a:lumOff val="40000"/>
                  </a:srgbClr>
                </a:solidFill>
              </a:ln>
            </cx:spPr>
          </cx:dataPt>
          <cx:dataPt idx="4">
            <cx:spPr>
              <a:solidFill>
                <a:srgbClr val="5B9BD5">
                  <a:lumMod val="60000"/>
                  <a:lumOff val="40000"/>
                </a:srgbClr>
              </a:solidFill>
            </cx:spPr>
          </cx:dataPt>
          <cx:dataPt idx="5">
            <cx:spPr>
              <a:solidFill>
                <a:srgbClr val="5B9BD5">
                  <a:lumMod val="60000"/>
                  <a:lumOff val="40000"/>
                </a:srgbClr>
              </a:solidFill>
            </cx:spPr>
          </cx:dataPt>
          <cx:dataPt idx="6">
            <cx:spPr>
              <a:solidFill>
                <a:srgbClr val="5B9BD5">
                  <a:lumMod val="60000"/>
                  <a:lumOff val="40000"/>
                </a:srgbClr>
              </a:solidFill>
            </cx:spPr>
          </cx:dataPt>
          <cx:dataPt idx="7">
            <cx:spPr>
              <a:solidFill>
                <a:srgbClr val="5B9BD5">
                  <a:lumMod val="60000"/>
                  <a:lumOff val="40000"/>
                </a:srgbClr>
              </a:solidFill>
            </cx:spPr>
          </cx:dataPt>
          <cx:dataId val="0"/>
          <cx:layoutPr>
            <cx:geography cultureLanguage="en-US" cultureRegion="IT" attribution="Powered by Bing">
              <cx:geoCache provider="{E9337A44-BEBE-4D9F-B70C-5C5E7DAFC167}">
                <cx:binary>1H1Zc9tIk+1fcfj5Qo1aUTUxPRENkBSphVLLatnuFwRblrHvO379PdBiSzDb1hejeSDb0bYEFpGo
U5l5cqnif9/2/3Ub3+3Kd30Sp9V/3fa/v/frOv+v336rbv27ZFcdJcFtmVXZ1/roNkt+y75+DW7v
fvtS7rog9X6jJuG/3fq7sr7r3//Pf+PTvLvsLLvd1UGW/tnclcPVXdXEdfWTa3svvdt9SYJ0EVR1
GdzW5Pf313dpeldVd3fv392ldVAP10N+9/v7F297/+63+Yf9cON3MWSrmy8Yy8SR4lRrUynz/kXf
v4uz1Hu8bCh5xDijklj04Tp5uvd2l2D8q0S6F2j35UsJ4fFQ93+/GPriCXBl+/7dbdak9TR1Hmbx
9/d/pUF99+Xdh3pX31Xv3wVV5jy8wcmmx/jrw/1z//Zy8v/nv2e/wEzMfvMMn/m0/erSD/A4uzj4
mpVpsHuaozfAxzqigkupif42/8/xIUQfTeBYhBN9/3q69wM+r5NpP0DPx84Qcv44SIQ2X3Z+9jRB
/3twOD9iSpsWfZp79VJ5COFHUmhmKVM83fUBll8Ksh+Rx2EzMDaLgwRje9e9+5yV0dPMvAEe9Egz
TTljj8aKvcTDEkcSV4Qk/EFX5NO9H1B5jUT7gfk+cobN9vNBYvNxyOB6vKfpeRtotJZwJOJh6ueq
YlpHQhDOhWnus2OvEGg/Mt8GzoD5eJjArOKsDL68oYOh6kjoaebZg38x4eCfOxhFj7iyGKfq8Q3Q
qQfy8aAzrxBoPzDfBs6AWZ0dpMZc3/U7EJM342XkiEumuCJkr9/X+ojBzGnLAnmbXtCn57D8Upz9
oDwOm0Fy/ekgIbkEXa6GuN29KSPj5pHSIGSPfNmcK4xlHSmmFJB5NGQzZF4r1X6AXo6e4XR5mKzs
PLj1A2+XPq3gN/A2/EhZ3NKWeiTFM2+jxJHFTG1p0Or714wIvEai/fh8HznD5nxzkDq0ieMgzYI3
tGzQHwLCrJh8JGF65nD0EeFKMqEemQKuP7dsr5FoPzbfR86w2Rymy7m5K5MsrZ+m503UxrQExX9z
4kyPJLibloo96MssnHmFJPsh+TZwhsjN9UFqy8dd5YM219lb2jLriBPChKVgrqaX9VJfCDXBnCVX
Jn+gCiBwz/XldTLth+f52BlCHw/T11z4wVsmAExgA/Ksn/n6GXnGFQb6bD2wuBl5/pU0+1F5GDXD
42J9kBqzzcraf+fsygx+Zve0cv/3pgx5TcEw8wJufp/WWPAySjAlpXxAZsYAXi/Xfozm42dobZ2D
ROvjXVW/uwlKL3hTSs3UkeQUFo48BjMzE6dM5DihRdp8DIZmavRqsfZjNRs+g+rjzUFCdXyXAaa3
1ChwAK6o4np/RKrYEeecWdx8jIxmIL1CoP3wfBs4A+b4MD3Q/4H6IHVGqNJMPjKEWbRjQb0Qrgpk
qh9s4QyZ10i0H5rvI2fY3BwmNue7IH3D4hoXKJ5JyQV7DGVmdk3qI0qQjDatx1CIPznAh9zaL8XZ
j8rjsBkk58uDtGN/lMGYvSkz4EdUM0rVUxFgBgohBMEOF1qKB2pAXoLyCoH2w/Jt4AyYP/4+SGCm
ksf5XR/cviGfZvyIU3h6wh9ZGSzVcz5NTHlETAShppqh8jpp9gPzfOwMm+35QWKzSb8EuzdVGn00
pcq4Et+d+3Ng0CYAhYJ7eaq8zRIErxBoPzbfBs6A2Rxmi8B5UFXTnzwPnqzKG8Q69AjdGcr6ljD7
MaMGW0ZNTh/LorNY55VC7QfoxeAZSOcfDlJ7nAxFtt2Xt7Rr6ggVGiEAwd5qDjERrnILOdEZNXuN
KPtx+T5yBopzcZCgnGVNUL2xUTOPtEIwI+VjFWCmN5qg0kMUqMJjDmFGz14l0n50ng2dwXN2mMz5
FCnH5jYa3tCqIaqhFlVSfK9wvnA5Ai7HsixGHgvTM5fzGon2g/N95Ayb088HqToTvzm5K6u7N0Rn
quKAhmnBHrMBs75BC51PcEjojXwIOfVMd14n0358no+dIbQ9OUiEPmTN/00WlB1pk2lw6u+Jsxc6
NNWykbBBzPMA04wZvF6u/UjNx8/Q+uAcJFp/xLt/dsnuDU0dCBxCTkrpLBYFrVbcnNrZHm0gPNTz
2s4rJNkPzLeBM0T+OMxK6Megus3SKnjLshsMGIqdgslH54+pf6E6Gi0EFJ1Ten9f1KtE2g/Os6Ez
eD5uDlJhHoohi12U1W+oNRyFUfRIwXo9FqVnCMHkoYdqSvU8+aCXyvNaqfaD9HL0DKft4iBxmmK5
rCmDp3l6g9BUHSErjaTBY23anNEEje5CUDiLPGE0I3GvkWg/Pt9HzrA5P8z453xXVbtbv6nu6rp6
O4A4PcLuAVRt0A91/0Je7bmZs5AMNQVckIJreu56Xi3Pv8Dz8nHmGB1mEPRXvfOfZukNdActnkDG
khQ90dNrpjv3iWoL4SmVM9r2Kzn2Q/IwaobEX9cHasmmnVJv626mnVAafdJPnZ8zTdH8iGg0ScPf
PK2BxypO8ApZ9kNy/n3oDJfzw8x/XvnYrvVuU8W79MvTLP3vNYXDSFEFMqYeg815AZSgQIoNblNV
5/41y7K9Vqr9IL0cPcPp6jAZ2+Iu3nW78u7tMGL6yESOWtKnWuiMrWFvDpdKckYeQZwxgddItB+f
7yNn2CyWB2Hbbn+6E/LBJz/o0It3/qcbQfUR3Lyw0MHx4G2gI8+JADYcmFPTLrIJDzo0S+jMNmj+
u1j7QZoNf/Ekh7H782mf7rvs6zsk35vknzftvkEFwUSFgDDM+3NcsN3AJJJqbBbZi8t/KtZ+ePZ/
ylyfDjOdc1HeeW/asIukGxoL0cIuHxCZWbqHhl0UHlDxebKvD0zh15LsR+dp3AyPi6uDsG8vpMYu
9z/KaJdWb7qZCttBUH8z2b9sPpyiUKbRyPtU3Z75ntdItB+Z7yNfPCUe8jCxOd+Vw9tyN/R+atR5
wApmdk0eWSb6Qb/5mxlne40k+zH5PnKGyfniIPXlIoqxq/1N89GoRiuG5Npj4Dnf4qZRmkMXjmla
jw2FwO55buA1Eu3H5vvIGTYXpweJzfau3b3lbl2waIa9Hugo/L658DkbIETixAH0tVuP53kgSH2O
zK/l2Y/L07gZKtvD7I12MkTkt3Vw29RP0/MmQaiwBBGMPWrNLD9gocjD0D9N6My7vFKa/cC8GDxD
x7k+UJ3p3q13SY6tVG8ZgHJ2JBWOftBP+MwCHGQ6xZRsQ1H7IQCapXGmqvOrxNoP1Gz4DKrtge7e
ufun3FXR7m21CIfZTGnPbyg8N3AIQ8Gcp03vj42IM2XavkKifwPo6Vnm2BxGmuCF1KDRH+57Ct68
6IYOXYaWdajKQ3Azq1hPRTfKTCRKJQLV567ntfLsR+fl6BfPikc9TOJ2js27b9qli4ooKjXTdkS+
N4dDTBwWxbFXRE5ZhOfgvEKU/bh8GziD5Pwwfc8m697SmNEjbO2QSKrtx0Mz8Gj0HxLz8fqsjvMr
afZD8jBqhsfmj4PkAqdvnQlQOM2Gw33gdI7714ykadSrFfKcyIR+M2/P9eTX8uzH5GncDJXTDweJ
ynGJ8s27a5TX4icz8m/8+WfH7f37tW8nFi529W55f9Ths9P4fn71HgCcwDgb+mju9sr5gPDmy+/v
6dSH9SxzPn3IC0P5stjzw8C7XVX//t4Al0SWD3u7kAJEZUqbUOwOe2cfLqHljpsauyWkskBf0mkL
9O/vUYnHiOnoCwXfaaLq+/5dNflwXMLH4WAsMnVb4tdPT3iZxQMyl9+m4/Hnd2mTXGZBWlc43tE0
37/LH943PZ/gCi/4Z6RVOORiFlhufru7wqkFeDv5f0XpNWWidbY2rCq1w8HPPuiI1sHSUzpZBlR8
6pK2PY+NPLDDJv8Ue8LYmJ21pVkTR04y+tEir3jyp26T9DJuzBvhml5g53ERrjLeqcXYGGxTEit2
+GBYq3DoO1tV1jaP28imPbkM+67caZacyy4+Z0Z37Na5u6hLoZ2mS4Qdt42y2zL42phNsE0wj05h
5andpFlhm4Ya7V7Qzg7M8TTT5qUkFbN12e2yvuttEZXLgQ+RXdbB1yoOo0XCvGFpZWprsf64C6zc
yb30q47S8460V24vfJsHzYrT6LwZxkseDqemh3eVoWH3frAb8jpbZMV4K+roJG7JbWbJT8VQrbLY
jZ0y8dlHt+DroFTS7sxKL7PKHe3UUFtSs09RG+8scyQr0+uuzDI6n2agThq14FH8NcxTw6m8Olyx
eMgWLOkiu/Es32679tpj3ZVKe+koKr1NGevbzo30MfH52vOG06ih2WbE+S2O0VWYGNN0uAhOqN9Q
p4/6a+kPV13OP/ksOvH6eFcW4S4bxdbyWSltyaslxwN1HGda1sMlj4HVwOpVofPCNnh0MvLGtfva
T+yUeqFNM0wU9UvXdkVZ25qa/jKIdO00Rpud1nkwLD1jmks/2TVk6GxzGCO77rLBme6Vc7zBKMbL
rjIva9odN/54SpSXOEZrnuZWZjht5H9lMd4mSHAeRf0pBThrlWlphwGeMOPDzejWrh3XMl4EmhmL
qMKN2kCFC1/z8awU4Uk2jDclL1zbF/11YopFP6Sdk/plvXAzbDBoO72MaX+rsvG0pV7ghH4ZbKPC
+hT05j+qYBe6C4gjO7IaaL0eRVOui769HguxDoK8xkJlay8BRoapYieq29pumvFUZoO/7DrgqdGy
fqItrIR+rGu7oAmz88q8ST1yq1lX20lfpnbtxSfEaq+Lsrnmffw1McPBMWVWL5qkv2Yu8e0oqPNV
TDO9HKXhO4QEgXM/7ySVW+zW+pQVabgC49vmqDWs6mkcntP2ewtLkclPgVUOa9ljORqk3+bUyP8O
XUM7VugPi9Jw2z+ZxLKLe891hoILZ9B1uy6soT0pMtFuqkSqTd8axkXkD/GyGPPkIjXyYWX6cXuS
+EXlUCNmOLy2+ntoS3lGVJR7WDVZUPBFGfl5uNBJwRZWNHY718pKw/ZyGsvjkBfpTZS6N0lvyGYx
8koHdkIDp/fdLU+jv0s2tE7Ux8vel4MzsmCR10O5LHjvk0WJYx1CO+hL70RldWhLq9jGhn+ZZjxb
dga/yQziOVUjxLJtxK5Ph/I2TWkDrQz9ZSwLW1lDaOejlqskSJoFHTL3ktSitr0Uy38M6W1Gstyu
iiS3/dZ0ZE/JilkZcBugAs2IZVi4xFz0lKsL7PBtjnuKRTdE1ifLkNuGFt3GbcuvRleechmhb/3b
ub177Dj8x8yKa2pplMuh+pawyHT9mRUPQsmbsIuyNW+NyGZNUTuu6reBKM5Hl0j753eD5/nhbhoO
jQmORj4lJ5/y7G6ad00qBytde1D1RUqiExoz35YMBv3nd0KjxvxOCGAU+gHR7oRTVWZ36iyrZ6Gb
Z2taRzvtwhpO5jgk3eCwyq6yDf5lrn5+TySrf7yngudnOC1s+vvl03ks1b6q3HQ91MJfiqq9znoo
tsH4ujNE7EzPG8fjaVnBuv381gw5px/vjZ3GyKQTQSw+zcezmc0jrxvDQaXrKinZIswSdTm40p/M
xWmYhdHa1P1tV/XtKura9iRsK+itTpld+sOtL10s1/G08Vp4XSbWWieGEzblkqrutJMw30rS3Ik4
1moWnqeyXCWiveoT78YUfrKQPd82KjacPsv0sRBZ/tnDUUMOVzAPP3/SPUuIoQeUCux3NwU2Ir58
UBoHOskoT9c+rVY8My9NPV4mY1n8Ykank6p+mFFO2EStFMdSms2o7ojqcRFrVcd8U/X95UACvjRj
GOFU6nBRqei89kjyZ9wOl1ZtJn/6HnwoH72vRQu7PFGVMAKBILQ/9YzKtXXXXBtablnZHvsK5l7k
QeJ4ni+Pi572nzxBh+PEo/myD4bgtDHL6iqN+pu+hNtvaMBP6kAly07W2SlPg69uIKSdRjFQ7FV2
3BvhVzcbb5TXrMa6gvPO2dofxNr308DxktG1Wd6fRpYRO7QZL62hYDal+GytjL9LEQ2ORcCxfg7Y
HguDU4twjCH2W1sUhdGXgI2WkRXcYOl67Mg9nehh2UROpW10DNnMn1kzMOwfMBNTd5bChi5UA6fr
z7SgpENgxXxI1yJqr3gVnCTZrwzmvSa95L3akjh4jk//1zjG5OU9Ar+I6tg003Wm23xVBT11uDve
TpY+GNlwXJfuSUT5Wht027naX1ppfGL07scqDP9Rsk1tmrSlreKQrdsQTtzXsE75kJwT4n0dZceW
lhtE65jJ0Q4F6+zGHKuzOJDLVuV/qRq/lpXyNnwIBicW4C049at2Cl3kK1pS32a6oMdNn9e2SYOv
IsUSLILovO2jk0h4g6NkCIJKOrBfkjtp6gdOa9ZXWUr9JWcjCmg/xWSPxgILbPnGOYkmKk705YSl
NK/7bEjSNYkRKLR+Ejg4NB4M3ojwzD5mIADdWsSD2iZC5o5blaY9kuSiDrGW3ShdGjJtVp07dnYt
SbZofPNTF+ZsoUxrtKNWbt3Gkk7jiq2vabgQJSxRnnXZwgqHG5N2t2Nl2oEVfOgZ2KEu8MCl0R9H
vnkzgIjZuevnxyzujnXeXXlCNnZYYn3yHIavkm1na4OHi8SN9TEV443Oyxbb/X82SXuU5PGEyWkz
HCWzOeq8worrrk3XnUoXoDi9bXUQh5uN7ebeLxBBf++PeqLghWHWCM57+UEnC84GRnmTrktapUsi
q2yh3PDEhafSBPiMGZbkOCBAainMVBiCAXrxuYxAAJvMlXaW6twJkrZYajkmdhBXtZ0O6p8qImdG
qy5inVSOr8H2+zRjC5ZXt0k4XvXxcJpYkzPGMvNYtHO7iaV21AlH87xo0kXYZ9QBXV22dahWNSC9
Dy9H3rNFIPBGXUYn0qgxIu/aVe42tR2Ptb/pVX95HwS5aZ8tujrKTtKmuw5qBJIq8hpnLBDqibG7
LmvPtAeubc3aaxqRy8IIThgDWyNWswjSaFhM/zAS/MZtpwWZN+2K8LJaTmpU9WKbWd219KYAQkQG
9Ck3nLgAWzLd8LwvIrWwcry7NMSnIhRQsdotzrTob8u6XnQNJjiMg/OAIWbRPag4j/mn0G+vOhwC
47BMrNs0OTHa8GRMisIuPShwXccnCIqPExeeJfBaLExoh+zq85iIv/2qS08iIrZt1S4YLQdnCoz6
sQyOu6LMThWYfVzzT7QMfuWP5R71BtfB9iUch44VZc78ZDywsKBcJOvKGm7Tqr2qTPi9FmGWK6DW
E/+6D7WzWpNVrcH07nU+9evV0FWdXYQYViRsEdVpuNSRXqi2ZNYirr3CwZbqdKn7ZljHpDIQoEVJ
YXs8WBZp7N0WRqzP81L7i9GDX6xHX5+lsOXOaLEtNWBjwnq4aRnollmy3JFm0Di9V0d2rMCsPQSG
8Ic+ywCIB5pthc113cKClrS+KhVCUt3E523TXHHRBMdZLPtlUEZsUXTjaeJ316GbqEVCjNEW2XAr
qzFflXl9ZSE6WEeB3LZwIggym2sm+8uJzdfWk399zGldPrieh9TMbZYPZeD5j98A8u3H/7nOEvy5
/0qK77+cvkDk+084T/bhm0d++i4ckTV1kFXzN03SfPssCPMo3ZTVevHDDym2pxTTLIn28EUm/3Lx
lRk2Bgb4zMr+kGGbCqXPvxbgPi33MOh7dk1NB15Zin9Loj1l17ArT5qUS9B4nLeA7V/f82sCjZI4
VBb5dtQXlZwyX0/5NWwUw9ElQmMrOQ7RwKmB/0mO7QfNmhQKBw+iziwQos2jJdLKojVNL9u0yogC
J0o9ccHKLt+OMYzas6l5XETP83k/OCDcC2cUTId/aJwSOme7bWUaY6FIurFYR7ZjO5Bt2DB9M2AG
zopi1Muf32+yCi9YFJpPpnNELNQ10Js1Z4WlwaiVKxP3S0jkId2VJ64d9iPZ1j1nG1hMyZasV+S6
kwG9/vnNUVqc3xyBEo4NVkAPxzfNTFZhmFWfVWW6GWGQvyRxUkFLSavOBjL2V8hy6BuXmr965D1T
LDBbsOFsStjOE6Z1VYdlp6xkUyakv4xiv/4COx+Mtg7K/tIzh//4hviOBNPE7bB6EXKLSaBnbDg0
jT6nVanXvuFmp5bK1WLwa71MFDP+ZnBtn38+reSHebXQ+S0VRckDk/sDNR4qYo6e27frJoMXtBvp
VvRiHAuztVXH08QZmoBsVZzyjTVE5KpoRXqT5rnVOb6MxtT2rMq6qgeKBEvZiqa189yvzkiv+08D
Vb9YBag0z9cB2mymI6SxBNGrAUr/coLSRCsvTOpmLSzm8WsjocI9rbzYLFZeVsCyFx7pTkiGlJVn
V7Ug19DB4crQcblG1lLKk6BSbJMMudh5rEIy1Jcx1lLl0uw0GRXZ9oGf+CetSeNkmZYt2SbUxDwU
kRjJoqEVCJJRBtTuBjqqVS56sjVKyyiXjWVmp7kx9Fekhu9wA+3G9li2mfhHtSwfFrIc+3apooKG
pyUT/aWElZCLQLWRXodma3wMY1+7V0VJSyw5NyxYalvVYHiZTUefkDus0j7wbOQCw/685rrlfyK/
1Z2lyMkFjhQhEqJI/lNk72EIyiGBnvZt1V8aXd1f6qgoldO7Rf65CWn+eSxNtpFtVBdO37b5Z5Ww
9tLENlFwnGKE+erNUC9DUoqdKs3+KitjQu2kdfPPzK/7K6MwyLWokc4OxkDs8FUTNN2kg+4/I5NJ
G6R+SYbEjSv6q4aXeNI84p2dgHgWjk4D94aGUVQuGtWJXdxgHtXYYt5KTq4bDdBGVeibrhjFThqy
vwo8ZFUL1gm2GrKgViBiho80Xev2Vw9r1Q891jg+C7rmPIj66kscZkZgI77JP9Ohzavjqmvj0THK
IfKRpXWDZBMVRpHUNnqDVLOsOfU/+sgS36gc9nRRR43VL5OBY520qeS7rFL5Z9/LofxFos/0UOqb
PE5Cz0ZwP1HnCLySe312WpoD4Gd51l82zZB3i1ZSTCm0O//c92GCJEIWjcWqbUqApH3CNo0fBrnd
5dOzdlzHtvKycn0//7yvhcMaxZd+ZFkLBP9+5RSpNrf376ldN3WSwQxhN0Z/beBZ//Stul10ntar
pqiwgP1JPWQddfm6qkLXPSVVa+ZOW3XNIip6pa+YaZGS2TVqSI1dx8oMt3Uhq1zYKolo/yGXqVl6
tpv1bruKQ3OwXWZgQBoHxNx0pLba3vYSI/VPqqoOjOPBRKJyUXjG4F7leSpi28+EyO3Ub2r3jI56
+Cw17b60g1G0ThdWY3DZDQbtPlaYfv+4StP2uKJ+2tmjGWW2oVrDycwosA3RCsxzdZ0z159SL77t
pnpYaRY7hV/0m44VfJWrkG2Fyhqnbbu1q4f+tPYyVEeSJnP83A0AuzFsuYikU1k++VSZtFjk/iCR
6e3JhSH9+qpDptuza7cVf9c80hzrq+qY4+mgP20to11zlXkJIn6axbaZjVtVNt6XooLZlElgnaSB
L7e5meopc8yHM5J2CQDvjSpDrtkLjtN8rL9oJCm6RWU0XrDA4tYn3K37dKF5W2kEOZZ7w9KqThfE
4H/Vvmc4QVnsUmKF2zDGZoN10TGYbGIxLLrSbLGkhkhUX3yCH2zY5f4Kbg5rmbrIHayl4cJLT7HG
UNX5Z0FqfZMMfhPaFli5sEXb9lcj0vE3vQ9ukXOSfx4qZOTtNup2faa8m1BIGMyMRtehYYYfw3KE
YulBsI1rVsFxYDG2Ubk2fVtrN13AjWbXUiTLMQjTRYXH8FaEJUqciHg09cexysnfSWkY42b0eaM2
LClH1jkkr/oVK8kUQlLG/hm9VshlmSItq3P3rDNy77KsQn+DEua15fvFTVyXuyHpJ+sfkJsq0c0i
bDBPvQ5h50VOghOd5fTvxnCbzon9zjzPdWd9oFJF1iJou41gKGstWFcQB3ppnXI3K9VKpzS96Bva
I1PH6U3iq3yR9RVHwI24YsEHWli2EXPR2glz021qGfyfmDC8P4fHKv8SyHS4/2jVBaVdFLmbrUaV
BbFNvajhTlRFxlkSBw2mLnFze6yF92mwVLYOeKouULgzFyEe6dgieRk5A3Wrz8hVg4vktVBnrAsM
JyItYC20LpcI7zmMBY+9cluqatgg5lNbox/gFpIsTBZGLKsvZhzqM4GanrQjOWLRFA1WSuWZauH1
xrSUGi/1F56fkS0OxIAtLSSFTQ81PqdF5fhY1gjgqg7QOHGsYQeTJoRMlkKOK8g5fuFHKZZgzzx9
JmMkTxcejWDvy7ZcD34LO9gKr6qOtZDqTOdIA4Uqw51DOJPEwder9Zc5w+2l6Ir42Brgx1FTD46Z
O/LdOIQw+Pcm0PIbt1xahjct/c6M/cu6SxUKx3nHz7qmMY+tWIwtSsNG9SVlKE/ZhJVYERTFvR1S
Of1lFQjY6UQEcbkYiiz2EdAKC4xhQIhy/CAWSZGqOi78EEzCNQy4L6uEtS/isly3Q9Nf1i24b6JQ
aCRjnA4ntKMyrexmSHh/TqRHmWOWOvvc0SL3L6hoIXWQ5HjWrh1xyxTxvnXFizyu4C1kzbPEjn2v
iGK7U2ZrWY7Xc3nSRFVYOEEhhg+ukYnP0icwrENphGddXvaBHcVNWMFlEO+6s0YUYjMzlmd8ZKqC
XbTIhzgzzJO88Y2vdVnoY7/pdG9DZrCcwLD0De07LAsVl/Dkha7JNSsLuCev7NNoVVo8GiFJMM1o
kQFxZDXh1ptcCTjMEqbqgzshGoYMMDUJVlxcAUaDFIgaajqapbkQVW4Ey1ihi+CGGAMXHPMEavlB
ssBoPrSyj5HLCTrf89VVHOGreeCqcj2yHK6xGILVEAWGR/4KFdiyd9x3tbBRa+mvYjMTy8DkbuS4
cRIs6i527U4O9DgxUNGyLeqbJxEv/S1L6tYJDB/1aX8oFj12EZ/E4ZifA/7iKlOwLFHrG596Qwcn
Ro36Zlv5cD2DStYevvHMHnrLWMVNJ/AchVykpovMhaVP+VC5DnIkf3oKJp2h9WJFTA/lS6RJkfvv
i03W1p7t1TG5SjlMjA0aUtoheh9sEoGR1DKJvhoBFyvVZu5aj/jWNrsuUISDBnYOrMLXtCy+GvFw
oXvebbCuQQyawrzQdW5eiGRoF62ZOLIaknXfiGIJbux+6GUzrEI40UVY+N2y5xwVzJqf97RJ/wTa
8MtpH5/A8yXHPIkM2zKQqVaJXKKoct5EvLIZpurCHHLvrxz1289lRtk2a5Mwc5iH4k7VF8exjtOF
bC9ZQq7A/NIlNTrzq5CuQNqu5cFU79Whmdqp1XFXrY1wvBOFBCC8gQqvsM2h8xdJY8YZiLbR5o4B
D1zZQ9NOFsQ3YSHgr2AN6zA7bQpqbCQbivy8imIs0sSHtQlkiRU5ti6wd/vYry6HqAuROAft/kUo
PkUdL0JjFC8QcAgkFghSEPOwf2xpqOHx8nUu7kl/25vULifi+/Nw7YfoBw08qAwgl4GwH4dDzcJD
7fp1E2Z1vo5TCWPcoLJ4XVSlEdu8J9mpRP+Ff3JvDn9+3x9Cf9wXBVmB0jq2BiFSfBl1ISSPWZj1
+boPY7mrjaRcJ1Uf96vO8mG/siQdrqT0YYuLdmK5P7/7j0VafKUWjjCVUHAIMS94D0ibxh2R2boT
LgKQUf1/9s6sq25cW9u/yN9wI3e39uqABJKQUCluPEJScd/Jlrtffx4BtXeyqAPf3tfnoooRWGBb
lqbmfJspaX8OdNQt/IFoP6ZQqZHZScoSnXlDyhPcH2/h/xC7tzRx5I6wrP/iRV4gdv/YCuYRtnv6
zWfYjm7ngAueZYE60/HH1C0B/4bttBCWI59cWI1HdxMI4b9lccw7h4PwQClQr9nMy79hOwupOcZO
UzdOpTMHKru/ocln6Ow1adwL2I4rQHXBrSCS4+7OuJzQWT2Dyq07BXn1M2vT8GiQhER5YL5Frf7T
ldA3ALqjOaDd9dmVwFEasS0WV7Lhxmqzu++adonmJFNvrJp/uhLXoEUZmlcEf/rnv0BJ6Wgkm+zK
7jTOpYoTZd4MxOjI67e7X17482D+ikP+w4U49M4WJrkQj3XO4E5+ZYWt3LoTFcLPsip/Jkb+s+Dr
f3MZiH2KGMCx83c0etnGzksMSgySqzCAZhnAbtAJwRD855fCLMTZl6E+mOQ84KSdWYs244mmpJbv
FhNWImnt4J1sijceSgfs3zcOJDU2nDTvCeXnOTPtT3VgjCEleTZDsbE1f1rTRedCd9305i71Mopz
MYcYTuMg7Onn4KJhuS1rs+1OYT/AdyE7ORUBuiUwkm+mVuPlgmreWpPxvxlPmEsH6bU+z/ps0nuy
VXaVNWyPfd7eKomGwQ2N8s4A4XoK1E9ne//DZHy5E/OMLq1jaT3G8Yz+uXRBFWrN27o7Gapnk1Ld
ui9sM7n9LybIL1fRZO0va4vtCu2VqrhKuLhXtlzupho6r5H/3dD9cqWzoZvLOmunhitllQJBXIpv
W4sW5P9jeeljqc/mYsiZowEzw6drKCTK7w/VJrUb1G1Xn7rJbncdeGQZrQgBPmyiXvdhYrY7K5TW
oacx4slk/90VlRPuAVqay6knd4jnFoQhWGBuZdvM3/0MqYxfJM4FKgPUMH75c0W3c5Fu1vS+81HX
yG7TFViItrft+MiaJfXeLOGMFTvGyV/6+iMQm/1H6aN3dZMiuZ/qad3NNeLQxEdj2q5NeAQ5Cnal
v3jo/lZl1FHZLMFu6lNxMY5Zs1dl1exH229uR6MQl8iP5u99QpQHqOXePQRBayHaqzkYpiLO/CBr
0RFX5kNRZiAtlLexYYfiW53w0OWEMLMN0+4mtbd2N7oC1dTkJEkRWaqihuqdMTx6iewOvZks+6IH
IDUkuGBt8nSP/HBd+GPsj40dJz7BJePMpT35k4obf4Fxzbp2jCcYq0tRT/kRbKW9skyUyEHd50e0
2kbsV6b9R5pN7tWSWsV9GrQV1HKZH/vB6f7svdr+I+HZO0QJYDddLdTGPZELR5nfwZI6zspaXzxB
GmkIWd0Nc+BeBcZQfzSMfLxPGJqrrOi7G08VP02Ld6oKz/6jDvKfyzAnt2ha2otZh8YMxPhqRapK
WViZpGJwDZTfRQ6OWSy5uCCiI1Gc6vw4pQifSAPyLKqoNy7zFFQqEoBe16nThTeFhzrbM0Lr2moL
BlFVbrOjdAiC6HHaV0MqLjczCd5lHkNW5gxCAmwabyJb47rv0s/BZvNIqZ+X9+EGc1v3iEoSN9MF
6Di1W9xu0quOeWOb3XtLTV2487Jk+polnRHubWsagrhpSypaz2zkO4Pa9o/AaNzPlL31T9vP2kue
cYVVJXLS9ag/icIK71pqwc9O0zJ/XGm6qFUAgkpw3WxqD2oBK5ZIu8DCbF7BmCylGy12B7BPtWPE
ZuGFdwO0/64T5oYaWrDFbWsYHEenm1TkVnOX3Y2NkU5HFTTFt3C2DRAp1pHnt1Ya5eFUHR+R8FmG
09dNbuXR7dRYHWZD2vkB6Y277bcC8iGSQzqryFtK62ELu+GHvbG2hJGAd1ezO3yZfCDBtBDu1SPa
Ui8tNysR9l96JkLundBQEwyguHSztLzvU7u5XJK02csFAVspi592ACiEFNW55Easg5XW685YBwDO
rPay67QMl71KkeYUBm9IOWx9yiGqZYEMdsBkyS1lsCp3WbdkfzVd6J6a0pui1cu87Z2w1NduWKej
U7e1jELFRNjQ4Dyq2Yck76PeGM14sKpjKNO/RiX9XTYst01vn8Z2elDZml/WjWfvVdJ5V2yF/sdM
kU1YDbdlWtX0fhpluE9L1rkIUIzYnV/+EVjddoUi81BvuBvSDa1WjGJ/KFFqF3nkjBWTmqi4fMgq
uJ5GFeGNQ1J56A1WfamqdQfHgpxvKNb9Bv1zqudxOj6q4DvBc9t18S0fjOAmmAvwsWUIPjrTaF23
6Wx9LkTiXC6KGVUSUO8VVWZsatfA1PD47rCxjGrokpsRBc33wZCVjFLQlTgTZfDR8tBaCrP65roE
SimJH15m+B+3fEHTJeW6S/y+SSKAz+Bj0pbynTUrItljpqVCST1vIpQu1oIgZqt2581cWrawE7Bp
Y4y1Zf6euc1F11QwguFgMoNNey/z6sbBQXHIZifgJdTdzdDrvLqFbKssbAO7uaeKj2oLANRndPIk
BIHzlLV/jLpzlv85loH1lzkTrSY9R1z8FNdlMubXhbukB2gCQOuZTCIyjNG9LlL3MIhii6dW2rHr
bETEsV3iafPaL/nCCG0+cPRi+jIWBjiK4g0XUWWC36XsBp8nNOzIg5rmMgG2+jgoYo8B5bibQxZ9
OdWMediqg1O4yFqaKb92IJ4fQkuNV5OWDJetugnKoToNnjkdiwx1bR2mxvtR5jdO7kxfjaIYbtYl
G98nxfZHbjrzH0G5InmC1TqKzXJPW5hv+ybr65vOkMmHqvzT72W9y53sZ5smaSzG/Avr+U5OZnqy
g9bYZ2ndx6PpdDfgTnbFtggc5okHw21VZPtsemXIbmjkWXXXN0ReiR72zqwh63PT6toYEeMK6Kxz
Cxwb3WHjHRyovWaA4cWP2bebeFqrRZ1gXIU8NlkY2VbWoe8bwqKJ1qoimAHaBj1TpAjr2ErN8qKZ
ezOMgs7Po6aUNbjq1G8yqjonryMn7UczcpO5r6Outr8MtV1fzr1TX7Zoc7u4DVR/6VSD2imrXu1q
l/QL/purdbaXemPzAUR+7yFOgzK153zemWWRGUeRA8hfzgVasQXhZjIFl2JSqPcTT3HQYEwuLpUX
baH0fw5rkQURBGz9V+d6mllNfXRpfmfF8xoiCHN619z3w0JcXwO/XPN4RIDwofH8NJKFUKGKEXYW
+7HLpECIraypJvYM90FplmPcLtXtXDgQJx3YLxnCmgj8Utpk0Wh/Ut6ZDyJQp64ooJVXp46Ea2QH
WzszCBzTR/RYxnvLQZ20G/16Ya9Gb8w6tZ2oLYY1UlUwnuxejfulT76VmVvu/dku97bZBrvW762v
9Wgv14o92oqWFNC1EbZCUVk52zXLNf2eVr6lolJrtSp/CUktDeMiX1wzOPhpTXwTHuFbpGQnVEuA
p5qadHfQ/PJU4tmq42B1p+PrCfajevK3wohGDI+YE74327HEWYY9bFsq1GBWp54NdOfZ84RwW5l+
FEjyhJHU8noFh8SVtJFXlKFsr1jw7tXo1BjSrPCtQu0F8qbvB4QA4QEdVl7oDvzUTlkD3A9KkDtl
rleyJKbOPqaiSn1KVra510fgRWWoD7ykNBQCSzc4x5ngZRCTW6dzV50muKKbJkHXajWQH2h/2ytD
rO3F69ezXqT/+oI+qiVEvw49f88qp0bj+phVKgJKPxsRUaKlM1wzdbtC1mB+OJHKISMfdIP5w+O2
M7cbvEhm45bKLIibpKxcXGb9dFyGvzVz/2th5/zT/aH80iCrb4IknZUn3ZK3RiBUecrqWlyqaah/
tk7PmppHbGU1EkOS7aqqWEhZYY3Xk0euacHz3HQWiXbOQ5DKNJeBDQ++2lSeHNUE7VKtyr0Sdo4O
URbyXemhMhgnTXWMyJNPKcaxo7NQuO4FxNytg0bqm+MJiA9cZ9MxMCz/45rQPjFK1qW6M9Fm3D/u
ik1jhkE8byXqxDfelX4XZ6vDcsko9fk1yCrOpV+pmpOC3as8jR4Mm6up5HEp0hg16tc+942TQdoY
QV7YB1eGbpzK8Q0T0os6m+Zcj7Ih+nQ5TNOz6Tmu3ux1uZWfQurto4tE5aoT81th4AViwVUAKuhZ
gN4HMPvsnatcTYnHEfUnT5A8eymBq4ETi3s7pM7wytaJVij066wk6X19jO2XY0yKoo/etkIgd1Sf
v5fDq1WKSVZzdhLDnCanSrThOyNJwvtakRoP7exCvBhueNeI9a4MV6iYzp334wqfGXNKeJbreIsj
r69U4OzTsSOdFKU8kX+H7wq8vT8wkSXjhZEMFK6Pd/9/ePUTXv3917aof9vQH1FnLQj739Hqs06j
v1i49e/9jVV7/49A74Ai/Qtafsaq6ZauT1slGCMYRWCq190zVI3rG4ccyKTz3OXpGae2aHHn4HwK
8dD5RHJO+fgPcOozz5i+Iu64kAORgWeQYJ4vu8oqZGPNpftXwMxR1Kud6EjZzG7KtzvXVV35TRjS
HQ4NJuVV7Nj73WyJjTYxH9JGChyqrY2b5zLM3BUyNTSa/jSHaLLeV26NeC1qy8XtHtxyRNa/MzwP
z0ucAutZf/lYQtSnCoNp9S0I3C757tRO712nXt6zOmuL6gXfd+fK+iYDrpibXVq5suwi1kpdv7Mw
L3HLaV1b65VdO4CpxjDpjPOXV/oPEODvW7UWToa2AN2Ep4IZgDf6feH6uCFU5mXBX8ncNkV/GmvE
+qzfaZD+acNwnc/xlndV/rMyk9xODq9f/ix14fr6UAO8GEAXvKkXQPVWQLF7ppf/KKzSgQwbW5BR
LYOxDWzycpmJxjuZjanARiyMrWs+zMIhbY8tQRruXAJ1N+RdbdsjfLkm/Pf87PWb1MHr3xsIJ9Kz
w9NtgGODOQlVT8vfxwhru4Gd2zF+eAZFhL1LNz/1+0MViNExo0aOnndfuibR6fXrnr0bfV0RwkfQ
1h5B3YsOBJ1aW781nOBHujLnENWZ6By+ZiKxGxTFRa5yUp1sxDmdZa1tv2Vm/Z1J1I+NzRLxMGCd
S/P885ieulNumEvm/DD8yu+d2J1Nz/3GQjLGi3bDiHadG1ZrvXfKflW35WCaWwbLkFcMyusD8fJO
Aj/w6A9DtqVPaTrLtjJ406pYTflDeDNL7rBa3mbBe8tZDWKfB4nw7qViCGA5SIi8+9bEZB3up7w1
u/mNt/J7asWwsMNCELkg52zlJNy/z4bRy/GfY8j+noQb+pZj2yPtRhGR1EO4Hle4VqbI689vOecz
EPeJYJWwUOHxXqSbabgVbtiNxgOd4PzaONFsQC8IUrRsaOkFUYhNYFcaVruLFvgTBsLNzUzd1p2H
Wb4xLNnchnVWy2bXu+T+n4BKm+Hh9dv8PQERvibbadghXBhIusedE9/kWShf+215WCTWfzMC7zR5
P+YyOy4dIqQzGbedXfZ60dDuQH/Ju1S98X5eDBbZLsSJY3KUt3DAk89CWtDbw7gOXvvQVK5BDC+I
XtCH02qOq3vlJC5xf0hRkn6rC7chosqulgAJgVEYYEZ9RrTVkX/N+K0m36rpSiBVRej7+nBZ59Oa
s8QgXmzNMDGrPE+P5y/EyOLMwHXN5jygp/aMel+MQ1epD/02kmvHc7/i/4kNv574Wbv2dbvi9NpW
43buuuRiCGVFFltvGwUWHQawFERoXD1YFeWaRvXJA0nZal3Ba6jRNorVai7NLaz4q2UOkPCWpfjM
dkek8uhJTyMX06LwINU+ywKZmU0/UQTd+27rFm7cYSJhKiaJQmUXW1hlCe3J+hQ9KyX4mXoMJ52V
BPwITZLj9Qc1O2+vIXEexcmLSUawrpCD67V7Ni3KpRzqJGvhkCWrqN87QxmI98AyznrlDGplOMIE
wTNixWVd/UhlErwN56g9e5/SfksMylnAsjtpqMG7DnJPJwiLmGqw2VK5+vW0g6MNYOvk4x7vZFFu
d1vllUC2ZlXpTStn9HlBLU56vgmtQCYS1MvCu3PcYuXLsJnpGOw6d3CGg+erR5h4SXMSjP7x8mj6
DfSCQbvQ1yBqSR6489xodG4wdm5dflsGr8ErG07Smm6F027jOynLBCSpqqVNH5E0qZdTKthc/0T1
l4i7yZwsJpkfpOQZU9+0pCivT/bzqKmrEu3dxx7ie3TnOZsaTrLS1APF4j2KrgFd9GKbfjdEc1u0
1QVtGWYCxetXPI9Gtk8ssiE4ETywd59fEZPtkM21M//pbEpPxlkJHf7swS/ZvD1Nwt0nhbMxCWdb
jUP6npLKZ56+fhv2+ZM7dErCP0ibIhsLBlny76t8cybVY4qv72ocIiOK8Va5xl8twmuiUVYOjbWX
NPzIP0CmpEScLnPblCZDoz21dN/w52pCApj2V1USeDh8ZRWs0YDEZ/o0BoaZx727LaiLlwX5cIGM
j2JcJGACLPbMZB62U0Z2cZEU5ahX/gRmc2Oz33dr5JTSWd6qQ8/jWqDxENINnpqnBY46265LL0GE
3g/+l0k1JkmsKzGuX9nTpuetIMkSp8yaF6btUoYOX1K4Jh3qvE5PaQcdvJ3cJounv2n3+Qb3nne2
o0Nkvw1Qn32FPyE/bu5asuqSGTJLc/FBzer0rZ5l9MZL1AjaLykg/lEENZQmHpIXhzMiz0I13pJ6
a4vGxp6eOaytsUv1DYyGgzj/eR2jZFm5tyRDDAzM71k6pMiuZ6Mx8KOsV9bi6m+1PUTIN/S/Pr2Q
5kqPQ7/OLS7vfuFTOZJ5ze6mtTccSsOXDhJUOTlDvLJf8LhvPNpZlsmjwY1y8CVLBRXSC7PYCLXl
V6pdvzgpenWcuLJnaiFtzdvvoxmUNnj1SFenO99u9P5YG63FC1m8uoLZ22rPGlOsBIaav5ClSoZj
9guH2edMG9GkyaH9p6OYq05HN0XYPOV2NxMMRzISLpiPiODtmBrLYijqVDAUI6ClMcYuulyWBFrw
gn89jY8OhbrR6r8K23+ogs7WaEC6QHbl072BstN8kepa8ya81euNz1PtgwMfntJbOwuWqYypLLO0
eSssnG1H+pKIPEwbNRf/kTX9HhbMoiVr7Rb/86DQ638b13FkQrH3Mz6i6ASa3GQ20MxHQHMrA15N
SUPKQtBjlGa5VOMHnz4JSXFIRhEQDFiQ0ydJj1h2gBrPxyc8EWxUz68N/2/DUC5V0LBWWEX6daTl
ol+EUeQWX8K1CKdPZlu33IlbQuveld6o69TXR1uEzvly8vQmQJCwAKtfVlSkg4ORmsv6OcM+guKU
dgnYl5MZf/m1Z29Crvs+k14X0D0L6SuGZeTU/aVZKWdxoT+y3riSmGfE+6TOYCmgrZf0u5lX5mlO
lPDQN+CT/iGKapOf6tar5bd5s6r5RkyWuWy7oGhCfOv0CRADnRdmN5iuZZ+hWIi82qytd44prXDX
NDK04mIZFZ2M8A/0G3BpM0mxoOYuJxbDtMl5raLFcAtRHELbUuLWq8ZVpLG5WGpWR+wSmZWQvyXp
eDFmPplZ7CPR3DbKWqZid7GUa6KifugK7zCFfurs3NpYNoyhrZ3fKVwJyc4Ro23FK/VpuwLtQSPt
wtyeyzh1q/Tk286461sT13YSNqZ5tGYLNJOeLEFm7ruyrcUXaAfI8y9hay7L52VcnPG9gfDc+MSO
4asfLp2i5JfNn9Kmjbq2tbLhY7hsVXlMctCNw9YK9C5RCIpoZ7Evt6EPHqy6CJofmd2107Jjqqz9
X6Ea59mMy2oerOI0Jk3vBjvqAJdWVkltlLTjsnyjLI+Th7uryv7KgsYZGeUFa6kU7zennZjSmyWH
LqPpljl65r5pBCbKC4hcKLl3jbuUfbovpnScp3fIXNM8PySinpX7KWlsp7/wCpGlwYG54jm0Hpnw
zMi4GoJ8DqPUEF4/7lDi0k/oYk4HI6OJQF6z28RlOAsC7NTlyv3aGspzhwsmx2wkgMWkLda16si6
QgxPDs1zbipgWL6MT9808rziZxAGgstt7SD6h031oU07Ik92qX2yFsPAk7AWLla549IUVl1FLuoo
9kXTNXIeJ3VcNpVvS7Jy3GpcwO+76c06d3Pnf6AjWTFXB790DLu7KBWSh+nGKxw3DyN8LBqT8CWt
mco7P00SY7sSohoYKQN/hkUrkpop7l4ZTiL96p2V97lVfSiKuQiS/UyrwSHdtzntO2RMyNK3tE4G
wpm9mSIC6HdmVxYw781oGm7z1UbIwPXqogrDLypFYBhLSm9G1g5Uzg4SW7Dm/BHun5QFD0+oc3qR
QSJSGGRW43iHIpv1iDkVRrswaodsNG6b2tchX6D3D/w4nMeWCbA15BvHMZQ1n+ueHjUb3Y3h6wuO
PvfZS4aEq1WZRZHZWLl+PVYnMtv9w6oWPc6NCAuwJEMZkldhNGWQib/6noKmP8g8J9OK58BafYwi
QeYCnjPlVa/uxqJBNcF4GdnW4vzYhLW8Dwpf33LOm+62W4+ZxRUcftQ/JMaiJ5gnDf3m3RUTxwPt
QvTQTJPFR9liIY24h4mDennG5+eR0nH6BwC3jO8h3Wy929IVSejE6FsAgCBCM/T0++fZk2xDyJ/0
C0M/XDKuj4OhmDUyfs5xQ3dz9b+cwS3fO2YujdvnoTaePv73ID99DqSAzo6+3dXcgNUY2fRAj4cu
l+h/nJWH7u1t4Vq4ctLcvKUAT9swcp9eVLtNI1ONylvJ9KKxwjVxNaE0rd5NiIOQUZrsuuIjdgfG
JmNgjmQKo9JcddKb1hxuzxr1U7N/CJ9GsKV7Jk/YPz1TZufUaLS9aWg4eFpVoKtz8+nVPk0PD0qN
8fHoUckXFwcTf3Hx1ox5mlpSXyYTmcc317Y3/ezLhmFEjZc8qaOH92kibWpV3CUPqf+KlcuB34P5
cJhdw5jpW38aUGObYcU54Mpphb83TLcpi4vNdv2lO6YaRDL3c65a1jROL418DNgsH/LJt/sH6O2G
6TOgIdQPL3HlejcDWLb+g/akv4gJkx4j0ph6OdSbq++/UV6azV9UlVZpfmjSgL+b9Y6VOicaPPrW
eOU8zZW8GMLRPz4PeYhCiNtZcofWOxE7QMvFiy4v2ecnq9888wuZWxFMuw45EL20zCFNuLiLIIOS
aaw6sM0KwADIhteUqQu/TfVyVuyvfK9clUc3m5JkcVkvnXColvaEGcuE765CUdVTlAwpsCHskeLz
2dgPfCFpdKvrulf8f61ncDvXnC2goh4sv7rGa50ACsyy4OpWlrbTndckC1UADLKe+3NIKC8Oi9Pb
RJhAovoM9lXNFlvvF6NJwuHCDdmqlj9NtKDEm7Rq27I8PcPJxVhlsjiorKLe/b6KQTgO2oKM4Tg6
j2umb4OKARtor5dsd04WtPP4BVN1Nnun8enRlzCl0QINgJat5IloUze4e28zLaLcKIUePmvp9KwB
r9JT/Ak/DYZyZgQsZevnHXPayRrIxtaez/c56KNBz6ENXBnxadmEdLHLV69+73SW5BMefBuTGqfq
wLx6AlmQwuBHOqiml4l9kSY4wY0ITZ+G3jThCmrYu1hy12NilZS+dU3t1MQjJDB1aF2iGEeeglwN
ED4tA4QbO8dLVva8YSXSFAdqPT14Knc0VGArGlg2H4qKhgHuFWch8ZR/zqRniXE50+GKTqGhU2iQ
slVsd+/9MnG88aMAxlqT/ZIUxpodvLlzq2EHdIHcGzMaBe69SGntiz6JvZqXvxli46m8ptbbRu0m
erpJW1pMvqeRLMYWJNrJTdRCl/Pm1on/sdzUbNxKkmlQha3rQ++eeMv8MmY6Wa7HQpj6GZKuMQj+
lJcaparQR2osgPZ7c3fvhWvWWw/0G/Wqa8/ruzU5CLxko/GTpqfFkuzZ0ZzKjYYK/JseSZXlyzsQ
ybkcP5tpX6RpnLirky2fZmSqTv8jnPKpt/8ckgBo4ihLNdUhStltKO82oWzRRordYaHYt6yWnNJH
fqAsxSyvi9COJ75p+BPyLZipZff8JE/vsu8KAOIYN8mqH+sx3FTVpONfuKY6mpD968WbD7X+RPOI
3icFvD6SIss0+MSarvqDiQM6Ue+p3DW3kVdJx1JOyRaT621crW5fsFD1qgxr/ZPnKUtOSSRC8aJ/
9ATB63BqpLFckM76tAiUZvBBZX4641EzGwB7sW5JaF/MaOn4pdTAJwx8D0/EF8zqRIt+M5nfwoR/
uAa31Hde5jCN988Xgq1nS6O7FS/7qWJr8mLz6YrUdEp8LJ8CFt5O/Zdp/qLBaKPqNQg5SE8KsatR
giGxy3pPGbcKRyvPjP2xYCrldqrTuEwsXMOfKn1b6nHBGW3JPkL3J6UXeWdrmnHXzIuek36yYemK
3IwmAvU+KypW4+FpQMCBddArcR3wdwWu7uIqs53KD94Avs4KerAc3dAHqQHBzbNewMrZCIcAXm3f
Zm3rcdd+ij35Vs4tYbZHvsxN0GBar64p7/W9v1Hd/V7b6ct7mqsxUbbTwegcZ5VqaWmz7ANVPYXG
AgxYjz+ESsVZva+V7WcAOqvJxLfAtYCs+P9j665fAPQZgW6QkEr+PUfMkv6cMW5xfJp+CGdFRPYy
/VJVXvCGWyEFr+w5OL5+L79DCC6CJ1AhDjXC3udwKItzRgslk2MD3xbpLWdOEMZy19L5+IBg1tlv
LanzW+P88oK2bkNjYvSzARfDM1yxzCTyW1Tyn/qlYaNIS3Z83XaGMPe8sl9/QOtM48ETgt3iW6Kh
lM1BDOdA5lIVIm3Gyvv0HDHmDCFthtDYWV33sIghmJBO46P6qGZnpZ+ganQ8pxmocWsMG1q9N1C5
8348pi6laOoENRq6NF48V2GtoWnM/ur0n2h3phfVTF7HGl9UmRDXaRWT8woyoVZWJv2k9Y7YG5m+
ESTevUL32lPZH9yannRmtBBaaMHddz0fZ30k1jVmdurJeH7is7qnMPv6sJ6/Rl4c3lTThTGhjyHn
/v6OA7Hv9qO9GNN1Rk8DhnN7TIS6wW3Ux9UIlHj3n1/PxeX2eKgD9qYzcNZfyEbswFTXz9vekmZ9
EZmI+N0WtXue/kfQGm2orECfKM3CoMW+eBEOnDkBiZ7y4vppWyJJ1m/DLyvWRTP0esN4/QE1cPZv
qBZ8FmkeE1WLUmCK+ffvAzqv25LLzS1PdKmTpRv7de079x49tt9cgi8vxauj6asXaMEVDbd+v1Sd
2PWqUi89PaUikws6wjyycbK/RYE/SzF+eTCwQi5F9zX7kZjn9IPfr2aa8DJ+ng1HudGcadjb7qLV
CIo2ZKr9OWwNHHrcDinYahjVCT2Q6MzipqNVX7FbI8FJ47bsQH7e2QLswfxQJ26atqeV3MBtr5Ml
L61ljRMbyunPoe9xwO9lQStizPCV2uwxNlvTG+pdIF2gtncOLmrH+xA+8XmlRzHi3CRNbfXL+xK3
Db1ESHK83AITKZBqnCg0fAzplVF0vIrnBIWmMHral09pBRk6ksPIewxjT6VGiW8GyjNDKO3GlIY6
DZgn2yChxWZInUC7cj5AiuUp/9oZKp3MGU+5TQc5ymo3u8Da6PIwjLXFgQO0DGvyndf5VaGivyGP
nm0TT8JTIvOYQcGszYwvbeP0Ju73E8gStUWJGaKjTY5xW5dUFdOlCVuRp3G11AP1FHh+VVRfHNLe
0Ln21jEU3UXhmYYGA4ZJgrOuT3VYOK+D0++yUtXAriAwPixDVGQjbtrYUFgZEGr2Duoh+0PIYQP+
vE97egP3n901nLb2M3yDZrTIAXHZX7fjAInwGZG0J9IdIiTkBIdM9pZVxLVF0vlzpfQcgkvXW2b7
ns4P6xhcA5sl3ccmDIvS3hfNYJhUwigplzHmMA649H3Trrzb3bzYm1w5VQJkYopJzSw3iFexJvO7
MhzGYYugo+ecajoMJLxonpnDEQ3wOD94Zl2u2S4RJNxNVPtNLb82IC+GijjhQ1Nuz7Gohw9PvXcB
nYAoOJqs8min8ZxnAXzrPHFt6LiEkPmxCq0es8HGr0pKNhmiiOmiSZpebWnfTutzG3ZZ0n2sNKbw
M0G8DW67JjQqetm7qYuVLJ1v3TWnjeeaz8kxF5NzwmOwXdRSd3mTafvJlx6NpkM3u/Zz+iKDGU/y
c8KkPonUpbsLqy97KGRXfU3NvN0toYVnKaic8UixC6RkNzjFOvO+LVmODf2q3nlz3u18kXFeRG8a
8lD4i9gXba5utqIazT1Z+bgPVtOpmLFe/T3r1K1tie5KCiO9qqdh3LsDEDTal/Q0tSrc0WE5+Oh3
WQ+v3+U/OAIi2VVZR28X0TQ7Nwn7S5xe9WFNGljgpnMFfzpYm1gUjX+Y+ZMXAfXYAzZFdUT3kPzo
w7I6/g97Z7IcN5Jt21+59uZIQ98M3gRARDCCjShSpERNYKSkRA844A5H8/VvQZlVJanqVlq9cQ3S
LNOYZCAiAHc/5+y9dr1YzRavUeUdi8rsH4VLbz5uaNHI2HD6/GletvC1we9FKT+1H+bQLg+mrcyL
a0YoOnvDcG5c2nTHUcnum6yC7D3NwxK9knKirxajHuoZS1gPICGK8ijWzjhYslUPUrs0HFgKUrku
08WRMMhir51DLIBwHcJPpbaj9YwCYfoibTxlh34SijKnbIs11o4Xfguh0QDuyYzx0kbIEVLXUtX7
RTs1dVLbX3tSWQNZAEX/alZS3CyBa15L39rv0MzbZ6i5ni8Lx9lbM6j1me63cSlrp7DBMpfNV2ue
Ac5tQPAKymZhvMximL8NhrEkdmltr2DDehtFgUA+uGHGhsDRiIZ4iX6cUrHN9XLxp3yAxYC15261
AhZiSqpEz07jXIBNN+IyLsN4tMVkX3sNdgY6vc/evH4xp4zoB4vHR8tJpbQWTUx8S6uD1Ft7B+m1
6u5E4Y4vqwCIX5mMt3OoOiSF1HUSlDnwG2MCNcNkuo8du+lOJMKASjdb9X6xuvq9LFZVk9ih8qcB
0ssn7HitHQ/LtCSZNYoqrrg+Jq4hPTcevKXYEndB6R7ZsiAHYNPVa9UKwjRys31GkjzEQmjrfcQQ
4SxsuHrTaGYXt+zcVxn6y01Fvx8YIg1XXjRTcTYZAxXplN/4IaZC4JV19DoaHGrSkPNZFXuVHO5R
VddHFnrMtHiAgisFyfAenQ7ajrkYn+y+Eyc9LdapEtp/HZ3saaZOftoG0IWnQbhrXA1t/m3lAzkV
KpimA8fA9RE/m4fb1h2Y2NY5kPFC67Mf1eI0cA61dohj9BR1KnpzcCl+qMasf9Ob3r5N3OCpDnr7
1kVYcDLZKdJhGdQj50sj9uZO3xijrD9vZt+B47YylFm0k++K1XTZyxZWJLMqQ/pBMNauYI1niZBd
dapJVnlC2+Vw/dq+WGbnHCvfkS/05Yb7iMSWK2ttoscWCth1DurosAQsuZTBbXnXAay5jJM733cy
Gz+MYeh+cWqMW7E9rPrOXVseHnpa7yxHTdfLGMzncoYjTt8m7E6Z37op5TEKS9oe0XnDYnWTZcX4
fsO3+BTSOnkZtlB9YMPPgQ2Mwe1mGQoNk18emyjzbphwW06i2qhJw20lkMFEi3bccqO/r2nB3wMh
ERAORWMex7kaXoSaXLB53kZITeRO1wiVaroDbU/Kzxa1rNntcnCCOryymPklWmzuu1DnDp350fhq
ZDYatJvVc7cySiCbcdZNg4mWdnhTew5uzYPZj3UDVPvvRDS6LM0dJpHu/4eGhtRneiptrQe8HY3j
/gRBM9suIvzlZ/ZZGG1tEFcbqOj4O/usN5j3X0P1C/isfXNW480QaQY91jJa87lzsbY5i2u8D7qo
BPK8jDiuCyDtD6j5dXtg5LsW121Z92VqjJ2HCDHLLOMUaCm3BzIzxqk47UcPM43whDV9zafWz/lO
yw/9sUmsgJNL4rVTpm//NQkLuV5mpbPFEfFaUYirZ6+k+htZR0ahPHI4zBy/bXallR9cPHsxu+rD
5qyZjRF1GcxoutgsduY5dJkInIZm7ca00NKbHiM8vdhSbByuY0zSTk52luFGy2PpoJohR8lt3vcr
COrTTKFZJWYw2ObNHFVLl9gjffzboGE5TRHIbWlPZ+tSgVpLfCuoLwq+qKzeNavhw8ECPdeZS5vS
p2nrXaUlbA8Iv3KrUKWrX/mNTYMd69ehDxlvJpO12u3Bxade3OwBPX7cdrR5k00tQxc77crgJ5iI
HungTvWHnEHhbV3SJk0xci9XEFctGJKhWQS0xKrROtc5iJFYTF6wxvbM9NtXtrrDFbEESVtlwKIA
hTm04ujZPVu4Gb/qiKOJMwpYXH2fWRgjdGGTWsURrjD6hNk8UjQIXYX/sBpuH3Awm8K1bBJWUkxI
YMyMcim/sAgNoX8oRCNiLx+sBXdSG1hBcRD2AmTy1jK0P0EG69rsqhpC9zXX+vO2FflTXojPeSS8
KqZMaB9ntB2HLMzGk8nmYbJI+CPjr2C7bvAc3o0O+WC6GKNEDGLDT49ME8BU67WPY9f4uGl9XHhh
6bK+atV+ARG2HYO+YYyXL9ktE8bQTCws80O6sdm495EsnMcAAdEIbJBeD/cDNwxekXL+Cpyjfi+G
ToYHGQT5jew7eBmDVPlhWiDIn+ka51AG2yU6Q/EbUrsbmmM9ZN5jV5vWIVKYw+rMM27tenFBpTO0
7HPsuLg/c8BhdqZfu4m8om2xcYliB2va1Iz0QEYXgKU79IOzOotxJvhEzuYC9TavEteXWsSR1WZo
SBFETmfp8+YOK03uxy0by68Zc+8BN3eh05GHElznWo937PJs/iWeshSLdPOVS8ge2HVKUBDkuk0d
nvaqzK3PdN6WI6Kd6NSbUXsMRFDdG5U5Jhq7+Cfou0/QRmmoUrgdAzurXvrZVj125b5/ccxsvGCH
zLArj0sVJiXN0UsmbN50btLhLhedUOw67yrKkouerfJLXTjB5zrLrU+15cw3mslt6omhPzu0jJ9p
vtt1ypq2iNipzOHWzzKHcyuoyP0mdL+49V4Mr12779qLLd96OL5w7PySQSjN5N4/d15X9okcy4XM
sGaDbzEEc2UlTsM6EsPuqrzbRkj7rSgK2PY20XIE8jVBEcIMx8pL+4t7oliFd8YNbQepglGAp9tg
+760olcfBVVbkdTCcczPbLwzTngjnPWVoWo/VaIyroAD2k+7buBobbqe4nI1xDvPW6q3iVQStgcq
z2M/Zaih+sxzbhjdjdcCJyPYx5wjzc0iJ/FGPuBSJpI2o45L3SxflFp5VngoqdMmQRfzq2ZqhRuu
0vrQVdrBwgtojs112TjMIxv95iIhzY7EpimweNRvscFxRKVNNhjewRjA5ybmpr1nJZvmJRB6gYbp
yLQxjcG8m2ZghUzXwghVEGe42Fdz0ZxmDlXY+M0Oht1QYAIfloijJyoOo79zoJYapIvsSryVHDhx
GIXGYYAihZso2TFplVvrY659RiltnQAiVoDM9jJWJ9k6lDZnaqfLtk+dnLr6nd1bs0ypKrKaJS3y
+42MQAuGwXoyTLvqXDAZThZiox1K57VBNmrglzbCpcqODMzqxbyti97vo4Rqe3EFKNiilVMSgB/1
1rRgfhU28YSa24UdoNesra/XMLMdQAYTBZi4bzTdIYgdyLyj6ThOoHQ+5Xnt9nk686gwRsGN43Rj
rJeh99Ux56zWgRSejPZ3uRuYPdDBddlCCxiYtT1mps3s5SQQSoGVHVcXiut9NYma78E1kEsBg50m
ZgCwO0fe/jfIiYHJ5yirbk0jUSzeJ48pU/H4R7PWEPvAQTXR3hq1rWwR11j79tE9eoF9WsFzuAVf
cWmai39CV73xvA0W0W8vk5gLo4i7kEaXQWWbVbPPFsFyrJ6ngoZCeKM4UC534KjN1U2mXE5DfdqY
bvFtseWRlvXmhFOn29QjumHtrp2Jt7cBGkBlIQFjS2e3birCm/yDj1C1dC7mNA0kv6VOqTjjUDvk
w1FADGY9NkCt1KiQbm3EXBzdRcSKuRJSJ1XonkoVtOsq6MJqOqklaTzj1MzuIe8Wt2wOYkZxE9E7
6PrwZuPoFx4yYKsZUzCdRWKKLXeI3EOwbo57Yu7XPotwap4M1DWKoEXMZwBReHYOqE3aryamXAJc
PLMY60PvS4Iz9IhOZYk3e2D4uMGM+q6yv0REjNwTS6Cv6AOXN72ZOUlt+9NtZa1rexBOi1hLRwyC
hdE8VtEyB+cBfG0QO51YXVJf5ro7jcpExbiEYib3B47wVwFuBfzV6ILt9NlHp1Q52/ogS2NeOCAY
zYETKBViVgnPO42+q9qUiI3lzdiyZQWyms+D9RDWZe2lc9l1X0ZAbCNRKJrSoNsMsmrMsbKKA8eJ
UV5NONj119xY9o4LJ2q7S7a6yI/4tHRmHNvJChHn2EPUJZnp9phyV1NeWbIPXhrduJZMgszO+4SG
YkmGyBqs8q4l1Y6YP9Ob1CekD8gm0LCiskvQdAyaA5JloyuiuXWXU3ljwR84h98uDNwAszl1cAhq
nzyoHJetRHiNuQJtnWiRbtjrJNOw8yJGUoYqTvgW+GKCJTdighCGKyiuQ5VMNMzeNgQL3BtZ9H4y
zJ73SfCIbwESB7C/pG6UhaDW0VZ8MxAv0TysRH5jsAzLzxSXc/E+qNpxP3U5dnnFCca/jORQlG8s
kc56crRbPfSzk90ik8y/5qPFJx/O24JcLZvojGygPmJRmvNTuHjT/Tw2BW8BG9vuYW97VtOgxaxQ
e9GDRfsQkGjVz2eLpkWZzmhjPs6Oi4/Qq6V71blVhTxx9B5hKPVHZXfmJ3+UVhwF6BCLsdlQ6Mtt
jbEcrXd4Ku0ytSepMXU1HQL5qNSRPudQwVjmuw05aJ6RngQyt9mlEVTDieiC1T4yIWLOajoYC9Nc
EzhIjwa/AxRUESAvdHI5cCjoVnnrTGK6yYH3hKnp5YLgWQQeH+YlUKiOVce7RA0QfAb4GkIo5gD+
bjD2E68EiEWqo7GuoMDrLEKOUg9lkbKhVyivaJfcby0dgHjzhfAPtUZglzpmWx62YeF3SMyTZ2Qj
rUi1I36fJbApwMxLMitvfQlYLfT1orpRpM2gwwfpjQqyuuF5AwVBSReotftbp8ns67Bo6gCZULZC
h7Wy6NowCvttbcr6shhC3qPVqxI0YPYrrpipY84QRGtSerIaExCqkFSmea1k3IzwTA5TUYYN6+/o
NAQo2qt3VP7sPRuEZi13dK5q4ucAC6+AOFrrpYxQPMQtQoy7HoWJCUHCWykKIhtXw5CZULtbqyo+
1N4yzgn7Jqc6zudpARE43D83/93szLShHbvPyIponU8DKos81lPz4si2/zSqvo+LsqP3iKISoVSu
ueWb8SUHC5tztlqMxODkcTtO2HskfZfPXT4Z57HioU7Hsg7eqUn1F+UNeD3GoL6hLxBcGZkZPtMx
LgNug9x/E/bmQLQ15YMeV/tcS2IIkkqH835aM1ukMx0tnkDK8Eo6ReenW0REZ9yW0XLqPFs3D7hl
SxC9myTAFIB2MjjedOD4Yl13a1+gDZwtSFHr8inKlBULOZlYJ2FutGGT/Y6s2EyBGKunkOP+yXIz
661Hgf7J5Fe82Fj44JD8f8JzE5I5ZZQnoRVPXTi9IlBW92IiMyAOVW9aPAfbPdQYXO6j5bYn9gNC
pKZQkqAWIE7ht2/mwR4/VjQ70nChUIHC3JGOXFj9sxE27mNVOG6buHT1z0J0sP9ilJa143xZJ7r/
46EW9IPGNzaoutUkCuBnCT5R0QLPexhd2bseaW5A6ZeDhHeHNmkc8D8jEljWqh2YNTBw7MHNIKVZ
TxBZdvGU05sLwV7mVBAddkbIvaqnrFxm74vXuX19VfVhq9wkc0dTGWmoPXceWbxq1CzMtNBHVJFV
+maK8M7aODaGJsCVsfZJnzhP60IXM/btxTu6bjeHn4H0qD1jV9QNgJU58AoSfznnoVNIjdXPcwQt
Lhor5Mgc41FVrXiheWiQsbseUtBC9N/MwVgDmTLQRKh3kGImGYKJZZnXqIVAAe0icu5BcP6nvMo3
c3ivnVBRwpTO4o/jcx/Oma5SBrEhdR+WoXIByV/1EnqGnH2QqAdTOJMc3qZ609Ya81fgHjHXdTmS
xZsoWBmuMmySVZTQsd7fievnZtScinzRwfARHvJme5CRwp2/jxY+8JdrQ0kK5usKyHTjk9MRhYE+
/vuh4y/WN4Z/GKhhYHLGZCrtI3z4eTjXmdQc1SKiL2aFi+TPqbft1x7jpxHMCmrPOSQOJzFbd7SD
OBgbjEhEu5nswsrpluCp+j7o+vfX9fN0mcsKmNNjVwUMw/CQWdHPl1V6K9akvAy+1r3YBy3tH8KP
to4abkSjZ1z2F+PXn9Un+yti4+bT2L3DjHx/zZyhaRgqE7/EN+iI+yvqP1Q1jteNjOYJjnAnRHDa
XAwsHyUhd/KPr+K/NIe/oA8z7oaX8A/9zD/Rhz+uQM+7/EcCxJ+/8yfLAVHHbwzqEcKZvm1aHDb+
zh1GmsCPCFJ2HFQ3Drlff2M5uHtamLlbKl1ctygyuMWYJavi//4f1/yNqiWwduWICXsY8/9/gHP4
ZdhuhqZnWuwengXmB0vJfqv/IPYhf8IqvWyY76b2ay6btGjefvg0/oUJ6Oc7F0TTLy/wyyM8Lk7D
AIYXCGn1FSEpJdFrqe/oI1Na/PuX+p4J+sMsH6UQY1uEjLvDH/WS+YsKY7Ug7nmcwG8rryGJhh6Z
wdJCc4zc5XrwPstqycMvRZ/xMJ1MDrYGLEZSA0pMfY455O3XHnFqkL/LJ7egRjhlY25iPu+mb3CY
w7K9mdiWDPfa9MV2bqCO0fsPSaEBew7f4sM6KCYnpXchtMu6r4YeKt9aZRyXEpsQ+zh0RiK+USIj
5Ypn7USKYrEdivoRP0OusQi4HZMOTCfsUXFJWICkNLAvI8OsJ8g+E27FYQoSgtaa+YjZvHHa60DR
zfQWn9QXSvj5s4GcIK6NHFQ/bkcUsoHnOu9cIwAeWKmoYOpP/9LtDo5GjmyIRNWVWjKyKcZSnr5/
I/9dNf5i1cD7x733d9HdPy0aaSlh7X1R/9P//j/cYVP7ViIA+gcL5o/f/3MBCYDB7CJ1CgFKK553
ntG/gcuD31hQgIKZuy7H2hHkf1tBHKgvEbGCKP55KrAH86M/VxB+BPIB3zbxgB61Dz/6D1aQX2Aj
nguWDOmTYxGc7NH/2d/5j0sI/vfaKtbFvEInmLT5701uvFvW7FyF+Frm7qotzYs0M/C90yeLNIeK
vtoPH96/WGOifcP94cH/fgnsyBbrKNJttGs/X0Lv+bjawtwkl2U17zL30xqJG6nrQ9ce8xp8g6mG
iY5R3sVuQ0dc5NUpoJV7mO0XWijJRuiJMPJbwKc0bEiQjZgoBNbdsGecu8TpWKJKDZ0zkRFf3IXo
2r6Ipw54Sv25kmA8+dfVdWOKoCeJnwVoRCyNw+qhZ+jVXiLW/s1g6m4lRQqrMgMe6TjAAqdkdbrn
NaxjPHEO9s+Q6RVJXrZzDWEriFHevncBGKB9CGHBG7fA+MLYUY48yPrGNab3QK2nw0Jj0TYi9d6P
XizHOMg8eN0kV9BW1MQ+ZhefYciAZKgoDlPfpHppE/CmD5hqP1QU0nDVkCcrAdbTNk/0r+9zGVC3
daQdTYmq6mTw5+bkb1zGTKosDZvuS0udc2K4sMarOX/p0Mfk/iRvOjl70CwpoX3Ji21H5vvv8r3D
+t/FpVOlWv9icfGAF//wfPzT4pK8wg2io/vzkvLHb/3tTGK5v1kOJmWOJDbQFY8/+OeSwjngN5cH
enfPfnf5Y9r+RxaCyWrDcA0gIK7L/dz7tyUFKpXDHwzYBhGOIh/9j5YUXuPH5xmeBCnp6PJR/ZI3
zbry8/Os8CuKgRyou24G762JJoDg5OAOA9E66/e+4a2XatFdfTBBXL6o3tVPxMIsSN2jbvj4w6f3
L1aXfxLEfheTcgzk2G9SjOz5sT8ucG63ijoqJn1nD50FOniDUzsFPbOPRSvMWnp2p5dAEyQUj21I
4Av6b6pmvGSBS6Mh6L5GSpnv+BsFPcCmsZ7QzIbWafW97JuFlW3547D+v4IK7V9PdfsVYwZGw4xo
3yS0+5crLpni4LVQd5g18xxm+9Y8aZdz6FEFa+9BbVmsKi0DxgVb4NNFWmvTOREwD4CZtEj1tVik
tAglEl5K4FdP47gtTGRFo1fj4uqr4r6eGMLTC5Yp+pHoWRbDNfZUkpdAcPm35Uiu1h+Hif/1Xf16
kkR47xLuwBfhc2/gLP/5TQWrQa9XNPIOJkv03OfslLEL2VDEoiP1al7G6FFkVvPp33/9+732w96C
1DZAbRs4AH6gJNnOflk/nJCZC+aukDlpaiHYX8x30x1aR+yMWfH871/pl13s+ytFeNd3KTv27fCX
+0xA8dsGZAh3KNvcV9zXxHxlKlztuBbFwRzwhSWOuYZ9gmZpbv/qptlvip/fKDeKzS6O6p+t9NeX
R/tbUmEibgkIGoXiM3mvdbNfA45QeaBX2rPO89Wf5maY0S3VffCNYQtm3mh1bxafcUnizBVCiAox
4hMDdttJi3BdvwnSk1KiglssmKiVxivOEdv0FyXyr/TQXRNNlUygCSUbSmV39zX88EWZ/uR1npfB
qp2y9rWkxwhM16hV58bOCijlAsq5fsP/hyxtG/BJ0f8oEzq2we8q2LY+WYs8oFtV6W8l7pqv2hNF
8FfMSu+fvmQABdxERBxwXuPp3E38P1ylP4aliVXOua1cLBVRmHIk3067dTw6Kj2RW4Cy471uV28C
QFYEzPi6k7RHcWpcAdu8GdoHAShviYNmzj/OVdufSVBUsfAG8YSkKIRR3GXJ1FdUHwyW6CJnlezu
ZmFIes60J/PcikD9bqiKE1sX7RXSk+bBrvL7HCnREjdTMNwRPv9B2a3hkKFF6WKVq83aAMN/i805
rG6awgtfMpNBd+GH1s1GpyhKZrOg4cdNV56NkOzXeF7DLbVmz0i3avkiJLKtCecRTfZWBcdMDtMZ
8Jr9YShACp6ywLDKeCtqMgphBTDt7Qbj89QiORRMqs9Y68TZGqLma6mFz3PvtPUjGbdLEGvabJcx
GzlQ8TnQ+LSjd0grlgPtveFoWYulDw0uDLRNM77qRNtFdmilQ/YrMN8iQ1OX4hBTV2w19pzgDyV4
TgXNp6U1i2t7jMSjx/DuNEWVYeM9arfX0O/HgzSXajvqOsyPBv3HV1QI8++oxYWXoO0mxLTLbZ0f
FzLCeDjm+bDmegqPY5/t0X5Oe0WQMUJP3wW87xMsgYZJVjDOg4zTX9B7yxa7qskSRxldy2yrPuS7
8+L97FguVcaIsLjiTlJHR82RPC1OsNwQirw1GX6RQbVtjHAFXdDXIitse3uRs7Hsc5ZoZCnvv9hr
WylnZOw7TcK8U7VCfs0cb9hOKM1VhmS3RLVZ2U3/aAKaOlerQ8TWxHeQoV0BRs/XhQws7bKM/VA1
9TwcQDPlZjI2ysreFQN56P1VvQaEqVHCRurGl8rhjpqz3trh5+yFR98oquyd5tEBQzoQOc0N53Ak
PZLrOkYx/UmmU4cFIUdiZJEV0TrNsLuhy88wwxYRkLTj3ATEJcuMU8HR6/J2S8KNYM+ks2sEkG2x
R5RpueaSkEUDG1mfl+HvxqSD0kzN3lbolMMpvPMQS2WXzglU4FVJt8hhW6+kyeqGricvApyAUhOa
C5m7I/2v8dv1ypRw5RPPZlaSBIu3NqcRDgCEa9+1PxqiJc+Q+q1uU/4xjXcoSQyEo6rrPlZtG7Vn
Z4xUc6jxmD1sk3LQITJ1tK6LuZAB8cuFXShaEVp0j2zGzoUmsF0fJ8EVHHrV5NshtJaN3m1FyO9t
GyI1Phg8KiMidmu6jIBEmzTPnHxKA0wjIi6/h5Z1YCK3b/TjIx+piUKGAxGlGM6WWbpXdDdJpEXn
PThp2ZdZuk0ZGQzMKkQEMmGu3MTB57Yxs6k245owPPdoiQyxZVBEgThYcN76c1Fac34gsbaAwMT/
F1sRkx5unxz/z0KIwwY0uDQ+j4w2VkovniP7ztrAw9G80K7hfKDRYU93voigkXeMAG69qWNLojqp
+YUIvYFzhF9hdS+IRkj9HfD0L0cqkK28BqGjPrh0jl+9JWN2HFrcvHh5sQQcpL+Rr8Esdw/lcGAH
JXTRD9CEh5dmnjlZVHmlH+lwz29iLBxEJBB4Cc72SNXrwoy/4zU9BI/v8dzIdBz3vVREfVsKMUY8
+0BCEgX3YDngFq/KqxG1E6rDgPHuu+/Zlp057DdnVQ2S1oss5P2yuiRKm8PM2bGYOy6sR55qXbOD
Rc/MIbi7W1bJMQUXvPRnJaPMvq+o4uoHO+wi97y4FanTalH74ZOK/N6rCa0+9HPLS/f9Bi96sVu1
oaEN9je/J4vPrE9cFzM4Mog73sU0YPYlMZVk6CSqNY+OaPK6fN+Bt0BfNnEq+CM12rJVV7wbLHdl
LOSIwuTrBqAz3bZEYsu4NKcBRRVWQ+cAcR/LAf+N/o93xAKCnmQ/J6uufUZhEl0wlZVA8Jm8c18g
1HudO+QSyD6q9cFRiymvc4651XUvsDo9huwWJDObFOhRPry4GDWGnUJQ2hdygaPpGiId4711DAZ0
YHjZTsLmY91VjusX4sG8+2WSTMAHgJb1x9lvc3mFsqz9HQf8voaUAymo1AEwk0uE+6SVQv37aJCd
c2xnkTNpd1nm1nEuHkoMItfIdyov9ezRxprbeC7bUWFHzyPkw/zQ2B2PyWZkTnR2u94avrUsyOuF
PDieDUTB3COVhxbliDpFH9hk5uHaGifbT7KoUZqd1tEmR++h+kywSvTBWDmmX7ZIjdZXHACrhHtr
BRqBsc2fWlpr143PGKjOgq9lTgxmW5BmtFa3yxqgu9ByiMNAXrkt85+rbd79IEj35HYSTd33t52/
uDcEmLgIYoeu1dc5qJQiCT3ZFh84iRDai9UHU0hQSh3XhaSbGc06HNgF1uGxQQtZfrJ6cl51jG65
Xp+EQnbKH0MrfSgA1eQXIxPzW5GbhgZPIf36XGJAe79IEuNOI3LD8lBuEzdpaavKuV/qZvPuWl/s
mkahTf/WtQrMGiQKz/IwI8HEvRQSf474Ktgbn1I2B2txljHVDdrlEznu3P21u+RBumboNZJMoCD8
yJSZZJNi5F5jp4ueuddbed8Ra8MCa4sIg35boAVdphcILHNoxXWtgyeCgUmSmbGBuajSGzhRQyaJ
PF5z7uiDKB2+TQqHdbkpHVX3N8EoCuceAW/jn8EhIc0pl4V+Uz0ae9yvRAlFeHg7qdumybj+EeTB
URZhXeAQMs3zOkDtRk2L0wsKXRHcfi88/tum/YtOisMhiXLvf+/Tfvi2vMofG7N//safbZRoz42k
JOTEAYUnYGb7jzaK6f9GjQqClDKUQIMdk/1nG8Xxf2OsyY8g3tJQsCMqyj/bKLb3W8hu7GLBNoHz
Rv9ZpCRzHGZLP9Z0UDk916bFYLskOdBJ+bUmUoahh743AQIwqdcGS5Ns1i/fp/U8msOhMCwZL21f
PwRzeCul0J98XQ2PoocBYI7yMhF5hM0/2G6/z/FXgBPZSe8dAKAYxusUBPCr/N4khCrMONgTsskR
qwugNLx33bK229jowDicMaOwuRNYYPZPSHVtxH1GvfWszbUS4jYUoxkgRNdIhpYYmD7MbBindeUe
CeIwEReKGV7ZE6Q15VH8dG1jXYpo8alE7SxSh6AwXXksGtcWF+XmJbrzChyRuVtH1zUi4Ro/zCXo
V/vZ5RQ41ETNWD08EUIbwhMw2dU7TyVelQzyShlUH7LV4HhIoH2t8RP2Xv9adRnYaPIOgnSzJbvZ
gWrd1H4SSk6RjwgkKoFMtnHliV44ihpMbzKZ/Ki4zioUsGhyAsDo2qwqjX292hN3+uqqzXvxsnSl
ImYbbNcVkVThYTZD7wWQv8vUKC8IOSof8wa9LktRBTOo668qe37G4OacKjUT6wKX9oqDd7GR4pwX
H1Gos72sujyTX35L0c1xcpo+yrzl/NXsap6lyONOR6zjuf+FCdDM7j6/gLyQCeI2Qi2JyVvqZ3pc
sAojq7owZnjLS4oeJ6unxy2cmE5tRnua+EgNgsdiLxDsy0ERHEO7OzF/eNBb+YwD4Pe+KdX1RmLB
DnO524qBdvSkXvpWXlrdd1c1cN40KJ102bBEyVX410LAa4Q2co83pY9ru34WzK1S/Cg9Onv9zS87
/7b1t+x+jno/phDjPDiRUSKdLIWdU59c7RI4s+l3NpgaMFFoX3J8hGyOurhBkzbehmq2D8zHTNA7
4M66ZfNixA5FglMhfCsnW9MUQ+IWFsOCa21dD2LwjId8Fyt2Vf4tc7L+nWeoR0+VxHu1nPxNwfrN
7lheERjmg0hgGuf0K4KFzpuOKvTcM+tCcRxHOzoCaHITrzCik/bnb71Xt8DsUH5mrB1xnUPISjAQ
v/WO25NRz9aS52MeR2Yr074nqUd2ak28zfBjz9TseIZk77OXD5bXAXRpiLdssvO2daCOpIBerYyP
HpUThNKluhSDBypFuOXv0EnGz9MWJISWxFU9u3Us9QA8hkoTnRPK7WvfVzzxE9K41HE34/eeoCq8
H4QFeHFPVzhPx0pv624OMq7s2pweVkvPwWPj1uLexxvSIeMCXyPorx6dvkSRGmSBTCxYlB8op1Wi
TGvLTyX+vks35WPL5g7RK+XGqrc4m9WXqQGXbmZa3/8/9s5sO24jy6JfBC8gML9mAjkxOSRJkaJe
sCjRwgwE5gC+vjdSrrYtu11d/dxVa7lcrhKZAyLixr3n7APP1NiOI49FTOicsfGUmj+wnul6GLvW
fBr6tDqIfponf8+VNiV9APAbVgJeLXDfbuq/A8WcEM9h0905ahiS7yjXfNba5DfcuPVGTneEBXdv
HfqgUazF5bIzxlK/SSq/hGznyW3SaGKv44ejFTYd3TlDUwwc5D3DCIxHJNZC2yQ4z5QLdkTZmGHk
L8UeXXq6Ed7yWdEeenFT1HBFpr2zpF4FcuJNRQlGTHqPzaax7nAZ5kFbUPlWGh6HzsOxIWT6UiJL
g6oo7fRWtPNocJNZzAAKsPHQlNGnBvsAlEeiTc7SKuqT4dMgcM3xPA6pfEQOoD3RLnffRWmnAVl4
ZJSXfovaOk5YxpiSRRjVFUh4xuh4D+Y6ROqOAhKt0x13lRqSTVrtak2f9+26anPQuJdyGbmLNbSA
NepnLjXjQ5FYFHJzd5gMPaHE6WHZN97icX13KnoY8xsRP/bBAtrzrRXdBc8uN0W0gSiIvf6zg8yL
i4SuhcIcj1aB8ycfGAIC85H996i2cPhqvXZDfE6y88bBCCqINqGsFR3tmJZMZBnsB958l0I1uV80
fbydU3pf1Ty4QVopgZidxszoiiHsLRHvEx/BLdZzb+tn2NjRI+5pO7fswf0twfaM3mklgs+EH6cD
Aj32OTIuByHqJjamxwE/8Cb3amTS5NYzuq/9Q6PUHlSgf0RMHm1rQ1HKO375bcbwHeoawfaDoWmB
7PImoJfHHQuxQvfsp5kfmISyBY1V+DThm6Ov+dS3mvyuGvcTgsM6XPxp2OmdTNeksAU951qxVyrZ
DUOpTlrefIz5clv00QAll9J5mVB9FsKt7hGD6GewYnVY6XO2m9JePy627Rw05CqU2BUQzgpkmRfn
uGvp4W6GPCuIMsvZ7xoHF5M+cw92DRT9/RdyN/Mb0jjIh5orsHnmNG/knBlnnoFu36VWsp3y/Pvg
FP5OyeVLjFwOQTDZiJtstqNbOkGR2IwZWz8uoa/IQCeiBfv2IcpFtE1Go7ubLDgoScEo19Hjt9qw
v0u/+ZUUumJX2BQMo7JeSyx52zLvmpfC40ctrdVu5KD67xg1EWF2hJ1xxy1RX07JA9ye7OKLWh65
WC5nsGh8DG5OtzGiHzSyutilxlcS8TgwevMpTR3sFLEaNpny2NedtPgqKsSdpSAIa7BKwIuji/eU
PJMdcfHlGTjwmsVDhsBozl87BJibEVzRZvJ5DRNOiFD3G++l08XykJsdCNJqwXtNOuqAC2/KJS9/
RJzxxrLP+1vCTLznxrX5swwBntoBK1ahuN4VfnwZaDs+2JBy3tzMeWIcjk+oiO8sUXcHc/Bic6uS
TIZ2F/FBJ2liffLtfNqC8mzhEHuhtUQY8pvORYU7jNMMnwFpbuqMMETjWnzYlarsYOZ7JorSqO9H
Y+kP+qJcAnJt7wshlPrboKtvkGr6+0U3tSwcx2Q8ZNz87u3SGUODBjDTdwC5IyCneeuL0V9xTzBu
pF4+NojtHicuZjqml1GjxBB0u22rK753LYPHdaHGfKcMmxhDuK2zl9KwWTKV0wPM6vyFBoPgmJ9j
8wl1I76WXj+DUMk+d8S1fK3i5kSSUrQEWZ3QY4zNj8Lp8Kw5qfhmxJlWEuCKMQxE2qCOktkLdpE8
yYaAfp76phdeEch66J4Q7zdHXIXu7Zho5HtWzsPiVDcReYFuADmkVgdslRmPszO6H1Hs0p8UnXvv
93b6aiN4ZTyR2gHMzSK0U/i8EoojAmN8qjTzzPqxNa02xa2od3cqxw680SMmdm4vhzhYWg9vw6i6
+b4iJ34PgBFQsTv1OwPAUAiiqdv3raPtMzuLSpzVRfrKbpa/csQNnwvukk+IfaKDnrnpUbcnKt6o
cU5NNWoZtHusRYCHpuIlFmk2kyVJB99fkvbkazSAN4k+5VxuC/8kmnZEv6WMfKOsStK5jsGJ6l17
6RfVv+reAvtWYgXzutq/YRLR35Pe134ihqbNWX91BgevAShc2ozvqK6WF7/tsRNyfeimZ+YTwgco
YEFhIB/WdFBtyHkM04z1cINQhvath+r0E9kYi/M5zrV0CUZPcbKC9vFZiK3qN3PrqDi0SJS7A1ib
vNHCczSKleGpWCoGnSjltduiUukbsdPVro08nMLlooojpiM9yLwsxgdj5Zq36cqpfCVJObqM/F8P
qmR7bUv/iSkGCv6qGb5WZUVWUeJmO6df4hucNw7F/Nj0TE7H8tmgl7thuCn2k1fmRG91zW4ue2T+
cVNspbYU3cZupb2bjGq6FBbezMBeIsAlY5qHY2YM57JiZGZh9DoMuDsehEQt/ei5WVvfQxtSduDj
AmicfMuUTFAslDLx587DQSUELRvKzdQbELrTE7Oe6j52wGBQ4KF3w/OS+Unpb6ZsHvGc4oreOh34
h4JgoDYwu4R9VHmFonRyzEOfOParQA03BMuE0+FAvpI0vpLVFjHky6L4nI4w0DY8wm0WCi+eCE8c
RrkFu87cMAEYch57TR6GzjcecfJzFzAabb/geA7GftZOCFLkEcBVFtANT88yI8w4EoP7vWxr69sP
P1LLgC/bq1I+dzkE4zfDWLv8lj/d9qxHOkDLYgcOuvFfa0/GB2coKcGNnjDtJm3dlwVdcIjCbrFC
wJr5rhPd8q5TWN8QQop8BTV77Up9X/NjT1efk5Sp/Jwoq3ykP2yfFkmGkygtGdiJYWIyIuCEwF4M
VFfbk05LeQ/N2ti2bVbfWdjNAxD41qeOKjLsFSmXS2VkYcxZR3HezKESbR8OhXvUZDUGUD7Gxz5O
/V2b6+LdtpR1KPNWbqKcnamogXi7iJD2xFdjeK1t70ycKemheZdMgHG1cV8IC4N74uPfau9HXsmm
7TFWSSHmQ2MUDaUUJAgidzxFW96aQp4b7GekyYfNnHO/4aGEpZmlSTjhVAr9gmMcUGj+paOm39S+
Wx60NDKBJnKSVJNT0cAt+m6r6doMA4UWOTD2kvQUV7u/Grbw2B0GWnm3Kh+qrR1XDJ6u9q1iTpJf
cbdYt1EE7hleKtSDWmPtdmz8gyT4tICAsbS0+dq8Hzl0pvmS9Lp/N6o4h7CTOofcSe1QFJh09a6u
T6luPHgejNSu69ClDTJ+Z5iSgcVcDZzSaLy7XGtA2ZZ6HhpFZOF99c23GLzMxpwADW7LNCnfML68
NSaa8mT09pYNjpCY+PED2Gt3YJK7HIEFFXx+AxHCo421BilWsZ1zk+6DGzsBiql3PETJmpqEz7pS
n6XHJSIm/3FpPqqs+Hy1oRFFrtchI6G83ijTDNHgCNiZfnTK0o45fKdoUMY6+fYwg/WtVqmsCNu1
qR5bqjnXTlbxtHTu3qC3vxWtlZ4LrJkP9B+ge+AiG7xwlPp41/XU25k+wtBY2z/K6+TRb5qC/Opx
OcQ4xX+dKq5oWZ+Nh9LqIWVqjbhkvUtHQLbf+kT1J1qswM08MtzoawUYFOXRkw7efqHlJ+GW4+Vq
mIvT5iv3NUqxuVpDu5esPFaDBP4fM4h7HfsI0M843Zq0+l8opZ5TDeC12/buTeKY07ZRC4VjnRyj
aWm6TTJoLcbU4YtvNLcTsxxCNsULsFEEB6Nl0aQHgTIh2X9NlEG070p9xco4bgUhms/QAu2NTRIm
NprkTLLLGxau7jB3yVPrGN8R+lP/gVZgYMucLanFm0mi6NEcK+ujAwIb6HFrBlIrXxQBHd+lxD66
i2Hx9Ru6HhTfmPVwbTjlozf3GIrqODMwQXvRl5HEJiYv49jSoJinR9hRS70pvCii7QTXfQd3aE4p
/kuDO46yib0x/ceKDYuhvmnXDm8vcqE6IRvQWAll6Oh5e8KBuZlwiSiuOlHAVyXdW8YQ8n5kmMz8
NNdqkmnz1MCvshRVOAJTRY+nJ/JulV4d+Rv+p7zyvkMdf7Syms3DS5OTL/X8NNscrhjTv0W5HJp9
Tss+VM4AThYTIKJldQJ2ClJCN15ajqRtYfQYisXaC5RVvJ39gek1YSrrmqDKSw17L2wq4R/uRmAb
44QTZzi4Y/Ml9pYTwkd9W0DZAueg3eIAo9Yp7IZkEvckjbHf/W6CxOOpNo1PC7+i1N9SmQrcPM25
jceLnzGbQG8aDLidQl9Vl8aSYETL2YX4AbPqd4uku5Ta/SSs19Swups+0mQwtQ6U3sKs9oku4zCt
S+OgMi5nrT10x6qPdToXmP713P743UbJMDTdJvX8JY8xnQgg9rDk23TDXP1rZI/G0+TZORKseWq3
V3el3bnjE3uf2DiOjXUOYc+pbWhGgTfeGhHxCzjoNPos8IvDVocO7DvVLSoAhhYYdpGQQfEdQjc2
VuKJnuSnhvPR8Jd6l6ezfO8MmAQ2foMyyLVl+YZEKlJbY86199op23tXL7QDqtWu3Ziuqw4eGM2z
m3NFwqmQJYFKUVJoVhwC45i/UmextGKJoiYzvPurw3Ppk+Gbljrff7g80ZR3p4Y29GVR0HXsFJru
9nenpxCJtdy1yqvlH52efm/KYFmYTf2wezo5JlQp0gpt1YK3OZWE1lp6pN2BC7fHH8bPNBqf59j+
RIXwm/czbub+wDqYUShhAJ1872XyHHb4pBJPMbynLbCLe8/oovdSrbllZeTBZlkdoQWXdO1mEhQ1
56sttOlHkC+W36vd1RvaZqkznKyK/Wfj9LrM9n+xieYktWwqLjeUd1ON6sNFFfLSSqu5aRqPAVhS
uz6kVGjA+1lm0XZmX3hzagXGbkpt/Rm+hMH8HW7m65AjrP17Y6nL09NsdTn1e9C+6XmRkvE+Bxap
Ce0QUzHNUw8PuMc30PZrJcQu8/YHx2k+ZP1BwuXa/NF2GmvFuCWbRz3ZgyQIvdJz6SDa0YnKQk/8
Uogu/rATDGNBReq7CuipzY8z9ksCXFho4Q8Pqttx8VaCI/onIyojgsusUdYvxFGeJGEWgS2HaR+n
UXOBJiJeM1jXKrAtNuyltY2HjlAFyFS/W1XZy+qHApP26w+7KlzNAXC77922s9a/5lLT7/RymvcC
HKHP5bUzL53tuY9/a2TtO298EsKkGarEwCqtK7bVTWl7laBmTJLgr35W1BlxdkeHH0jBX/ysrSxB
t/RtnAUq7x6WuLMyQItShCZtqGd9ceNTZrFVVkUyf796XTH0UagtDnlkV8Nr4uObx5SXYrRz7Ho3
aZy6MVAvDvupDrjswH8DQLWX2uTpcO3LmxbJ03Gc9D5kipmfSZeuOip7Qz/XSz19IlyhVxtHgYVM
tMnaQmW+Qga0i8wbeWfPk3coEwOz4bjI/dTpiDkkEiZk6VN/e3XP0r2F/gGz+1mnvju3dTPtBmCO
B9qZLl0aLXmckwysyeqjVcwytrHsytuh979po2GEbE7RwUlsoiFWU60/sjTMTCRh2phH4tW8h0o5
6jgRoHJyNHeZNk5UBBa+GcT0vrul39yeOpQ9t1evLWrWr5WnjHBkeLtDcv5OemeyFRZc9cjLaCsa
ERHxTTu/aKkJV7LFzn/14hLY7e0Tgq224++G3DqvUFX6aNMSeJvB6r0DD1ZTy+pL+5YW1rzlqrAc
5hZfDQdZNzx4bk0f2PCLIviDT3dOOGwylFQ5/awxP2tuw1iY8c3vhl0j95aNXy93dr7wz/Xo0plq
vp9IBMAKlL/4nfhsxmzWxCqGqWUuq1Tu3a9aZ4P7Fu/7lMTB1ddbuVq9E4RCHyb8uFacPS6e5Kpg
2SA8B33ZxPFybwKW2BRZ84rYLnsgrxp+GMEcTdPvx8Uav/y3BdjEgLbTFypknLx/8AGXftZcpqG5
EP1ZgKasPY52Y70IJoV275l4vhlXJ8em0sXZGrUPrEXDLZQEQFPs/0y2V58wEayf+wkNI2Cx8yil
OrbFb8Ls/x9b/5uxNVZXgWz0fx5bP/zKep8LQEp/9gD89gd/m1671i8oZZGZQJK6TqjRG/9mAvD0
X8gaJUNKOMLB5bp6fn43AfCPKMd0YRq+aa7WgX+ZAPxfXFxAzgonRjTGFPs/MQGIKzT5D4Jky3Mt
yzTZtZDzEj/Kj/uTVBYTf7eUUp8PtlvRCB/WOoHaczLvxCqiCMkvA4LH9tiWu6l3sLdQ07RHy6t5
slFST9k2AeDj09fsCxuep03/p2OsFrT+N8n1435yHFI+uVEFoBCUASbaA0VYal0XgiyxgoXZJTQ2
szO00KUowbyXRDTaWvIs9poh6pe2m9vTnDXJncFQP3QpuD5FQjPRaYBSClufqiFMoCc+YedW1UFv
6PkSXqFj0GEqWW1z8IrZpnZMVCa69HMA3yoKhqQ6pO6S/qoZRvxtIlPlFnWp+9mea1qSTAKsc1IW
EWNft0Nkinody/FgxyIEE28/kGZZ3OAvzO65dfa349RpeyPKFlZuBKW07kcVoneD8+gic9vafChb
pabVl+QAcECUqCjkGRSOhW1+8lo+ZkODLk2Jn+inil0lxANuHYRYo2fA6OJ8sozTBErwgaAlZ9c7
S3nRl6KG5+O16Gs9i46onlcnDGlym3lLtM0nBsUCvxFQXK+8rRDnksPjOnTK6CgtiC9t/RVxfn8e
autzh9jmyei6iktTizAqIHo1xuFJYsYe+o35oopc7LLB9PYl9i74EEsUoVnI02A29XxbQrHDPTV2
j1RoXhY6TmSfTNgPMBOcKrRK49EdHwAqVkE3WQ3bq/5gcasHoVUL847R6vAG0iT+1Jamuh+7FZtc
OiE6PwL1qCPRPfblHst5cYIqEZ19mVUXW0cgRGX9mk5rfFqt54h4hplo9Dh6YmqFVlazy8Ok42Cv
jX6b51n2GA2Nfj9onRtEypqOsVNjsjK9sLSmaZvQJwiiBU/yxh9ruHLQIHeDU+bf/Wn6BrVD2zEW
i2jW9oXxyEMebzqlmmPHbHCzUDCGhmdPAf0JqIiVfal52iiHadLqIF9Kj6aslnSfF1C+G9r72i5B
B7exCYE8gBaB8j/A1TIGIz0V9L8/o8NHZlYkzaNdIOKYiUU8uV5HX15L5rA1AJ8VIE/uzLHhueGx
RUqFrXUv0aiuBjquvQA5c6xig42K1VaP1LH4U+IUqtTesco5Nj5xBVHpjmbhRJ/NNujTD0HGqZh4
j5NDlIjczuCRB+o6/K9PNqUmqgm7yRPjBcBvnIW6naU3DvqSS++hg35V1kKdjPazMHeVX2sUnA4X
CM8YyVfBb/HqU7yR55AZtLlbAMktwMJasz9TtVfZcapX00lR00PcqExfLJhFtdaOT4gYrekJNMMA
CzaOtcy8y019zN5Ae7VLFVAhVO6ySewVVy2hJwZjxxAu4DGL4zfS62kdZYmR8v1odcnjOdUzAUMU
UDEFTqp4+wCq3DgossrzQoDoSD0PzG+st6GuGJG7uW/kzhufkY9ypVh5JVStJhfmKsp7pP0VaNkj
1GFqDdr5CLyfq3yAz683JnpD0bciYmEZKvx/gdn/xqpncs3mVP2fT+rXd6Lbq7ivqz+pzH78sd/O
aY6+XzB/MrSzMfMy9UAv9geznmuiM/vhCv7XEe3/wumMm1/nD8ERMXkJvx3RcAUwxnM6c6Rzuhq8
uv/A+vtnaxTsJOoAygRsx6jLxF9CTpd6adinBkb/Y4HevkrVcIHA0TsbRVLtlz98MH9jw/uzceb6
y7DMYHXWCaBC17ZK3f5gnIlttZ6ovXUhAE++wXIRzzMwsZc8ZeJFj0uXb8jErHd/zNrD/+FXrwwS
D0eiw4f651+darmheiYBl8Unj6kiHwdT4jyhtnUHx3gmGAbBeKe3wtx2EWf1v3E2rT/+9zpofefo
9wRBKJi5+eJ+/vXCTOPKZ6+6FEQ9MpMHWEYvoB8WeUrr9depFcT7z29ZrGazv/xSHhWLyaFj/CV5
pZJVNMTSFxe0ruK5IojiKFBbEYaIrutF9kwcLGCyKdvo0Hb7BDjSh7Om9xYa1St24Zo7BdWFOnRE
A0bhsizWu4O0ATy4PYLmHWXEEC5diCPedNIoaTyhfjN/mIT/l6bBH58dIdlIF4Rt4CX9yQnpTZ45
KBwUF2Ogn5EPBTL5YsjVzuuU8Vykc30Dcqz7+OdPb5VV/vzhUTejCvVYGPznnx8YR0PKqOzWuGTG
aDwzSSGD1q2S73qmaIgYi3q0LWncobVArjcnQ7r/59//14XpmoZHzxp0CM/Nz2tl9H0gYoDmcco6
6jFdFwwtWfUQj43xb9KCjL95ULgIsLI8nV9IovOf3yvIpp5w1MG4WDCsHjX6bvluTFdePy6J7kPl
Fkh03VlXp45ZR7qru0LLXPWQ5Uzj/vM3buoWu6Xh2uZfnloBhsNv9Ei/DH3DIrHcqKjPdMX01UuW
+/+HReKy7bEu+beLdfLP7x0qgJ5q5igubUc3h8EClg4L9vbN4OqEh7eZxQChq2kFpjzlfoGBtBx9
ANuIY7SJ4dpS32jOqB5jZFMYZXQBZzIf/dDoHfWQJCMq82rOWGU0qNR08jmzi3/j+7xClH56WN3V
dAoHxjaxnf60RDKScMEb+8YlimBU7Ra3bQ/X50b1pXxr21LbFt7EvjfzAZYo5MI4XXA6dbPfHORc
4jZJc6sp9su0MCcxIr37ABeuHv/5q/2bXXBVWHOLIp/qr3AXjX7d6CDoutiLywdy/ZgN2co3Q4+M
56YgU++ff6H4eRVRJ/JUc+aSuoGM+2ecTNnHItPzubtMYMZu7L603yPGo/yFDD5auqZ6aE2HKXqU
RhgbKPSSajMhxXpKByIjYCTM/QfJuzzpOjuAThL7W0r2El0TnonrR9RxajiUdokPrsKtb2Z8uWcN
PMtR0MK6W+ahvvnnd8U7+Glz4rDGyOxyscZZz+X/p4d28XLfbdI5vtQ8JTDi56UNMlfL7huzoJde
oduZsPCOaDTIT4TtBQ49SnZ+EjP1K/jZ+naGybUVmUDBtvo4R8Dz/SFxusEAaBkzmdMiG6kN8mck
a3oyaZ8YnMV9oLt13W6meOYmAewK8zh2aFZG1k1DyBGApxOZWQ22UVYXwvKSG68rs7MovfpuzCKa
a17dct+VotA+467K7w1C/b7peWcEKIzp5Ip5gYs7qzH5mO16dk79nFRBiimqPpGtVppkv2TyodG5
k6OJ8le+R93pge0mXoOjxdXky1CRuRKYkes++X6T6BtyB3Nn04qxAS5vxy39PNz14Hp64X1tNMY1
26rs+vywqKVHjz4MVnsUzZxqx8gzrLOIh9WlPkYnHV/w0zyNBvokskjbi7YaOTeZ3Vc2bQqRI2BL
cI8+uHFZMJzGOReRqz35L3EycOzmPCMu2uZ449Ro2hui3slsLoAkuEaPw6WsbfsdIStlwtWuTgnI
RoxZVoFLnfljswtEOohMJiEe4DbG69yC3DOz3HzgZDbozEqUCYPuypMZ69l865h1c9aU7xm7GBZW
wmglVd4RhX1CmKjff/MQOqPEpTOw19OsJROsjO9aYbW7Fl4tRCUiLHV9+WwQFX0SyHQCEBOAJQEy
Mita7W++iHZwE+svpd8REU2A6aZxZPLBg6J+jYco63GZxlWgD3w92yTquXDFoAlKAzY7D1apw0yJ
KqUQlmravPEgGFgYT9G3pbF81mzigW/GinhQ61RVxAY/u2ME55sHoJhrl6yP0tMIEJ7hWzA64hIb
AZljnDIJ8sxzK9WII4FdTVho4MEIl5/BjDsmLzfP6IvOmA69naavxc/CFRaVHJ90pY31jR57FEPs
4Pj5vWn1HRaTBHQZR8UnRXwbIH8ojncM2jDFjS6ZtmurON2nM08luCzYOjuiovgZ6BLkG6ZTvlnH
WPhSUUprW10nPHoiDF0yt0Yo0JFB8damFopA11v67TI71ntkT8Thpjr1al947EblZJOFvfgvkxDd
R7ck1tEZHDYei33ItUo/LFvMWpuGFerRYDP58XNj8+K4cdQ3lHXRy+BAOs1nMl/yKsfAra9KLsSS
/rnvR/ZntjP0oIXllzHG6p5/Ei+IJkhHpPARaHoxerv0zXeezYfTCk7qTU/qb7dpEyO7Y3LEFkPH
zjvHTemffbdWj/Q3OdRTjR31ukdSw3lnQi1YE1nTIhnxuo/GXz9Kv7WM564b+Nvrqy3RumRIAiz1
UFN2Cnpl6fwAEJ2/Jd/Yau8r1DWHOMYSOSx8I6NFZTiLyXhG6uiHQmBEHKDGvphFJp6zSHA89wrz
1rxWj4C67HeDFNAU8wXjMkxxY/eBmUQ9ZuvfMXrAuRFnVJ86dOt3j4DukOZq9yELTturizED6Y5M
M+3mx2uhsOQNLkF0Hs67UNT3WVfw1Ta8GCW87MMi45LPwjUZpzTrDCxhSTt1pN91CP/rM48R351Y
X21VNxw8Xd0euohXpGc6RXhdN35oG7l8wwnBaT7nQmvDSPhU6bRdo81YOwhbmw6/H507JCObup5w
tDWkYZTba4GDroHMgyXrP35cfsy19Jkzf/XU2rOFcBYNcoY+AuXA7UQTiaalbb0nLtnle44dXqAU
+Oc3nlZNWYgJNfpaaAm/vLouISOysdiOql3LIE4eAKDTxbOm7gPsBN+RjDyKO/6rj6+jDSvLZm+r
16tKnpTp3pgNCgN8UUeHbxpqh+keeTv1DQJT5xGNKLJmLSl4tcjZ28M0ceLiQ6Eux7B0pyMKRaVs
DfxklL3qwcJfPdzKKdYSpmcRd0CD5GR6omR2mKHHv84iWsOrevRR/NXwfMwzqfuc5R4Cm77R0z1Q
Lp4RxEz2e1JOfKaK+SFXgHUTyAuT9ldK8sK2yFP/7My2eQQNz4Jz1l9fTtiD4XpSjqF/f8sY89/4
Md8q5T6c58jkW01F5wH6NdfPYaIExacZvdCKU7iLcdUiH2W94iQmajjFNhLENiu+bTteyfVJtFRm
IIFL2QJsgxo9NDAfgI8iUql78FWEV9ir1y8oayy2JmC7zaFsDf8lRfjJLJrraBcy2qQoWhPr5UZM
cfkEi89+N7PMeBaaxx2ACRN2Y+UZz5O52vJNwbhxwz7vF+AKfPnmxJKF3hiTgkDLO+QkokYm7wMB
fN2myP74sBdoMG+LYbJEY66oKVu3vpm40j4PDf+QuTtfS79WaQu9bpim69N5PTbnBZd1IAt4Bqa3
cm0WW/rnShASlA2iDHA5c5NZP7VWjsqn2UhkV9CuLydxeBd5GlnvcsCpv62S2D8XecWyWmaMR665
YDHvsCps7C5mO0pzFpewPHbHpGttREs88mAh8kg9JmnkmMTuuc2BuDSEPWQTF/YjiGNEEBU2HGRF
rW6/W8Tzpci2wd5USufaSr7EMW9qnFAw3qYCD5XDny6GRDRPjFMmHpEo54Ne1ueKkNZ171Mi0/Z1
bLDJU4rE65UcTcmCjJdn4voB/NiL1ov7mAn2hXVjbWOXE+f67DL/51hTvWwPyk3nry3H0OX6fFoo
rPYZjYD9WOFUvXUHj0eEOMz2YNn5eEriufV+eyBQ0nrfpYsgcYsBvT1oWeWHBZrL9xgqzfP1qXCg
5S5YvsgKhYjIQl65S5m9dhvyTqMlD3aXsIrehrO7nZccXEYjaEK09Hmx1q5vSJtKnj6EI8W2BQHS
7WcKoZawHQHDx+It8MgZz3bi1FNgFDEry40aThhwr+gWJQ/NkNXs9mZq3DOyWC7c1HmodYY+8NBw
IqLCZX1ZeQ/WoY5AB2/REK3HN7C0GGHNxLJZDyC8czEp91ta8WwKdUwq/a7RCKEPq2F9tdnQs8zM
ZkUT4CtTj+VstQ40F9N/8dVM4WczBUaoOzL7n4QFtDizWmZVLbXQ8jQaHqk4/TDixTc6Ors/vPyY
TXgVttfzG7Ds8bTrBhmyz709UIQAdfZf9Emme6J31vfr+hPDDuE+DZ4q74Vpf0vIeCOyJesOdtGs
7nPWDmCC7HuMU2FD5GG0MXHgEXpUk6hnKo7HLJWcSHOKGK6n5elToczOC8mkfM4p9IdNbePt3GtD
Zu70ypvHDaRnUutg0R1TKbNbk/hmoFO1XR652atDxdR53jJXqHCImPV3X5GytHPgPD9AMuUJazuB
d0GpjnC8Zt38T6iPaUQC2qKmGkDvgduqiuNK03hGVcBX1xTRpD3FGRqQbVtK/trAe4Ybbi/qgQ7g
hNVnYsPBu4/VfKTGKdeSrkk89Uhs2TWJklgP4Ew314tyXvAUTKa/0hIwy0ckCfDyosWl2YS5ZAqs
aOKVquthQqoyO5ad1jleP58tKfclyP31DCe3OnohAogn6HoxjIl+kqeigMGPoIc9rXaUG93QT2sP
uMz8c+rH1nGSPkAyZfsvhtZ3H2LBUYrW3TpyB+N7rRzB+YmKiae1jNmtFtwOzyO/eXvdN4mnZHME
PguioalYE8Vab65UIuDmCLyDSNK+mggLeYNvPTE3ZN9rG5YQbHuK1Ai5p1bbO2f1xJLah6p9y90u
OQgY5r9aowO3Ab0PK+5KxQDu4J+1HxVGQ49E42QuESBaR9dddPfIhU31h477DTL+od2DVhh2+Hlx
Y3ldb7/r+WI84zikZWcT4YMXUOcjcTONYwNfCzeJ0uFgccbZeU7oWGNicc2jRLR71y7xuh1cS2Zb
L787sWDCiRFHhw9ZEhZOpKjY8ZuT54Rwwk8qcZZzgizzE7aLPOhYIezO3HZIXUSri7jRKRFTz0QU
PrQaci6keX7lhWZrqoOIbe3bIE37I/MHCCtUlRhgVUe5PRWIahiA3Riy08+kCtT7gubK59W+DYoo
isgfaJqKsLmmVs3JNlV6l7rSC+LMSV9L2cdPIJ5GYiqBSAR5Z694WiIOGFhFnxJGtN/qZuYn4f9M
Oyrlyo8fFhJ7CZjU48lYTTHY/MBI/Bd757Ect5Jt0V958ea4AZMJM3iT8lU0RRYpugmClEh4l/D4
+rcgtREptRjd4x70jXs7JIJwiTzn7L22/fi9rfBfLcZnWgxDzuKIfz3huYhqZi8q+nm+Y/74S3+b
77iMa+gVCzy9c5f6H8MdT/7lUPoyY/kZDK3/ZRtMhHQTlbFJ8AQH/7v8wmbsI+jk8QdgQ2OD+bdm
O9YMtvtnXxCwgeMw09HBQ7p0UumAvW9uKsOOK0g94WECZYHnIA1sklIEtQ/uPlt0j3qQOQStyeIU
ETJ6OfUeSeBuptME8tp4bTiRfhM3ycQg2BySY+jyaSR4Ko+J6VDbwQNl1JB8sgBkXFYr6Q6uRQwU
LQ9MDr2zoUkUnnVpX5zr31X5yJHOSzJorhy2+NtM90KAYb6zFUkqmmWQaf6qbhObUJ5Q7RNQUhdt
PQIuIiZUW1rt2BCz0LvmmTMU/RO6zTFZsaQGSwu04xaqV7PrctLBikowpZ6zZfat/pKAKHhG+eBe
TIlFBpca3GbNH4Dc0tnDhl0cyRMABAKKAY8g25C+wt4YfbFLlKl9nX1kb04ZeUeLke2+8DP1Ggym
X7HtKo2rKCzbLdtIdRK16A9x4ugWLEYSFWax3Cufc32JlWtic15aZFaxh78M9Dw4q8tJ+4oOQyH6
LAvzEnxMvh+j6oHucnWKe9PeJqHbfQnLpqGJ1YCsTbVJvQjfCR6UliTespVEddp2gJxyyj0Cftx8
n85koIWpR2ofssTiJDAN9VyNSEPYw/b3qIUIj6U/9kK3rdl5U4TzTETR14m+9Hmkq6M2BfJAcAEx
q/40nZU+AtNcOvXGwWpgrlBYjxg0xtZUi8IMkgd4UOBxuUotPw3hzcasrZQ2qOMvVZHZnOiAX7c2
/JbVUqJbJoZoO1R+elvkIrzH3B0myz4v8VuMA1k8mS3R3dN+JCEvNGGIQZAZkn0Fue4Ca9iMYyh0
C5ubwT4snIdnaYDVbonjAyDbZBEZQnJg/xbFyEOX7I5Q6eXpjMahuXsV2YzSRTU654EqJhxafKrM
WbxSNhptSs0yxmWS9QKbmRjJI5RFGdz5zmSi5cOp8VINPcFbSSmxiqfYAYpSz3YTBnGsgw783MJl
oztl0rsO/BHvg6utyzDDajd2K1vJS7x33dfcsZK9rvjW9ojTsUzV7bgVeTicTVNj15vYa/IvXhH7
DxqOIO3gV2YVrz30Nd+qXq/BCup9C5mhL3ymmInx2ABzy5cBNjamZHn1BEPZpC/cG8+JslBAdGMz
nureSd2dsBJgP8r1ih1kJLA/iGHAdDQhkTitb1h3Vgcuj+6qeGntipw5Q/DQ4umY0h30ZfcpdnRs
CnIY9f3gJd4tkogCU0Ps4HUT4Ry1UhJytHHDPHuWQeh9oZn1orFXXdmlsvBO2uOrLNUI6RVcXz6n
JuYPcdBCK00VLhVuVq4eG0egQRydGGOKzy4w07o2o16Q3nlokodXNuqadiSG/yrifabGYuPqKrF2
Sb3E0evYi6kjV4mdT7SiKdZij2mqQ1IY5HDq9WwDD2OX6yDibYFbkE+qNTpLDe/Elgio6GR2mtwW
kZ4MK7DMvlgLR+mPtHc9qi4W045xNb13aJuAqJsynTds1SU2epKSvMJqTmy/4ElTV8T3SRRX46Iy
GqtnMfPbPYVYzpZI68unzhmpZYTm1sCsPKQ5Uh/ro6iV9rUgqZmQKyPurmhQaiwuU+gtCi0mEdQT
otto+C6fbITjr9j1+8dR5MaFVUc+9rS+BupsyVH5S48Eu2M4ej55hGYJwi7s/X1oajAODL1E1VaX
9ES9/kzZ2FazFBu7nTsHUY7NCgt5SuFErACCHoDg4EnWjNGrLXFFtwE8jG095zwyE6H8J6lQkSuZ
EKDtNZ29rvRh+jZZVAfrzrAr+jptRsxsiAo31d34SCGcdu2ZSCsbvr5QlDP3kxak+W506E3oDy4J
61g+QmUZTfPQtiOhpVg4tYXpxfbRiGEGwoxTJztL9RMj8IDoXFJ4HDeZ9l3Q30livk8VyslTi3vA
XNDc9u/wiOQPlqZcSngn7w/hGCR37rzRXtQ9r5UblfmV3g7ZFUqGagNuBcIM47FLL8jqZdFN5MFL
FbBs87XDfDZGl61Jmh6EnYpQ0jrLLkmY49e1E21j0KvnwqQ0vfsY6OnCUDUccYNfH5utiZyNeEBU
t41/I1xl7+MowTzbakwyws4PX61JwyisBW22hSZRnI+E+1x6RVneQFlx9owY9K8lrEdk2ErCIK3a
zeBX01MiYixzE7DQXWCk4yYWqKUHo2nXFSyBdUKyVLdqyeM+M5vJgfIXAn7v46sqbRXCK4Iu/SLF
ukfIn3/qJ3+PP828oIQkFS2fhMO71hZXweRE2/l63qpiMM69eCJxGTHxll6udoSz1Vn0XXt5neJB
/uY3ItpFg9aT/FINJcfRm/EwQne7NhPVb73R8/bMVeo7kqOzq84ghW7GUuCqb5k5WSU7eG5R0NF3
xpm6QiMPG621vOoaP31Gwzq2QCgSvLEOZaQT2JqKY5tk/gW13LCv+TBGzJ1oI3ruV72IvK9GTdgU
XR5ZPURtGj7pCCr3daGV29wKMQ1HHUsNj1/IR1qkFvp3XXc2URcnV77HFqR0HIRejWE/mvBQjuYI
36WBl8kM0UvNiHEqFMM1nBizuMlH7yEy8WCsu5BW0llVV8zaqKLNkITS3nuMND+5QdNbV1f4YCJc
/45XabgMCMshBteowD3YdAO2VIygBzH9h6Qe8+HnyhfUjTeqClbI29xxY4W2gw8UYnyYoxdbxkF/
PaF1jc8axD3Zrm208EFS3kTPps0rDtIv0eVa9ZMKoNbYQzXZFxBXAQfRb0oAAR54ZE2VHJwuB4z4
XPnTI9ve4T5JtPxr3A3mnde0zq1RBeWBUfltRfbaOrMq+gBVXS6dtsuWc//fTqdHFsA3EYXPcWM/
Om3fvjAyYAchlETpKOFwe1q8Q5eRXmFyXSOU1865OZg7SAne50lTvVmT7GgelRUwg76yXCi5bZTu
FMbQa7jKybhkfhcSro7vI7h17Vats8mcrsOJ/Q4tzl5m2g+Fz3+rp0+qJwqVGVn2r6unDYDp6Nvz
z8XT3/7O34sn/S9+hI62h6gcUzoztfrvInZnJrDZ0PJp6pF38VMVZRmUSpiaUVMxrjbRFfyjigJ/
L+FEsKzraL1m9fu/U0W9n7VLOG+WFHy+JO06Gx0BJ/tOtAZxAY8GRkfTbIOGvr5Ho1AQt3wuWHrI
cZUqP09saDorD4fx6qdrdfWjVvsfjKBX5Ko19f/973sBg5SIAAHPGVwfSkibPsn7o1dVMHkdX4pt
D8lq7YzolY3ITFejE2W7/+BQnitZwtBo6PaHQykr7gwDx+pWGPTnUxNXO9yAcg1mvPoPzopL6Vmz
0cCmjnt/VpMxJPC3RLNNh4FRgDVVK9U0ybIZnHb/57N6r+P6cQGpfFGcWDwUFMLvD8UK1ibgZZqt
R+8dar55jdTcfhs6Jie5H7MoWZS8UOqWJbTMT7RMsw7jp/r7+92zpIVEg6cYpvGH82yGkNBn6jcC
xQQakXgI1zmbp080TL8+I5JUKroJrkCXh2Ls/SnWgWvVXeW3W4XsUvFs5iAMJIihbh2XGf31P1/R
D00FTkrOwRE65hGTx2QmJv78QsiqM/FVN+02GHFOh4l6pdX75gZFtjDS7Mwmw/XH2vovFYC/XkZp
mtgIoCoiZtS/u0x+0o36YRIjAizabUyrY5ljHeBmecX6z+f1Xp00PykcBb4iMjD0qdKaL/NPR2FK
SOu0StqtFXVsnTXtPAC3zqTZJBovk5+c0++u4s9H+3DTiO5gICfTdut2vbHwC4brHYr2Mv4OZvDw
gCbJy59P8IMg9McZwqS0MdBjG0KB+/4MxzCxXXKFm60R2uIoCgEmRp8hRMXk7lo+9Ku2wkIxuvTY
Rf0Nv6x7YIqxg+VWbLvW69btYMIY7J3y6zBY2h5pAo4dv6luJjUu0PYGSyOppk8WJuM39x9FoKMb
Nq5P0Hofnji3DmyzAFy2jXpyJhcCO6OzGAbZrTWNDPWoNqpl6TIGsrh6ACQG8YRrk/kPSphLhygS
nI2Bd0Ru+bcAm3/5ZMrf/mqsz/MbLvnfh1+NcSeoduKi2XqHhLaGchUpIm4roALrmonrlyGyQGL2
dJZWBdCaw5Bj1YZ53mETGgApdWwWAbmRPE646MICwL3yc+ZEhI2NBAiZ6tK0J20/JfhIK9JvVyRU
lmCXlXfXQt++azqXCg+QN0MyzdlYJPsuOku5xPYMhyZRpJRpKfMuX3qLIZVnoUi+tL1bU6ki8hqt
Kdkoq8WjqDVHgCDTrsK0RBISEaeDn/rnOpnZ95qq6K/lTOl8Ob4lo3VqiK+kBxgku8YOmyM/Od/8
+Wn99QVxeWItwm2QwcNm/fCwDnUgW0lQ0Taqw0stwZ5MgNseC8VtO/nlGj6a8W+/khwRbb4tUQ3O
683718NTQ+d6U9Jsle/vDUIZU4xbXi7OlQWoHgTzw5/P8Nd1252TAx309x5eO/ODarOGfJhzb5pt
PKaM2bvZKYQ5f+3CA1z9+VC/PqauBMtozuI0HVD9h8c0aGUX96TCbD23k2eFVhn7omcG8h8cRaD8
Ml1mU1zD9xcww+mfNT0XUMOpo9AeedqO9rN79efDfNArz+sYZ+MahstuEZ//R210AnTesMs5K2Ew
ilXB0HRjD4iU7Br0ofBhqAwWD77uWGAQ3HuY3tsCPd1ny5LF6bz/uqPrt2xD4mqawT8f7l9VFWKK
OqfeiiF11n3lpRuo+s1G9E3kLmFsir2RDx69qeI1LXrnBKAO47wEYZhNk3XAc+x/cgdmE+mvv5Pj
WIiZLY8964fPSiA0jXxmq96SfJzTYgShobcQ1POmuvTrsl2CpisfU7Dyy5TQ2mM7x8jaEam7ngv+
ysnT1xTL12WCxm+a+qeWrjq4paa8GXP4OGUTyR1Nvf6Qj+mlpjefbS5+fwKeYeAatZAIz8aXn7/C
vqG8bHR7Lmo4ngLllJu2F8EXBKh89CsnXvk19JzMsRu+WCo7EFLw7EbOba1sb98CMFwOrurWsOy9
62JyiltXTK+T9PMDOhFvA/t9XPVJrPGtaNINIQ/lJ9sjY77tvzwWP53Bh7egb1J+4WJEr4CY4DAP
FQ/gjnP8dLQsIsUiTweUyA99D1S2W9YlhKU/vyDWb58CD4Mv4joTd/CH153BvMCW39bMRMKZ6pK6
8oVt1ZUj6nyRevq3Iu2Ge2ZH4VdykJAeBEugrSGeQuTPXUALX68LOv0CPg35D/AWzRbVJgfcDpLc
dhEHxuuYGwZLpXNDM3st9Zj0E827L128O0Yn9XNNGulugqbqdPqNPXKgQCCaLQk5kZ9c81+3bq5N
NYgUlvmbTrX0/qGRpuskSI/qbRWn9zlBmF2crrQJkFQxSeuTfeJvlm1mdxSG7Ov5wR+HaqDG7Fyx
6Gzphr9BZENGYXTxQpDf8cmR5trkw5PEkeYIMEEWGFPB96dV+UFLRr3kSVLBbWJYwX2czrpR9CXg
gscEHqhua+7BtxG3/vkR+s3X12YSSXqbxYeJjff7Q4MtA8mNynDbOuMjCVZXg1Od8Hm+pU7zQslr
f/KB+r73/OVcJZx1w6Tgtj+u6V6n1UMU8chShuen1mLfA6h8NeZht7S66ZXkhtsiSodVMJZsboQb
Lbs6gOnEbuXPp/7bhwnXHV8WC0vFx89y1DadDDve3x4R8kovmSQg4SYoMioCSM/x258P95tPs42A
kduMbVenyH9/pW0UHEHWDtxkUBVbYHL+cmrd8JMa8bfXF08NCcHz5cWD8f4wcW0E9O3LekuNrJZu
NzB1ykkLt31X2/e1xdvZASaCc0vLDQnOkm5Auh46jZEU9tw/n/OvRTnxaFSFFOXoseXH97XHNz2F
NXg9q2v0NZldRCWo6WLsGDQFmaEtAZGAcHJQ4hdJq3/yWn2MGZv3D6yLNhebfbsrPj5rTdD5ppXr
gIENEb6UjkKt3tPRP9ZQroCz2oVtL4uWH8C8dlZ7dnYFfYA4YoYRGZJq5pXa2IMPtZjXmE1DI1cG
n1rQfrPQuJ5tIx7Qya/Dw/f+ltGAjkaZ29XWHny1aQXRIqJG8stePvrkkvzmUB7rJxwjWA1YJD+8
7nCh6rJSTrVtIFa+CSZh11MeMnzSbKxAf775vz0WT6Juzy21X1a1Mi+npnQZIUkzUteeNOxNMaIC
ilVDF/EfjcarH6vHz82z3yxi7HZpi7BFdGhqfXjmzckPIJRxpMiCbo7noLzJgspc83UjAm0gnUAU
4fjJ8vHb06O+xuFqY8f6aBwMGO6TByerLTE5CCQloqsILPJK6Wb9yaHAePAIfFg12WnohInj+rJY
sd4/Im4iijaYDB4RoZhV2SMSiSVs4J7JdubnKdwgRvY2e/J0WVldr22oHNthDRfAyq5BZfByRRY9
xr0PjeTOLDtkx4rMhRZtLY76BRly4TP9cu0isYCpb4IwRYla5/idFjmnZM20LMLDvE72Bog33RrP
pBZ62B+UM60JLQCNEeDjv7Vbc8LiIwYJ48HIBntteWVoPnjEl2evTJeAdzOd0e3wbGDg569UlKiQ
nInCGPdpTndtSxZVJtaaXhoHIK+DtkUs0tWXMstbF7paO/rXNvnh+Yb/1kjXRjSaDItWeAkAuaQT
wYXroGRYtdIq4k0rq/Sm0/APHVSuFTtDQdJE6qkQNnghgHagYjO7kjjBvROASV0y8kK9OIJoC9YZ
ehl1DrXQgThnM2pPt3XdA/8gkGccVkUHpP8MNYSv03dApbgqAeWyuYoIGnl2SNEZF47fDMvJFYW6
gQLP1Ay1XDxe9b4DXC4SsERHrfKck15kiFOQjwbtLHYemDSivMFUEmC2EmUwTchUYw+GBp+oNUIA
2n86Ir1kUdXS/RKH8GmHNCtQs4oQiGhclnKXuUgFVLRpyUi893FjPaSaq5+a3CZsMMPzq43wKa3K
O7aMD/Oq3gyhk5982OKdCDE6EvG1Bd7E/MtLiGhuu4OFoXpplvVznBA8IFtABG08WBtMEXgdtH5N
eHLN76CcrV3DbvVEZG8RdEBS7AUyWpRuZ7UohxenQe0q2hHKu9M9T5Utd51FjF43oMeI0juSb6Fu
2NWV9DK1NvQ8gr6NZrXVI+PMzdLwwuq5H1QLzARRzw+TJbdSM64j1DoLROH+Ho1SshzipGVTgRgg
5SuxqmtnukYlua8aQXb7NEr+kRwTukuIPtQhGQZzNekJzE3GaIs49DvCbJMM8SjQMe7sFYyUE9lZ
aO57NyT0RE1wLUCBobcyZziufvKDtHzCxqSf56EDQbSB1jHojXqztSpfag0pmy4N6y0uOwlvCVGP
k/vD3tIjc1+PqBxpUhxM4mYjWRqbRI4Pmd5WD3gEdo4UuBbHB5LSSMXWPRp1rf+Q2TP8HoWku+9a
J990WoWgSmq3ief6h9q3opUdFO5aj5G8pP0cnRBDtQipG06R0rqrKlDuqWYcDrS8Pm9G31mkA1O0
Uctf66ovd67VMNZl7L3LM7d7EzUI1VlCTIcr6TAVMIwrqhxv2IKd5uwjZ/La3CaFi3Ha5OG5zxDJ
DSsHpSdo8oZFAjFI/1hy7S+rnqcsHn1owImx19tgJBavKTb4p9wz/qVYD7wQa1+acqzP3bEP+vpx
DJVTMx81fdEnq4nkzUfNQLAMDBo+msnvvHU0s/g6OFNS7qwENegqcxX5NCPqEDxUmt3g/3FcGJzp
2En0N+hAapq0VbRTiiu1aJI8XU2waVGpxsPVd4+On+VJtO9jW2ECiKpLozfdDQD6fgLPRTMujGr9
xdZ99pPIuUpoRHp6hjYIImvtBjYKembrcQ9R/Bw9tH0jusR/82jutxAybcbbpd/pK/TBwxfmTNmb
Khm8L8asNp7Iw1MrSjR59HJk/wT09bCx63HbsGO5dUcRPwLVI1hTSwmTa8zqMOHZX0ZDjktVWPU9
XTjGIHFNRAYJpjwJIVP1Bxi31deqFMkmGbTqwanMaBcrv4GpSkLdJkJ1dS9Rq1IfFj2IaF9mzaqd
cC8tUlOTJJKJhEBxWy5RHFp7cumSlUMLeU1V6qlNQt2U7bKSgNpFEwXdXeX3cxKijLBeeAR7RGRw
CHJsEAoiAs7DdH4Gtf4QeHF4o2chGCRHtWR5cjm1O/LzOEVnDno+Cwji2MV20t0xwW/7i8D3g2Pk
wm0q9HK6KBrMJyIU/FQLFbTQI/uma8CbLtiJVAeMi+GRWLLyidadiUywkEd0epW9zots2kwQkDd9
AUd6S6RUcCTTp3OWpQzlkZeo4qXi7tKER22UeeLohGH5omanqJgUlraI6x3FybidyJDbuiEXVVNi
PNN4NK9LqcoXOVeYy9yeQMPhvoq2XNloJ4eMH6vBADCUqA6lEXvnU1eXLw0Coocu5LpOjlN9LYwA
vvTUhlxWst/8Q0A3Ytt6qMu9vpZHgSqkxxvmBcchQtbPfjfLxm+wrAQc6dLsLfhSVm/44zn6UROo
Kp7GpYa5tloEeRjnrFCtj7WwwMdSGqM8RrLwv5R2GFzasi2e0JInqwZPFV5eImoNMmbYRMrWMte4
NKrDqHR/FRDMdKYyTh4X8fDF1WLWRYJVoBPyt0tdC46tV4HuC3EXIuDTXSYWVpXuVTIHQTYeTZwV
Yhn/gPuFP+B3nguwp0+bVTyVBYpI3nPaWHl9P440rV0HE58TCLn0/THdGyA2ecox9WJFjk15E2Vh
d4fdoHWWfcEvmUo9ObmNKnE9hfaN5k1VuijzPjxiIc2NRS1y9ZBWWA5cu27v9HJITniuxNGEQn+O
gtE/VaLjQIk2btDpAoNmkxEi7OKqwWgdr4iXGd/0Ca+ONghJAKNy/RNJk2KP+C4/t62en1hMyYkt
+/DF05nIQHgW2mFStMTXWgaN0ilp8y39Fs3qgn5LrcADaaBbba0gdlSQYaEhIbf9kwgpuRZlC6Z8
n3UdgWAhDqmrCX42S68teNJYs8JjmsSFAcx9Kq40K6aJ240p91qv3bDb4yN2kXbVzVvhatRMnZ7F
yyrrqzcAocadCDBLACozXskfIwaZV6+6ZrWY3gozLvFam/AHliqW7SvOMnKafOIHd1pZclnIU8Hh
QzqBoRY2W97bCX/4yWtAwkSO3b0OpVtdN35O478yy8umg4cxxCBIjcYNjr5dRdvGa13ydF1rzzo2
J/m5vN9Ip5r7Kopy/VohsWONL0gs2BdjwcVDNH1BTexvShyCLGK26dA3bayWgbDlPuG+bC59UGQI
AtNuJ+yMW8Nn89xSImmJygqiK1vU5abMRf0Fnxl2lil8a4KC/6suy3Lld6X1Ir1AbkSJT6vEkboy
LaJBZGfZW4PrtWCiKZAQKd5DsoTHk5Gp4eq7VSNHp31npoFYplpx03jiAj9uxCxSj6hlSBfoSTK+
xIh00NuwO8RZqThsYh/1nihQYm5ZNyyMyAOAi4vB1spjTlLLje2bxd4bIoIEmiibFkbOsLECn7CX
UXPoxjFdRbybF5gN1HkeOPmBRCEgkqbFFtBj/EcL9dmTpMwmDp65pOisbwgmDxW4dpY0l39gY1zn
tlEuh0acDUMs7tlv60SPD8WL189zpqLZhHSW9xWhG0zLQjakXVyM9+7QBycdWRdi43JnFzDuvV6D
rRpVxc7tp2f6f9kjdg8IpsiJehYYEbDQU+EsnXEEbx8nSb1PNETYna/pxwS8/6Ym8vQsNNpyxQ4V
m5Sb6Fu8jPVNW5G7ZfVecGprDtJK37lqScZEmWaNiE/xyqButu/IO053UeTcwQojLK0LQvaBbOUW
GfSZRRH14UXk0rgpDHPvW5PxEup+v+lcTd82pjGt3Ki1Vn3Hy1iXYbPoCc5ZB+Non7G5EPexkNtc
DsWG14kFuIipTgNYiFsv9bw3orvM+6EUxqWXeROqhUzcluEQLwf2sBvJ2nWW+XV6Z0jHuR477pLs
6gHID/vChQJruw6GoXzFQpISHYD/6bKKeQyiPA2ihTbkJcsaLLeFyOJ6OZSxIp85JDOEXJwWkt/S
hFL6HI9Dcgj6fNckVUrEh9DOizEerifdvG8iLdvwKm7IzIzZqEnio4CdX2ZC+l/wMbPNQKqasATG
ixI728nV1bTCKu2e1XhlARqG6PVS8KuWkseslEAFwt4D5Zin034ci+7ClngM2aNpCS+cnR/KYIjJ
YLZmFnJMUPZCqZyyNNUwsC2YoXUXnt/ED5kp7C2KupxPzmxcr6aSlkYbaXhS0cSejzSzqeocAjoW
rYqTg9dH+gmiyEFhnN35XbPsIA5cfGcM1Tlx3rUo8Lcy4Fnkfd2c0/dFgF/HO2PQvAePmSl1zrMq
8jmtWk7LqrQ7OBx56C66rjEeyAdW+8J0XozJfvVVUT2xY02fkOQVLFq19sVJidK2ujZYN06bXY82
O5Z0VIS0gLSeYDOTbc52aNh1JpaLg2YVvUB3jp555yRESS5yYRdHrQ9mesHoFEfaN2DwcJsHBWOA
lEWI4KX4KctAG5o4Pa5R8wOFjEYW0Djsm29pbRK1U8fht8rX4XCYWKOOFSqAgyQF42YUJl4nxY6H
+xZR5ED8SPlKzEawtIRM8J2vxdeS3tmUzk7LgIYkrglca+yPqUyTLBSHIBnqbyRRYTtva5oI9dhm
bwlG0XBRo4V90skueUm+h7oiwx+u6mrwnxCJUoQLP4IHWk5+/U2TMEkg5Hees54Smd+k5A1wk8Kh
LzZO0HTFRng9HY2WoMQYMwHeSHDRBKGHdkuWAMZk/0ka0GhAZQ54S53YS+RK4LwCxmCRMoEyn98S
vS9yqVWOSsuhiBk4aByJvD6LJtlQN+p5ZyD1L/so2LB55SdPmjsUe9HTflyFwhs1AsTmLQAGUzYv
FFPeeUzYZY4lIGPTmvrEby5gTDn2Mh1aAgdUF4YL0gOheJLInb2ZbctRcUUD3OqF5T39uJgSxDP5
dIwnoyU5ESjTHANGw4J6othansQaU+E2W9IL4tLDKclRmKJC3aZRTLsHZUFEgZkMya406AIdTSBG
xqaRkzwbVVPcyB5FBbeQeeuy9yvOL3Ek/RBFwkB8VqNi6LbZiPADPHTTvXU2vVEIo7IML2yIG7fJ
2JnbvCUmPTM85zpB0eovS/IzbuFd1ONuoA3vH0XLSe/MTud3ZFfObx3lPjfPHodcY/5H0NeSe8K7
S+8/HFf0ZbiKHX5JqCI5/Ivou7GYX9Y7H+uufo1ICiPYqVUYCltvVujrCSaSZQohk/0ut3Pa5fT/
Dn1Ua/qC55AdnQxFGe91NPAFESX4NllcIonyN4fsxt/V+H4ReamTsJS7LbIqE1ZMegw7aDrVvIVM
ndxs4GWY4Rcj1s11lRb6gZk0XIKsta6zwB3O0TJFd9MU9l8wAnc/2ur/1aB+pkG1+Oz/1BpePTfP
//P6ne54+Zy9/t//7p775+idf8/48Vf+JkE1pPjLnXPMMclZvPA2fdS/8xlt/S8+EzNnkR4Qf4SB
9N8gjab5Fxo4YHmMbRirMMH5hwTVcP/ycATOIjk66vNs59+RoMr3g0DBLJ9QUeSDzCzoZoPEe9/m
RdWREuoamDc120oKlimrx0Vn8Hsup5S1pBRUl2GUqq+lQ8Efhol2guk7bnO8OyWpHK5cpvVAu0D3
036l2cay8TTC5AZYMzV5bGzOtYD+K8Cb6CpWQ0mKGms+mHdK3Rb/7vp7uWlqOvyEubvwvYAtzDE5
UTdOOy9wYN0YWvtKnOykFnSgxVEbovA45GmUwk1o+mcvKMdnxwpJSglCLtsyDGbMjErUtHFSHa/s
qJUv8Inj5yboxyuMJMaKT9f4OKpJYWcKsLNZ49S8diowFmYJiyVAGXkdhDZ1gIa6H8+C+aWlV5is
fnpefjNK+D6S+men/fstmCcx3FXolS547Pe3IJuEiDWftsykLG8vLWC3UCAUvZyCQCX4F1XjYFTL
vKvCKc3zvDc5tdJ2iSeOEr3bTmE8rh0Wz703sbuefBlemvSWvxlRot3nlaxP4agNBMrF8UUrGya6
LgDgO9LE3S3Ba+ggaqs4uq760uBE2JHNdk5X2rw1Q5PQUu9bXNnVy59Peo6x/mm8wEnDaZsfYNSe
OhTSj1PgkkFR4OtlfiOKzH805rsfFIXxYJgCfo+jqz0kALXP4h5HJX4vpmMa/uraiqeLoR30lzIx
uAye7IdjQHrLoSc+7sYf+bcK5derWRbGWaCZ/TFsbePcCqrhSrr+XSAGE8Eurd4k77uljUV/F+U9
I0FNaduE4okgQ/rjk57xTFuN3p3pk/Utt9vzXpkGMAVf7nCDzd8ThsjRMCbrQRIUDJ475BP9mJIL
fyBrs/+K8QXYPsasryWY4L0zpmqnGsxMfsjkuewI/I364cRLmVw6HTaeFH7TLrHmkJqYWtVXdr2C
dSHPXMHUNCKLq11FEf3Hgt3EljACc2lGVKZOTrU05NylBbkB8UUWzjtQNzXvRwZTr25a8X3LGVkw
2pfQYNjJGJs8rOudN5TRWdo0+oU/A00wGHYXMoGIvjCtFmhIFU4xOQch09xJBOZJg5V2rBuDC2ry
xY4md9r1cn43SesG9NrX9yKsqxePXeK5EMpb6pQIn6D3PqxZKK5dDCBo860ZVYuabh5d/SSnNRmy
+kHnaKew0adrivMc3Dp1Ck5Ud6Wc1gMfNz87uDC/0illhtHUGOoQroTfYoI3Lkvb9A9Vo1f3TkVG
G8QdfVu5JQRnuopVa2dfsoqfknQQQgjZI/Mn5d6fFz7li97QSIQ3PqzBW5mnQVfEoTkjpzq22njB
PJ/AH4POTMd0eF5Qi+SgZNkYa9lo5hrDy/+zdx5Lkhvpln6VsdmD5tDAYhY3tMpIUVkpagPLUlAO
DbgDePr5ECS72XWnb0/ve0PSaJWVIQDHL845H9OebFTjtc2r+fF22dYZo0gYotNd27jmBdNuRCZA
IN4Co+heQ1aor8SENlc43xj0YfeRh2pjPv0KkmXfVK1B5NIYQpiyh4G9xzTn/jYPkuA+EE01bf/n
W/emUvj7ebV8/Is8G3WKhyEd2exya//l49eN2Rnx3DJRamvP2PTsl8EpNsanbA55B7h5xNprOuM5
m1IF8504wPpubPGg7gOCBxBAcw9ijZVNdAqIJPvIlcfOKmSqFq9rs43emVnyZgSJE8cmHYzdv/8G
nOXxanqM/xH5/XL9lHPeQQCJ/Sfpzf2WUKPx2tRxvGugjGCKLDlnooY4H9fyOGLKxDW2XlDWH0RK
uGdTexGztdbmYJ6qD3v0zYun6WETi1nPrgHd9Uz4FlVkAuwt+Bd72dvz+JcP3/EX4oFlYf9HS/7L
h19ghJwd7T5VAwa/le666CdXcxSAOW1p1ed0vsvGbryX+Kn2PY0tlm2cWjDYUnVi3QcOOLTao3Q1
/aLfGM+9VzAPQLudrjFal/dz0KUX3+L9awLvaSw63f1UPCb4irDbdpEejmKeQaehx0YJzSakRBbl
Y4jOGASOFiPinjHuq8UC42AETJE6JD+YcX1vJzs73hEJP76zYZj3rVbREdN3u50xTAbr3rLGH2bc
cV5BTzQWCZtlbme7Dnd2lX9lgnUA2FQ2MMrr+igdFb1jeIbqoHlq3G49Mu7j721EBN/Wy/mfA1lK
p3lsrSdwRRPbmMxW4GWb5Luou3kHISt658pTPxxZLCfI8tHgNz5hupnvHLF0MU7ByVcv8roJxPGz
gBwTr5zGS98w4H6zKzpsghDGY66tbo0jj9RBR1oXWsWO5Eg5XjN68vJfXAgUif/wBOU2RCVGzYC0
x72Vg7+UDZzVxUDaR/OUwFfDNclsa1zdzmZQrmgEWK+vfZLIyIaak3hHKVZ/eCzBsOtxJm1xnB4T
o/EBt2SSEZvsNBsfkRLaw6yjYOBd7no4ldyupi++TlrIzxz//VdLO+rHkPqOsQk9t/BZBwVMmmEA
yztV9u628MXEdeCUZP9IW0ZAmE2CDxj8FMMhiI0RumHtH1lyfKabhh5BkOAk1wauRsbyxiNC84kl
0yCG76x1OCJz3PdMNKrDaM6oN7lrD7Brl5Jz+V7pjfvXjj7TNXI1bUayy0jPm17NGrgbY2V7xetJ
sHdm3BDk4nCxZlYH9ygI/G/ItEj0Uio/VTRWhzmUk7Fittns58ZKqjtrjBxGAkOevPAcSF86I1tQ
2bW2A4Zz+K+7gDXzCmOzFx+IWFn6OJvTgEkBEZUGhtEnQ+mlwGFMdBLByKOqK7xNyw6TIKhk6LdY
eQrB20WHDjZgmal0uuW/o35Y2tIErcmaRYDjkEBgls9x3HfHiPWXs5rNzP6a2BE62xjVcn42cDpR
/oTTI8M4EJlz3IivBTzQeN03BTthTvaFDzmblxgvIwbZKme1ocmKM5wJny7h8PabScZkwPU0zI8s
zqNhZZJX/dRSWx76JTMGaOY8/yQDMzgyazdIFgMltgq8iHgE5m966yiFWbbz0gSRCEtd3RLIyJyV
KpOso3bTg5c2ViDBxYbBnvyJ1fWprxqi0FzK1oghpg80UOfF1feL5MEqfIjfFuLSVRdO8+PtafCf
zvZfdLaIXmz0xX8TPf23zvY+Sau/Wiv/+IG/WyuJf6djYTDFnPOGEfjTWknHy8OVqXCAVRLxOg30
H32tY/4WkoTtYa1k5bHAg/7W19rBb+QOC1rhxdC2NAb/Tl/7qxAPvRknI+WJTyYyPcOvokRyvGKV
lK57VKPA+GJlbLsSWUcndIzIPieXuopeYle36bwz9UgpInsyVDsWYm4Z1O+Ol3WvwmbJF49MXP7y
Sf4/er5/7LoxgoSQa3j7vEDspP/NLsU6qY1MHTpHVD7VB+OhcQkdLi/M6rlTOIynPWkRy+Ov4j7/
n3+3/asQHmQfSkzTWQTNWLYc+xdJXpRYktDNFFJ5jIqDhdQaq3Qa3uVhWwGlrV3/gmm09PiYPP88
OmHK1KlNv4xzOX/3WfSpTU2e4SmWcbfFnyr3vWyHfNs2lfdIVDK19jj4LmTWgkE2e/CdI2qOK0Qj
VL4F1HiH4ed9Yk0C/7ap8KqzAZ5WGp4PuJMZuHww8Gyi/fLGlco86z0mRxjANCBFVmckunYO5vdK
Dk9J2ZWI/JxSrYzeDvJd3IRhQjBFkq3t1FkMRq2xJcH4eQA9Rujo3HDw+l5dXluHVHUjMbQiN9JW
h4kB6hoopr3KZhRfJNBqxV468pI1ufVkL0NjeSuzoHBXRheaF4aCEVPWqX8lQZIhRSqkFithJqNi
bhp4yFfyaacT6RFnZKVUBRbxKCABmqdwMLJHIoHTRZHSiHfGed6mKml7N4hOwq1GpZzuUCaRtJFy
Kz2NUQDLNWoaj6ePk/TP5lDh+Ox9ijHi5yUIRqvsn9i9BckaNGtHcAYt1K4gZCGA79LnCx3Hq0FV
OfFsn8uxJc0ujlO2buSODKuMqpKvNTOcg6ssC8EOhs+Vdt03P5sCtihe+ZCX7UhoBWmK7LOQ2KAj
YysTC+a6IstIdO61+zChz9jPgL2/N4nFckakOxI7FJWQGR5ZgxZPs8UuadVXQ3aa4ahvArf3iX3t
68NcCJ7dsu5JvKR52/UWzdaKx/XkrRvljCxNmrLbExVlniPm4CfGKdELYUjUFTrRYHd8N/nhaKGI
/jZHRFalX/yAdQI42Zob4r3dtIRab8YNKiOFgH/l+a2Xbbj3PiU3JA/Z7AN8niwqPP3JbIt0rHEb
lRVLCTtqMDMggTJXQd3n8Jnp9YJV32Z7S1T6O6EUGMcU6bJ0PWhRlbjrmrBNP1SKjuMQlsqx7ruu
pR4dZnYaAlv0GxxGMkIn16o+ZsPuh3UEigHuq9kY/TcoG7gN2rCnlPP6ykm3/YCgcFtFwXSnJpMA
xE74tJaDYsL/acL1MR0m1bAbMSL0GWwkWsxLVBNx/YV9BbINQhVoG0LUv8iydU7JQ+3Ko6AvL22i
03rTCLv6INKO1MF2klzqI7GRU97lT6bPoRmPCe8/n9PyPpsHn0ETUcHUbiG/jQ4kwjUTuZ+IdzL1
lskTC/5EOd1rn3pom9oUW9p2jBcvYDXOhxSE5Duxw9W7VhaG99BVqAXYFQG0glw2GuToj8NXkbWD
uCOo0BXXMNJsNWrGOx9tJ0MX6LKcd7ejPOSdJxhIBmvbZ0vfkyN6u46pNb/QdizJoLnGlIi3K7Ii
Ilt5EpjThzsMrahPgUoF/8rjMCSESU5mDKqzMpFFvJXxKNNuhSyh/CAorODSaefuXLWzd206k1es
KlUZOz30ZOA7RlszTLDk/WIwALRZEbu7JO2Mj4CcLLyxFTcWwxx5z3ShKdZoLSt3g7FGHcdq0aUL
1SfFpQBtmXEkksREL1Q7Rzwxgbo6qCogptpuNGzKrvW/GKrUeH7SltQuGYONJyfKm4DKJkypVknj
6/fKNKpr4k0hAeUeu4coEMt4E1VPrrvqa2f2n+1Re0eigjN3b/ahfhw8KveNQUaKQkcUNKTLEPmo
VlYVRmvHzaKdOYj8LrFVRPKYMZWXROr22cqH0QN2NrjfiNHwMvyiZrKrNBR2qzJmSNDueHHYf5yj
RCWXwSfmedU3gTyOzF/cbTC25tk2ZH8MLYvdGRcQckKeMzNvOYQSHrL5WJlN4Vtrz+26YDVUpG8T
WOIjeCq1TS6WqTxy5jnHsVTErkNoDQd+VyCN+k/heFts/IvCkWKPVvOf143/1eYfZffR/bV2/P1n
/iwdw988h9oDw+httbHUh3+UjqFDgCEASQ/2BKMlcg//Vjra3m+sQkMO65DVh3ML7OiqoU/+z/+2
7d8EF7/Lg47gGlTO/1bpiHv1Hztr0+RvI/mDJxI2R17pL+L+hmmFUzNBP7oyCNaDa6hrW/YM2qNk
PMm4cQ8zqqRpjTJx+k6mt39xQZyQzWqa+qmqBm6+rjY+JJsH0syc8DqXkf3sZRlCEK/2yk3cOf6V
PLPuacpU+lyAkIfrrtJjEXvml4rk8i1DiOyE02TbT8xTIQpmh9EIYBKnmR4ZUg31/E3UeC3TKPZg
nI+59YloH4QGZJydI9+W+8HuVqgpy7sKO8SaGLdiY2RFcjJVp49lWrDSLViug3SL/RMDT+QasPTu
qzqQ+1oGy8Izxn3me6P1OBpDePVZN9yZUyruJnsyMJhXdrOzfFPuTeL63kwELVcTIYU5esNdRKru
LFAlmR4tZNk45D+KprZ/2hOSEF3wSAepV1oE7bb9Q4hfhhQL4oexbo6EyMl02LtS1N+15peQnIrk
PCUYnrym/HPjZMy6R0nAWl2M2QHdGO51Rxd4tiYWUIgDXqsgje6RCurHvkrnb+GkKd5alqVxHkwH
e8raq2dzKLMaIywW4veuidzhLEZ2HSzORzxMMUlHSqq9b+a8DQbZKwdxLkGQGoxH7gz09/aKp9K0
xm9wJoDp6ETsWcgLYvErKliRbnRX5HVxZAp2lAi6N4Qaz6+Oapt90yj3J3LTisFEn557z9F7gE0R
IK2keDBnf7Z2pBUxV5w4BLcIYIZz7UzZSzyl4bvfeMUWAHl9imoKlVrp5jmMnPRuxox5B7SZGnRo
7fSVZKzukg1Csmhx6n1BJkxIsFElEH1KHjDkytuPM5kvdzG7+N3k+8w3jDrwn0rC7tUKd+8ifbMV
Q85UPIREfp+quF+Sn2ZHfhsQAF0jz5OHaRzss9fXEsKml74PgZ++NTVRy2Vcu/hB5HwY2TFchaHs
s6Xd6tCSC3Hfg7J4zjjciTvr5LEwBuS4EblvYekGV6upLZBqpnfXxE5+TE3qKKDg2FqLvJM77SCM
lbU+W4l2uBzBPGAc3lLu9B/JEAiEVmNubq068j8aW/9wG9KkcfmBQpkWqV4TOTs/IEB3Yr/+Yjv5
t0nbDEuM2LHe/aB8RoE2v3QsD/azQOdXJR5TJ6JXjJNrdHhAicQSV4wProlty2s+MF9kD0QXMOJ3
bDv8xmM+2ZeKH4rnVH4OUlieygalQAJ3cc5ivkRNijiADQnmnREkjteu/4oHW7WrPjefYQPypNbe
qdLNviwDj5RmvyhXqczyR5zj8smN5MGDi3nyork8OnlRbTBjI5XgsHzvqzA9+vh1dlNqNxu/g/wN
CiV7qjvh/JgRj6/tPEvWczLlmDfc/M0XxvjZL2to4FZBlnpf+wLoRm5tGmR3D4yxdlp68OtbFWTr
MNy5fVbsI0wXd8CScEbIR7Yz6s2ISJXIPdt8zERsH0oToS4zHaGupVDtN7ufeCWO2Ggx4k6hAd8q
CYVtC/4heOv9qQGJAyI2XWl/qrblPMX3c1flCFr7xSEwuf66VaPHnMmgQCIQEzL43HWrmcRFPEOh
+hzPiNOZzIUseNq44ZjrWBeHdSvOcd2AIy0jsTVN4y1D/bMIfGd7S4Qm8R9kU8IIof+VRvqaB1pQ
q3diW4msWVlZXn2VXjKfoyoJH90i8I5dh4B6tWCOHtPeQIjO+Motcat4aL2WZJngQXRe0a/rwhZX
FZDbGkTFLBFPSY8oM6LkQ54aVxq75JXYyPRSzOpLSF7ngSciRo+sU9cudhiyKp1dugwycA/V9EKK
efvQI5C7y4RuXowoldcuR8uNhzjemWEVb2ZopFu3a+zXXBfWwSOyZIuMuNqh87N+AKAfYG+E9QcC
6OXhMszOG+zg9DPiQiVXXpozec/CeD/MSb6tplivDTNKHszFpcUAY6GxNuMnMfDRsyiZN9jE6m03
WgFLy9CFey+R4Np+prnQTL0ODcclPI3Z4p7k+2FfpmN/zMO5/iyhBKQw07b5FM0PLGKdba2UABvD
ki9bD0aJ8Sced15TqaupYutEG5d/0Y2Vb7TlIYMzedym3OJn8hjrAxMm1Ep504bvueelm6LU4k1G
bXTgZEqOUW9tJvLBHmZyCL7VRMSc6j4wdgVyg3sTCeMRJWK085y4e5STDj7HOqDoFY34lNAq8Ov8
iGjSyfCIxPPbK6GjaNvm6ZuYB47/oe1nWMmjExMYoc3NTIz6yuqMM9nbFkHJZZsS9Dn8HhdnQlRK
OdFS8RjYouXZn2Xx8+BSiEAAaOBwlXbYPzZxIw8V8e4wHRFj5IxCYEHg9Qqan+ESYIfDzsIsro0L
agFEymXxoFRJjgrJd+4SgcdZSxpewLTna05CnktSniAxzyc5LyBBrzTnYm3Muub3Ea/XLkF7LYl7
1hK9Vye+/6wwfRDar8tvJJqNr7R57wF1PrF9iP16QvwQUrDhPNVEEBLwJ3+P+6PUoslZzdaSBJiS
t+Ns6YqSy0gIx2bQ4xA8ND3J5G8dq7UhnezgIJXmizOYftc7Q81035XYDxNVz75I6uourRujeq85
QKm9QrUxqfJ3TT7FxQkpZ7vpdGZtKPLyM8Sx8kQEt//uTm7zhVD4OHuIYDud/cQ12+fFTBCBZsqJ
0FmPnSanfhX3bvadQQyySbeJRndrkphZEo+a5ux6/NTelIaYCMWqcD153WuHXGLVjrHciIlvso+d
1xHpwcEDerCein4gV7Mcd6H0KScBEaStcxmgrzMvJyF/lcc8ZQwkAAdqkc/lnMhtwqTkxBPE+JSg
Ub6MvjTJ4DWnq0ri5trybZ7mXq/IadQfTh5OpzZc8OWOMewJBlliLZdyy57ZszKEbc9peswjFHbe
RLMa9YdA2uTONEG678isWRNJ/Vjgm95kjREfWfX3R+LmcS/iojj1Ir54ppRr5Bz1JYm8fjPFfvNl
sD25DkZ32qeNSndZ34VbIxbRtk1lhdMbv92qIsQLaWLdrV2+5sPA8gyQk1XsXZapPwnGooyuc5hh
SDlYTnxnz+oFr/T+pd99Gxy/yd3PUeNQcaxTFgSF/H0Y+p/p/79q4ojhY+z7z7u4I1inEoPiP3Rx
v//Qn22c/xv+GYvxugtejCB6/r4/2ziTXo2AkCUrJuQmXiRNf24ArFsbh6fG9KAPkr319w0AJGPP
J2uOBhBdG4PQf2cD4N1Ccv6yKifRzfIRorIopZmkMfxFp5B6qZNJs0tOY0PaPOYCbjUX6si5bnyj
ozQ0HaygWfipzhsKtsX7Hq2FClySIDr2UYfWLAh9CSrpnebZd6KtVNXMTScEsxyEos6ejmUyHiGh
tK8N+mh3jSsjzrid4I6vlNWpi9Rg01eS1gKsGONNYpux/5Nn6/lU/rqdj6xje2dVApTZzpJlNoHG
pPmtwXtjouyAbKycwEBSk03+t4DI300fhCjvZ3YT4IJk3xGYy6KBBkU71iW0+mTThYV3p1FgrQo1
PHVMZHd+R8jHapJK2BvXM9NPdZZNj2Mi+msbW8VTkSHY35J+b2B0CMbYXZUufLqVl9VP0q0VlhLd
bNkcT4eYyLGTxeLkbCbBnvkaWeVJlVY7t3TBhHcJqu9eW7m5GV20+07vW68yJN8gtVv5ybTwZ4eJ
8yXGaHMPhTHc4OC0HwYra4+KSf4mMS1ISjPL89Lzt8aUQoxmyvdg+4a82qV+coXmPJGScWYNvvcb
vpN67/i4kFsUx2ezKDCa8Oh5Ui3yDyZhaXyHGNy56mTZScNGHi6C8aRVVdeoboufmfLCnSK2bNe5
rD5jTJ5PbK++uVFE4xdhv/AMMl+9jn9Q5LyGjrEgdopyXUv3pDS0SB9n5Kes7ewnewzHs137+iHt
RPNY58nXjFjDD7fyiOiOx7MU7rRxcQWsEG4wFPUotlU1Fp9kmzMOzGV3JZs+QQyBYyIKc6jZWX81
xnwAf5N2n/NxhkvZWeN1whu7qUfX2pour9TA4rIRKoqf58BH0y2DZRKclVXIX8uAHo1azXiNFOET
293vkj9/Hw+OfEQqgpQd83L45OP+fQwQELOuibJotXjArw6T6XVWKwRyGG32szGUT8Liiva9ob9Y
QHzPjP1XdWs7O5PL/q4iePNdtT5pEuykk5MDuH5Tw2Jgp2MrZ0O6rt4P8Hh2RjOcPTvsTiLx7pTq
GsT9Xom9sKK9CLLRONilVOzTuQaxM2MIHSKjXyPceTEMuUu6mVTtSewi/+yAN1h1Tfk26SF7SGx4
A6gcTaRZm1A6T2Yj5JbN3reObGWEhdXLtGQSIQv5Uvit3CHj7qd1kVpn19GowpdvavpuxFHNHJio
o3kQr84QjmtF3vmh1sq40yC5t9FQx5tMOO8cht09KejjzujaijjX2D1OTee8OBjncIT73aaIUJEY
4Ai8zDj5ZPpBh7XeKSWb7UAg+x7hkIVdg2d7eumLHtxLT2JemV7LqEOI4oUr/JwF8X4ZjSOZ5rtc
Z+PaybPuKYhs+VgHbnwkoQiLMkSKI9lw42Mxynlf9nRw+Mba/ZyP3p3TKowrtj62k0N2uzY7/YgC
6GUwJ+NgNJN71Y6ZlNxgFegJ8alkLyTDTWO2VvYwMYIvLkjnr3CAvqLLcLeeN4fPmT2x6bNY1CXM
Xh4o49J7N+k+SofptdsUOEdT88OrlbsEX4v+S8foZ4/Ztt60tbTOpLMXO2G5XNIiliRXOxLnciIf
Jo7dVQJtAX1Ei4WHWe+XeaAMptOM1mrgGkyncfoSTixTME6J5hNT8k+lYEjE4rC4B0xKmqQK5VA/
xG5kHu1aJ6QsMYVk1u8qhAVzVh3rHPAnO6OeQMW6DJ/6zP9ZV0KvmZWTQJEEEmteYFKVG14fIMEt
i4ppeErGTkyoiwsso049ktlnzM6B1RdQSnCXcLiT4TAOL4mcOtNhQVP2p6IUycCzxWi+5Qb+NHTN
TGm2Y0Ivc08/WrGSq8bgkA9BNl9Gp/UeRx7Yn+w24hbJNZfese2V+9aZaXtK2JkySGct8LXn6k/X
5sJmWZtG5DuYcGv/qSGDwdpEpmhPFcvdUzNFxq4PszI+RE0PHcSO7xM5yE/YZW1/1SpCI5I84sIN
Z528k6rSbZXlFAczjZMPcIYiXOFsJ7ErnnrnEtutid/DqbGgz5rgT1UH3B+2UuxCx5lpAkf7zzJ3
2DoSC6XvetV1D8itGoFHdGKiibYFmhUOTpsx2zgPrwIf1UfTivSdZ3KM1K0Y7jp7Lu4j5YY/xZgM
ZAnIyEZgk6tXg/r9WsCJQvUnf0Al9b67ZejS0iKGHdhXKrmNiYU4upU6Fpy26476Ydogyg3YCEZ8
igSnJcHLoCb3Ir1OfjcykUWnYrDY33h1qh8pRL0XniPhth7neAch0jLWle/XEdmkCAqPNHXjtzxN
Q4fDCAwq6SDqYfQbwVU5JcZDmnkdcYx20b6TPJBfbYnskKu4J/WeDdp8DIcm/+4gu0LVhOcIHqy1
TpkeH3MTkpyZJ9ysddU39ywzsbugzGNBbHULlmGyQnGHsk6/uwu1gcFT8wXBv9qVN6iDEYcxMZ0L
66FdqA+ElaAushcWhLNQISZsbsSNLayIwV+wEf5CkAhvMIlp4UrUN8REdsNNhAt5gubBcaDp2v1T
dkNTGCOUimUCeOSewxgzWAIlwLQQLXjl4db2oVxEN+BFeYNfmAsHY1iIGBFqhz0OJH9d3oAZzcLO
4HjOACWa5LvbueVfGHI1JzPpF4kCk6NpYXBIiwvOX7gcZPM520bA6sBZ3m9JRAHgQfbQozl0PZNY
6B7yBvrwF+bHuNA/On8BgRQLEyS/4UHSeEGFkJhVveWTVZfbHoMV44qsmX8Q/2LfRQLWCPqVr04M
fcRP4JBUC5HEZpgvNxzxgEqmG7SEvBZOxBvKJPWhmoSQDb4ot5WHOqnJogIDNhOxYE/2V1+3yblf
+Chhv6BSghs2hQEbI5XKqg6Ye/jPfB7y4IAxcXoK8qhR6xF95YcKFdbL0q2/xE7UP7phH5bsqC3x
PtwQLrHQA9eSAOwSLIyXsFlwLyy3Qb8ECwWGwIzy88SoqdvZCAjPQzdMEB4XdAy7uYY4RHgyEK4f
mGsw0C39awzeAcon5BcANBqhxhqSefjo9KG4DgunJg4LP90wVLLuMfAZrEVif49ckrW62yrnK1Gw
FsFnC/2mdBYQTnaD4pg3QI7ZpQJ3ahxfu96atxr129HKGMLPjttv5tqWu0EIeD9GsiV8v/iRZBYs
nnTwfJJ+SMhdqQXWk3t9+zl2/eirh6Jsp25YH75NED/1QvsB9JIzWF0QQFHkMmVK25gFdQzc4nst
QlUuGLRyVUOA5Wix9R0s0+RVRqN8ThfIkFhwQ+0CHmrrhUFkkn98ztsiXMfwE6C3xqfgRiwq0dQe
ghvHiNzd/K0LfHzoSaTRCCSp20fbumbLA/VgPueGWZ80hqEL71BerIWdFC0UpWLhKRV1o3ZxaJfH
RsZsbfL5FSIk7CXTAsMU243/YDeN8cMUAJr+s+r8/1l1os1aEmL/eZd8xQqS/K81vlu65Y+/9sp/
/OgfvbLv/obaf2l4vSX/9+Yp+7tazrZMuldC0pbwvEWN9UevvKw8CaPFoRUsacWWx6L07ytP/iiQ
YGvpcBf93b/TK/vil2gxB5mexTiJjEArYCzm/yIr9/OxKeB3sGTsFxitGeaJT75NTFqSpdoQNriq
BeZP4SfekcyhGD2CBeyEQhzi15oNBSxJex4LhsRuFTcHg3At3a5qBUVxJRJg1kXqBpcpSpwjTzDz
ivPSOfbOgLN4srIG3wxmXpUuRHqdyQWuvEAli5lQhJAMinfIx/U7KwGAyyrrcNFqdgoXM7Gcj7IF
zF2EhVGuKwaN3iIKCOq9hXm03Xa5sfyIHbHuzLN0erCaPnwZ2J1YjAQW0jgZOePTjZNZpCZCV7q1
4wLI5XFIe9nex5S01aly2yo4eaEPEz0gaINiFV0BRbKxNhH6p0sEw4j6aUSekg8Lv7MOqdpWlhW3
B4JFzWfhmO6Hb0EArSpjONhk/H2eNcbm0oZi3NmCyaNH5s41thref72A1DNvwW+DPanBQYRZR9HK
GfYdNd7iI3YqyMadrN+RJglw0XbLH3NILj4Xlet+TMiciGiNeQGuCZ91pRfAu7DjhVGe0LQywUPG
5YUj79rJ+Z0BMrF3SRIB+zfpAqAftLDB7KbFmVCp5GpTq14CRfBKq9PxLotSRdRsCDsl9fkZ31g+
TzIFAX4WI8vlDdc1/+f3LxTIJJNZWE/hizUs37CayAnhK+26N2ji0MN1DX59wyob6rYgDTV9NBhA
0n9NGX9LrZiFroJusZq7lKo4GTKD15iMBj59PTnkAvkG0Rn7pi8A/NT4wcUrJirH3smClf2KwKSf
STTwSQhVhi+T1E+M6d0dSh2PLIyIQK/Z6jL6YYfiQY4NcZFmASPd4QKkNF+uWoIUyCxicrmbGHYD
No0s/vmH0H4EttoTOcX8gmyJld8rrgar7fhmQ7tnu43wyj4yGwN5Ln3CyIhN6Lj4DIv+O1Lsala+
rvvviCCgYYke3HiiG25CKEN8wazmcXoz/sHJlWfwb0/kbMI6zUOJWYssIa43k9vyUkHocQ5+hu3M
yBQuePaavO6UZ/jMogG6tA1CFpK6LrhiIkqk7+O4cAvxWPLdqeU6mTCHvTNyxxZm97BYXdKdA3Ox
1PcNsHLEreEWlla6R7lEReyY9Xtbkytyu4TJnOPzzbvqXC03+w1PH3lqfEK9xUeirXh6GNmoPwDP
AZRM9A+8cM+BqXxjoPdAlm2GKwEXzLCglCVLBq6A5ZYYJLlKy7oBKlsy8GULDo6Uruz9xtxt3Bp3
lIfp79lhhPZCFa+MVY10tFplDT462frcnB6Dpy0yRXAkiYsCVKdQzX2ROscUL0G8aqBhcT8IwQVm
2NzkWC34fKLWMZ+VBep3EmCPsOwLnH0LcldXktCkxuMr7Ak+gOSKrxVnAKINhv4+tpWHrFGw/Iy2
mzhP8cRvhKz9g+e2YickBnN2V4RHa5yIq7HKeb/22MZ6N+NbSbYhNwWJoC2rQbRQnFiFVenkaerG
+g5MY7i9BS3YE/dyjsuBGjw3wm1hssNkcEC+DPLEYJP1HBlCRGyW3XrgEyyc8anmQscllOTNey5g
todsD/dg+6xnn93VFY8kNLQgQSL6qQtD1zmMA0ckyv3wMuY5V5QRskKlFjfMZ5Id5voUVz5RHXZJ
YN6piIiZygRxMbh9ISGz2WkPcoGkd6nF0UwaFNcU+XZc4BNzHXADnYTnq0Pu8BHV23MzTCa1NAqO
DSUWY4ACcUUOAK0Pt+xV6ncdKu6IwmvMa1qF5nOB7LXdEFuzILFYjHAnmrKaGEO1/PVWTMBDnONZ
SROXq3vJBCLXPnxpU9fMzk4NmXzA89Lsbte8Y9GQrUXPe15bzXL9E15iXodUhS+uay58brEce8A2
mv5RYVkZd9jcON8wiZKxkdjL9RhOXbCumyB8MehhUWbejrSM7p1xh6+5lNwoaIdjFnSQuRC76naL
Wtd8cDzuLskamx2o5uO15bi73XGFCpwXXfajuR4bt012t5O1qhLT2zOraF7M1C7LFx3HU/7qaptz
QqJPSVem0gSTJTCTQ6khTA9N8Wgmg7Wmy/5OD8BgoWbeugoa0DCrKYo5gXGJm1c9I3ZaSeqHZXIR
1CZSiKQ0E+hkyXTg+LELeOnxQAlBVEpJ2hP4j/BcEBBBXpcfjTEfSRrKxzmT4EvTZR0me4M2oMjb
A9ahgq+oFNw1yAg5a7knWzIuypQEKm25CLqb1vtelcULpPr2FEbjwDiBSPeROsRGfegAUaU3jVYd
I8RnsjTrM8+Y4MFEWR1x7yp71zY2AnvT7K8E8VTnbpAxjUycfE79BrMnooAvTU+MnFU1lw4f/rrF
WyX8jHuA+b1ZGPrQ99P/Ze88tutGtjT9Kr16jrtgA8CgB3U8D40oilJKmmAxZeBdIBAwT99fkFm3
paMsqrLHNbg3lSmJcGF2/Ps3V0M2doRLx7JO7smzbGFCKKTW46Hrhv5giTC+78BQizp8SFDx2X8s
ouos9om2FiRAOITQRR4ekp4vSKL27BF0ziZAkaAF2pDwNOjWCmhOW/JbwVwIP8s2ud9FkMhL71A2
ro43IcoFSLLTOSiystxa4URqutt02XJYxFKFp5hhCct3GMkldRFyXyuSA95EswrPQxGzzdGDNql5
nSL71nnvO7q9tWzRvMEfMTqHbsLodXyKEgRe+zQqOjSZ3exuSKIdr3GLtG+JQcAOabCC+anCzPT9
Etbv/SLsq5sK4PNtX2YNAPAwRfDuZXyItKe/DwCyf2aRqmh/xO5mZZDt+4ATYyQXecDZPj7ZGonB
Mqt6X0cdvRAE8hBavKG4jdAiL7e8L/G1UFGDYd6UsI/n9j7Np/fwVztwXPKDw2T6rJN5i+Y9/BOG
wvKQBUuzc6rePXglvCdXBfLtYPNaRdyIPQSO+Usxuo8WZ/iNMw3DbZRnSJqx6gTiGetDu1j+MYl1
eNMhg9yn/fDYGxo/+D2V0X6o+/YWi2OWqJKQ+QATkj26dISEtXTOLjjLKYhb/KPi0b9pvRUZFs79
e132wbtZtAij+j7a424DD8e0chkh5b1P6mNI1WmtpfOGTYC+rq+bQxpZ4qoiVPRtSs/Da7zmBLlF
HiOzQwDCApSn8XgKSj7YkC8WFOu53+GTFt/i9QANGc9g1TT2A6hHhNtSpd5DBrZulroDObaikL83
Ubv+qXQVU5dAxT0r9OXHIlftRxTUivJuxCWI8e2Wj8aW7hROnnUH4Gpv2XnDXRn5ByQgpENiinY1
4UL9ZJX1x9nqaQ45YQUNSsrhYIUMG9ywJrSVK7lPOKBk2yAqe+iKOeSVoGIjSjN1pZvga5el/t5V
sEiczqbzTD/8Chqf9wSoTkR00g7zRyriPdW1pBLM7Wa3lHa5V8B2j0nPisLKL+t93gJVWrkbnuxh
9uATEJY+uMvCR6uc6SYbLQTNnUdncGQhiSTvTgX2g57KytkTrCSBWkOkr8VDnjgz8rgCpPoUroNO
v7L4p/iPuT0Wng4ubbCzMbnJkpVE49RLjkTaWCxMMhenqBynD1Y5uBHbXuIKyDcOOsdOcQLJ+n0o
JDSHgXmRe2r6gN9DdbUKqJOxXEoMYNUKz81Q0IowPwi3st9P6RwxxL26xckPfILCj4W0zuMvceyl
N2lfQ1VTwx94KI/XQPe3omyGLZtX8g6Q08YueYCZPnJ2UWc6okv+xyC60b5C3Rers9U7sAnQtBQw
gmJv7Kd94RjtTMrBLXmTwBqnmoUJv5mDvI0+JX3Fop4UxYRw2JoWqI1geXL1kF8WZCds3crHICfF
JWfCmj2wR+9ThBISRulIk3Yb5RFS4XDC+ZPIYMl/L1tKrp2NE2jE6HHx4aOpGu8z2GlYUk0DhYjQ
PntT3nfVcraxK3pY3Ml5pBattnU/GYMRi/rshxP/f0PLxdE54GBv5HFwXTGp+lmRjUFilRNeUpyS
NsboqW5bb/5j9ddx+IgSf6UBWsdUI22DEZlA28jm+/oNOBd8ZXN4hxth/oHijru44CtPmUCyiVQG
SmcMpwRDpjTfjbGTuNBxBxyVFU0snMrzLL1WHTTBfSeG5C5tlPMY2aNz57clVeXrd2Ue+8fuO3cD
+9ELbMp24YehuekfXAIab4QgV2Chh3MBRfrM7r+fEaXGVGRJReytS+Uz1ivFkaXT7tPrV392sP/1
8ggNIyPydy4TdHAoK8dGr7yTpeIoVDj9Ar95wJes4INkS0D8qTdF3mMJj+vKMeV340MovtY+nNM3
vgDGxcm9VGl2UuYE3fVpU3xHrMIZpvFYaH9zw79+RFz0nADGgmtDpLl8XzpOcwv4vTrhTwUyTy9r
HLaZKGmKSATg/bYhcG8v5qF/qv1yeegVWEWfcZbP21k+1E2//c0dGczn51cI9QemPZ5XIbrg52H3
wxe0AiJ+R+qGkwQO5lhviflBAUl9GIB4hk1kmePvRHfkq+8gF+o054tmwnL3aJRDOc7hnTmD8WZf
v7HLDBoGOgCaj/+9iBxBuiew2I9DK4QVSOewz06dSKlQceVDCbiJp0mGM1WRNzTvugzf7auFXDTw
BK8dyjPiK/0w0iM2iqQp/mDbC6dl/7kudrBNOVo5hyg40JTveQqVqUowMt5Ig/U0sc3MRh4IWlKG
ch5vjUfM15dDaV5j4jJCbjO+eN38gCgMRzhd4I1g6rinvCkZW8gWYewFeAivv/lOruGxXHynEFmE
QDoLhBhfWulgNtLnC3YoRy8LWAPdlnyFcwQDkTEzc/cs/HD53Uhb7xp3BTyZcRB8yhfInu/mGBex
d6lH3vk2WDFuhlzNL3lZ/D+sM+zon+Ehz+3Mx5a4Nd5AH0zzU2vatds87DRkFA3zel1qrh64JeCN
wJ2NEcKB4Ovzt/8fvtZv+Fqu45i4h/8aib7Nv0BjeWp+wqBf/tJ/8rXcf/mOG4f4SgcxSXQ/OJHF
9r98OwJFhpLLhGIQ/RuD9qN/MaVtDHfIIyPo1Ey2vzBoxNxImAGLGXeG/xX+ozBc52IYE+yGuQC6
HkBwHKHsy+RWsI9Z9dXgXDecnBi7OkV8eZKBzo9JZmNTDpkQy52bAuOn6f2zwfiMuyhh30PcAazm
iEmc3WJj8DHD8xLrgunR85L+gqfGScMQRj+KG/APb/pvKgCz3vwwAV2gCUyaeLW2UZyD/P+8HkXD
OEEsXuU1p6H54RkSRhvMnNOhfUecC0DS6xf0LiVKXNK3HSf00SdBl+Od/XxJK6+8zkI/cS0EaJ8K
rWJbaYeTf+H7CIrhPVv9yaEu/kRZFvfzlpUv9E+xGHVyIGXNaa+SMGdVX3VoFi40OuvRRW6NB1QO
TonPKNUS2cWPpPWq9egnTXsNWgFek+KMoml4YU+16WVvDjszLisHPFzZPi0D8lUrohHcaYMn/KfY
KoreyDGB8VkrQN9YICZYGODvMIc5uvNFaDSqYRwPyYCH0iJy91E6HoNg8oCCpIfhMPAuFR/5Ls4d
7AjADIBeVqcpN0ipY+6cczir9POWCK2ftSgPB55tkHQXLGNvlT6DshiERGA2AW72LjX9CkjhYk+N
Cwd39IzPLisa7veyR+MMVmAhZHLhLw3Xbkts1x15maF1EOEiuo+4ZLHWKjkw/tKBpdVyw0A/rLLh
JOlV7kxomTNbnz1X8eZekMVFtRh4yi6iIaFxg1y3CYaW7gbjU+4W6QZ35+JVUm/n1aD6Ftrq7D7R
DhBXKxvqpZdNqyib4KmYDCK6iPiDHiV/ncgTWe/6XLzFh5QfbQ89LylfYH5vhK/U8DGbGt2dfPzN
6j3vkXKZWAC+Tm5V4MxzoPr1Hb4gfFZN9g0eaniiZOfVfJLQgNdxn0NFmDrAk7i3gOtzIJxwu2o9
3WbptL4l6wMjmmJm8nop1oc7uhcOkaWSiIBNFTvcpRThFO5a7VZ7PwnTXRWQAb/Bcmh5FMqF6xbE
c0gwfQL4sAZj+5QWKrhdllR8sHQIEKU76IBemT5hRsNWZFV+tMV7NHxqUrggnWcDdjsrQzZDX3Kv
J82RISsmo3irknI5w0EEnwxaQGpkO4N6i2kM3YoA13CyQGTI8AJ8EvKNrebAgxWYWiTe1GPvOSbB
lHwJb1cwIt0vUz3z7XKv86fvSwFB/RO/rIvv3UxVkNdsvy8tHGgCwdPgNhDyQIudx8U1X74qrV5s
0MoYQH/CcHFPrmD3iTfD5AqLhklZdi3o62Bb3fDxufqMWOLl3lpBb06527niiIddex24K0ebZB7k
CdUeYTIEI+CJ5AX9CYo727bXmMZH2BpfNzHjK7dxmG3xHhdt3ksYm5p2pMlFp6d05WO5rpb1wUKi
298oKJ4Stk7MnVQLOQnv13pa4vf4K9TlQ6LJ5aPbI/ttoj3vatXkSW1eygGJIw0oro2ynGiK5zaZ
jYlTUkXAmD6rSoZWAJIx6RQMZLIg+HCcEZjHQptJoaTPF5knjzX0pd01EriBcjDKxMe5ikb3TQGl
pAcNQKT35RmvzgSexJuoqrmmVaYEzsD5l8Vn6UiidkiPSdVXL4lU+YdkhcBed07WQEISwyYrwqDG
SugEVCkqLTis/CSkosUZYiLfXFWSZgY8q/mPaEz68luAcMztN/7SAzXXNs4Jb2r2nxWh0Ii86ypp
3AjvQjTftn2VuR44AJAxIA+sfvtzPiMSyfM0ums8O/4Y6BGj79V5F+p0BuWo2/E9fTFrX6ohAwjq
OK2PaXblVXGy85IEb+maEJANzcUl2GVhHZysYRLTTevD48//SDN/HPCHx7sBLXtnsk6qDpobXaQP
8CndrVfbn60GHEc1xiR7acimyUBTT07ppn9WQxJ+m0EtNo0jmzeqEpR+sl/2ZSXnt6IN08+Bp5t9
zSbF8Rbqa9QnzWeCz+qD29hpsg1XvDJsFcr7GBB6S/GLB4OL1AL9Rlq9d4sBe2SseQ+rhTDN0vO8
bST2erqeuje6WhF3+Hrcj1NYveWk030Gksneab+6n0J7Lo4SkPHQL/28ISOyOWrose/ojVXvp9pH
ACUBuW6wMCMbCquyc2XF5SHyfKB6wl8AskNY4bn22kc2ne5jE2CsR8IDfiLo9No/0PqZVwt+grdR
QJNbhKOxDpy9TZrrepfi+fE9l8SjVKPvn9y1SJHGue5dkEIs2mWIXpbNvFAO7AZMwa57rLiPUdVj
dVVUXkvXaHYPaYBALmm7o+Gz7WBidx+LUnbTZna1uGqWxNH4DGJ53is/eRd3mcA/imDlgHCprUX7
Mzpg9i7uiD3pr1mwl5PdNMvVZGG2sapy2i+DJIbT9cctXZTihF2KeNS5Xr/atJyuoe+v17KRREi/
XqH8Usxx4odFgKcHVjcemuyf65O+xYO9MHY7s4JLRvoV6pGJc5ixR6ALZWscAJjlp9evaqqenwsx
bE7RjQM5wP33L2OW/WQFikXOdsYlgHQHP2dh6JQ5yrx+nQu2BNVXGIqQq9Dk9DiuX1RfOmvFOMRp
cvbxxWBNtSVrtmlEEZDEgvHPLxbCDuF1QgX55XjnMIetlCLwHJluDf0dn+4Dypvn8+rrl/q1kIW2
iS6PWhwjJsggF18tjcMOvw9x9sSCcBdF+jGgDQdVUtEqAYn+zSj5m+s5nEMchonNgT66iDl2YKDh
mV6jZUJT++FlC2oyDLWRTxIAtQO85vW+/owXuBTfjodD/MKmYhC7y2J9qVOfhCCFEb9AifoXZYEF
lR24mV32QF/wt7ZWrfm1bRVsH6/fwK+DNCKElPcM6E34kX3x0G3j9/YMFHgexxz/7snyrmZnaq//
P64CngRI4gQuJ5OfP2WVuFOT5IM4pyqT2OkAcISEWP3mZf7ds3CgxIIQMwcm3sVVhPLcHts9cY77
IdqJPKy27oye+vVn+ZthghOEZxuraoJTLodJCXU87/I2ONMupmn7jPfqZaLzuiSQC1Q36/U3R7pf
1y/WdDPL8ajAz/sSU2lynSzonP2z1SbiozNG6Xm1NaXIWKHTaaIFHoYYTCP39Uf9dWWB0oU7msPT
opy6fFRCUHKiEQL3XILD7xN8ZXAGAFdbCxH9Bkb7m0dkcISge0x1jvzuzyMkxK+FS9XueZZZDREA
1tA6KOg/PgOmNCc4COe/w6r/7vnIRY0AZAPSuS7jWbWdN16Gue8ZDTkt35ocncpGI89B57cz/RID
ZqqT0Uk2ne8j/op+nWkZ1AtcMW1ijQYinIiGDCYgOLt66PQq79qiQv8B+2C+nyfquolaa7ij9Tgn
B98afA4XbfBUpQCcTjbAR4mIDcnuo1JgcvD6Z/91hBOyhBYJOp+LZd4lgt/kwUSfLmGEk2jo4emR
d5/QvrBf6sJnqBFA/bu90vl17sZ2yKxie0ZaGV1GQKcVeAltJ4Y4iUuStDvPUFfmWX2NpIEDsy4x
473Inbt+rPpPWgeAqR65EQ+wIHqk/ulId4MqiYCkxYHA9M/fCSslY8Whi4DP4M/j0+6JjEMrHxDI
GVF022SLOKnlnYcK52MsLEiQfv2Cv4xNdEZmNgDlMERh7vx8wR4mHUX/sgIVG3IKoX4YC/VkLLCz
cxr/5xcDN/JsABqWmstdIFqh62NVt5yfWVDQn+Ibe4g45UBGBjt//WK/fGqeDEmGDzPD7HiXqcS1
IRYTF7rgEWEoYiltXLjlZNyUh9cv5MKO/bkCE6ZfQPEQ8HCQWs2d/NAzqLwsn5GbTFQQMhvubc5w
eJFFgyrfJ1aLa1ZXaJAQP/Wjm2zK6pkTSejJDfIUtsG2Bz7HtB4HkonD0nZw1u6F1WVbAigL1Iuw
xcpQWaa+5HD8zCNTCNza3wXd/zoYAhpYAYBpHHhYXJoZ+8OD5M0SdWE9DGd3XaLdhO3MdT1l+TG1
4Y29/tJ+mfwCA82IHhlhHzRKLtd8ldqu0nMmz9Iw2SK34Pl7XNUgocxw45r5t/jhRQ3ks62FkcvU
R5kb2L98pWatPaeXgX8W/ex/w41Jn6UPLfMZEBHhAKrTr1Xwvp0xy3/9Yd3LIUKP0hV4Xnpc2fWo
hLyf36xfJSr3p7w44yEBVYLs60hgygb1a/TcLU6c0Z/CKUvCh9rBGe5I0mEGepKWg6ug50CoLZYH
e6xBEfE5Z4kiXdocLND44xIWMo5kTXDSceTn34f4ZDT8pCkPTjhDl4apH3nt24AkrA/SDK/KYjM4
Yl4A917LBTqkK4b5PpgMkXdISnC/EuAIP8Vn9l5EMEJ5G9jGZMBGlPN2Am24k0JZx5nQ2ft2caz1
SEQeuUpaNbQQkfTZN8DSdrMdwmCMUXrJ7kaVmHxvjXJl2rVLv3KAXvPzFOXGHLMKxmoDG6AnL2wk
KUaBfdvITJ9MDFbLnHEKwKOxcyrn6ySjElDcgrW8hbFpwNCFVOR7jTYg3YdWv7ZXogWiPMYSV8yT
0CWnoqZf+d21p2/3XHwSCArygvsxm03fMdeypiLaELQ8n7aliX30cL2bYfpCPjGMQfq29zANqvam
TLF6eDvAzoG+1IXM7tapu/KhXU27Xo7K6fHNoHdY2m50Az27JXewc2CcDjZPATE1WL95ooESK3u0
u9twqvjMZMvxF3n04CmYuN13nROjvIIb7N9o3qZhw45gc3mp6NiJbuHy4CAgV2o1FLgIhynvL973
KLLE+XOdjHZiLkbr3dzmXLovV3at2CaFB81G5Q3uGzIhAvXg5BZeCCXDJcPxJiLDxIGj0m1pg/pX
WssBJ6dRaWu7YvNIOqnhdAdryghqGs1Bwg2nPLzBndyZrl7YybD0dI6agNwqzCPHYT3iXsWvXTLg
YJhjcygfnQZ50DHKaaHdkusl3DvoW/P9Sx0AZg93dE0FUEMmWnAz9PUkYicAIQjM16Wdv5PjldxH
qyYq6xmCgyTNzXjZTBuWFKGnnOCJZD+Mw4Qb5fO0QoBcMUKZM1PoFdFTQwYy6X8BfEtndrL8BNoL
Nu8qn2VcwlQdjn0kOJllVcCXcgeDmXvFMP654OWoD3MODv/SmqFb+ZQEnikksG4Cj2tD/6l2YG1t
Mwk8j6qK48/s2CDwz9sfWmJAxgzsCj+1kH7EBu/QuTi0ZOoN13WcMk3rzqLTUC0+LxZrQojdReym
+duh6bkRxwY7OSAlHR6wuO7nz+MceviU4QpakrjZxjRucb1yjBVb429HiXP2N+xCGLIFUmn/7eJ0
oMDZQm3sMf+msGY/pg0AdTgDrmCsEHpDSFPmKy/8g8IcegCaJsNW3lS57mCDJcla51uW8KA4V3IA
rV8qSLQHELQ1ApJAKneubXsGagMhV8ZMdh019jjPy+z/9El/0yd12M1+2JB+MbX+j+ppKH8S6rz8
jb96pGz3GFS7oClR6Nn+D54WEDL+ZXpuNqcyynTaof9ukYbOv8iv5Y/DAnrJePp3izTgtzjq87ue
F1Koe/4/kemYQKgfqitzO2i5ApwzcMuiYXuJXUShXup6xLkr4+RWfEfUkHhYaBEI1KudUvjkfijI
XlSHYfGg2A3DEgRfKB+65saBswH3sbNMvhnGL1ZL1lickFoGUl6adpddW5ixSL8TK1w06Dqsb/A1
iZrdetW4gH7nxcgSiUlzF5L7bXf0ATLycIxhEZh6tPOXOGclXUccr44eJKQ+YJAXQSxx/sK9MDk0
SHe6fLsMWQKl/ocPef8C8/2vZqzvWxTYw//5346pz/8f+scJlqMMSqqI/wX+r8hOO0CDUsMafOuG
ScckaKZhBqwtcWIrb0lKjbnkjLVT/b0niW15pJkXc2tuNgLignHDn3v/+i09Hxl+uqUQdAR2GFaW
AuzuF6ZK4c51O8j0K95UQXnb+Xlanld/7IecwCGRTyD4uFHR/CqzLhoRdZCPFW4KG9/vp3YeFoKR
QwwoWUtsjeHcfk3SddytFbvYsFfsdOuHTArjOihWMgjuVpii/DHSggd8tmy4v2H8G4ji58MERli8
ZIgC4FeUrYK58HP9RszcnKO2br7ZtLbFu6DJrfaBtlq73r/+9phRP35PLoRPue8TIuE8O8lcnMeW
qu5JJZ2Tr7AGXMfbd7TufBInbWb4jKWY/wb32sDLoE8GFZ4QHTpT/VDmATyt1+/k58OAeWQPUJlj
TQD8hDvNxakG5xToi3MhvuohkuIuoNhQaiNrC8z2TMNhDcQ/fcmBJ6LACUDQyckKLulrFifdsMUN
5ks19rJddrDXkLlvdATD+Hcg3s/nD/N0LFy+Q5wIKx8awIsP6mJ2hgNT4H6dSV7J/W8u3PEMh7QO
djNKjt684moRBpB6/bX+MpLAtwzfRFD4BSy6F+ghbjCDjIty+DLbOOKvmyKsIg1f3sSM/OZ9XuQB
mIeMHaB6jtouIyq+PG8XZIuVE9GmX4fKD+rwlEMHeV8h5OmDrUJWlHZv5nhN7PqmzbH+s/eBzsr1
QzGEHZs7jnjJDByMLXj8tsC7B/esDPykuilJX8dPdJx8n77m6+/nlw+DmQTAJ45InNwdDk0/zzRE
mJGLlLv5gsBacheSBlbxXePREXxsERK03i6pdat+B0JeQEO8rCDmq4CCQPozh9KLCyeWY8+dDKw/
14AD/LpFN5rDRsQqE9+OrQOxYajgkvhl+IQ/Rzq3u15KGZMfa9G3eiT7eUJYn0Xzqv6EpW0Yw41w
l2sEHrDLdr95S9Hl9OQGQ4ISmSYx3r/O5bcN0gk+4ChbVAW5y1QsokWt94OYJYNqXWwU68d46Aba
ZISlMJuGxvfZDBqxLCyWcemnyxcGIG17Mdi8GbY/v8TpSTuIGr6/LMB+0rG6QHVJ8anDJTzBjL4O
S0aqxoOJr9NIJdiGG8/RfJEM2RNLNPTbjAu6C73qtySEqvkTigKaIhvyZBPehVsUHos88ijRFwfX
75E5bXqc2FFGCr+ov4lpdHKHKIRkWCnukzj42EAp5PS6tgX3iGVi3EBCb0bnI3q7rmj2o8Dy5cNK
jaofteyFfhgK/stEIlXBCrLJOEDwzVwSirh0DWZTLtsCQhETPYn4GR7HTUgnKf4ljWgChBow2vE/
cvKEP5KDENSkH4NZqLeKIpnNjB5swRI8SL9Il31BI0k/WvkU88eh2ZqrWenSiTsPuWL/CesI9JmJ
r/v8tvJB04840MzNdQahZDyP5PsxluaIGONll6MJXq4jPWRsljbYAf/oo8RltnVRrwZ32/pNV5ZY
Izw/QFCojEdF8RMbY387sXihgd0w/IY5NYtYRUCRRbbdAO8GNUDYLWTND10Ji+Gvn9HjLij3Xo4j
WLZlyLXTzDFqDXgHo5cvXHruMhZHDPd5JnjB5q36eBrx5gKOd/yBaVJZeW7IxYBU6WRIceq9Z4VU
bUuXCF5Lt4RksyGXssxwabFhKL57JbyrYV8koqgf0EPhLXIoiMFjuHTEcTOnkK3GjJrUlRXfzCPb
hL+FpUASHlSqgDbOlj/ny5e+njXvsJ2xcqi2AQujk7yLKtDIYreGI63Eq0Q0GiANy3hTuxXO7PF7
KBEq8xBFTKP7tvcSXJD36CnMdw9dzSqwh8KveZiW0DHuRHq9z7+lkdd7+hwPmtwUAI3WZyqQ4Ijf
PF9ehexdEuNHbmnh6fmPWDSZe/FjSGaC1nrIFFyivmSkeKuAsa0F8RmcpOo8MnVbomkL3g1+xPjP
R9/0CGP8QritwkeGU5EPUfMGkUONvE78r8yYqygB4X6rGZbRIbUxXVJbU1rrxy5CSfPYO4S+KIg2
irWB0nGlygCaYp4v4MBm8chKCrGi96SZ0j6BnO1O2j6HuU2ABIx/wEfz9CPO2C5vIWtDEz2sZ0Km
61vNCZ8f2EvEP9V2pRYzo9rLc6l2HZ6nTnCaoyqYUSrajzHcXeNjSevZrExZlRFOI2zrEKDm7LyD
wtsS0xPGNsfQFAb0eh8sy8zwjwbTD9/H9VShcOqXqRV3Igg0xouZrSoUOSIpvPxNy3k+gfVQIKBl
tcr1YjtobsNBW2hebZLIN7PsQYa3c0Vg+HRdJgMNxlNiDXyb3o/owGH87pD2vm3wbUzbdzHhMX5z
R2hVbCR4qGenas9CzHKzVxjhLf027cY2jjlMC1xMNvQbVHZKvGIMML7Bx8QvxZd1Ciwf3w4Hd2ui
HIqZdIkMz2HEhelN2WZoMe/UHMPy3C55YZaUUE1Lj9JrScy4RAM3MIYSLyfa5bpd25Xf610Icc7d
GngslZiC8ZZ2NTnmqEdnUOmxv4MpgxfKoUC1x1dqUHawF7QLXiRiG/ekpQEB8PIZuWR2J0ofkGNP
/EmOMD2/p0jwYV0qbV3Pb2NVmIow80cyNTadP+P4da0yi9VB8xaZC46rBgaU7pFttcbxFpOt6whG
m48XJ4yO9BqgaOTSvoPuHNPTlFXpu166kF2+ThDrDnsMos0mq9TYMxxngc7GYlOWC+vDEmWW/2aG
1I5ggCUKlW7XK0ymIPnJFnul2jUllm1N5fKljlCp3v51DmHVNy9nanuU/EfIJxHQcwpbzrPIYF1X
2W0ipDi7PqGjvPdteE/vEtRUy3Xesvkve9OK5Y7x+CVv44DXVsjELsaVchrnk9G8wb+GdZ1P5vdg
I4K1bVfoT9y5aC2z3A9oH9YPDlHYvGMvlLGcNlSiqc38tNBGqK0fJUHobKbMCbs74kebYjegrFHW
JlydRcBkmir5zsbv7JH0iJisIIl7bX8WRLGUB9HqsfuCNry3rmVaW/5twp16OEZ0ef85Z81d8Udt
2uorrpErgopW1PJpWp1qerPGFp6+E7kU7XXnBVPXbCKi0YJu2/ueP4yHaQrI5kCSkOA5LGq7JiC1
Ylsl9FBpZ9sbaSOLPEjdSlh8o6U/b9O51KakX+W0YBdOPCzO7J20FvUpdp3RfycqtfgkzvQ+vDgU
uO6CO1kX8/wJ4zTBo1Vl7GQVNKtqWtcd7ZHVlofExfnnemZyjBuhytsJbkl30HGIaUxAgbY+pgXR
dmx8wghBFwSyG89XrrNd6IjgRCZImIt3VuuGBcrX0EVCig7vBKFC7TCOn7C+jhvbPjoT7huHpJsd
wCyFiTDBp4kXWPdd2db++3HoZdEe7S5cun4ft/Y8P85q9tStNajGevAtHwxeNYxqMDQh5PsV3lvT
biolQtkdcZZNV5hdOuzELiYPvTwmuQKlXls/qttNXLaeS8ShXFH1EA1ZRM3XjFwYPRv3n6X/RpgJ
eajbMezaENOtIVD2USXkIUe7sbQDYpmSGu7CHe6mVlketegoa7NvWdR4iowqcMfRxf4xUMsq9gIP
BCu9ky4PU2Dg8Vx920uVCOdhShF9DZupzc2G2tVe3QXvpyXoOn/XJZNMwKptzC9KrN9C6MG04iYm
jJwXU2s2lsTP5Ci9WZttJWYhYXL3kSkfJRs40yHzhVnhagIyWEpyMEgnORTYV6R4iHtDN0XXxPhY
lKRB1mu2niCrC3YZ1ZDsTXMDpwmVHEasz1gCxFCak0NIKiV3u/i6ruLj2Ne5+AjrBsD/CAoalvER
P3Owhm7sA5bJYBio7KOSPpx79N2AKphESFNFk6zQsZYVEZr3iVimyTi/e/UQ2DiZNmL1TrHvVpRE
DUIt1hSUozYPSl1C/vY2CGppFsS6ctmjEWT5lCZwSxUvqGtCs3NGKPe4U5lmIdeGkBq2KyRA5EnV
tk1ikmUN/S9hLg1Bi8D8OODHyopChwWXka1bODF31GBCjE8STRBTr8YJ9MIPrhpRuU5T37RIKIuw
uUnbQrMtqq4ztVTThaZkyWJl3pFqG6Gc76M1LGW8Qyuq6dKwH4IbbPCAm3m3sS0DXj9rOGFi+/YZ
7hFDbXapv3Ywn6gM/YiU0SAWIibLo4FkmFi8yI7Iobg9LnnNoaMaLV4sy0xh7gAKGBLv03++ibVn
Cm3GjpxK8KEm4ye2NTmu/q4kEyqid2ThmZlvc5s64CGo5yT4CHMV7OnlM7JhOs4Hjn+jeoSziUgI
k3fyRPE9GOBXSzIbcLvI7tepsJP4ky7DoChPGXKrGtydclQ/rtDjeCo6aAZ8khKuWHbV2Y0pKmxV
5JTgk7uYgzz9AgZLTV/ambf5ZMtQ7fzSpUpJ3cRU87rtpAxONlYoOrpf8Z1o8xtBY4P7WVbfzAPP
QwDak61FkflYDRDZkw2sIAN4NUXPH6AXYAo13C4oD3tcDsnuToi4c4+9G2L9sEtfdtdM65RNc6RZ
wYTyvI4qEOsAU28qGnnLNsF8ncra5g0U35OVPt6y5b+bP01VItd7PHRCtksn477cbZaFpjQkBC81
xbzXmbt9mR6lCvgu1TjRnT5KlMaqvvFmT6efdTSl9D4gAmPIjTCVsVBt84WaAG2i9M3YrRo3bm5R
5ada7dJqiJzxzA8gK2BXTe3Ctx0tTf4rhi2SR7A7uEmAFY4prWPdcuRLwziXT1qOuUf2aTl2isVl
mXzvxp8cVUJ8IXOs+F7brjkEFl3Aic12ZvNBcDikvOTgyXdWS7Au1x4yv+UaV4Nl1sfZ9frySWfO
zEtJXiqfIbU1tcbQRpiiH3MahRQGf52Ioc3EFAZzmtqcvpq09/i3lDOL3C+WZc1fPD32K1wBbdtb
SCgZxxHyhlEGnyLReeOjWCtvtLbWhHz4HvWyOXSHIjJVmJwdc8iHEW8K+bQjx+8xGZKUr6YwYaNc
nyNrJVxbahIZDmEctOsH3rpZcWkRcWTEz71DPGzODwwnEXB5oL1kNUtlx5osTh1eJoqwvXBm6J+c
yMk4qpQRddTL1Gt0ZUqryqpjwuWWvq0GFON42ZqB0UwGP7ISD4PFjQdPb2re2P6Mmp4XQuIb+dix
pXiRkxOaKc5pOe1uBdnFFK/LVKB/z5p5fCtmBObkrc5OdYoGlzMFG5uF2IdDoNIsnaIqW35M7CvJ
WlX0jalE0Ruwim+nl1MjvjYls7QvcJiubyn4R7FFu8TqvKe7Zk6BLweLKlnNTbfrPOFUyCxbYNL/
X/bOZDluJOvS79J7pAGOua3/NutAjIzgPIncwCiJwgw4HDOevj9QyiqJqqKs9rXJSlWKRATgcL/3
3DO0HtZAZ1bvYVaKAiXRWf34KWM0v0mMbvnoXcnEucDCtAvbdoOdtJWduxJwhL84T6woNA/LhtXy
GHGZHjPyD0tkpUkzMxmIzTJ7Matx6dCn7zuHj9iVe4iZy7IqP0aN/gVmhKka3GQGOgSYvgdYyYbw
BkZ6w+cxbJc+E28pjIDWxODWub9qUE/ySD++5Hu4E5iKCBTbWuA8QWz6O5x1kuS36K3TfradYZne
fF8aOewrjq7/9FLEW1DjmsvAaOG7/oocCvL+5h504nNihcv+VDmWCZVwZLNm7/r4Wu9odtAUgI5d
OFowrpEI/jaVanQDn9I8Mz+PZoHE5NjFhWAl2q0V8xrGqjA4C2enYtPoSstuAFH6nMy3YKFmOxeg
EMtkw6flXfae7zvzj9nHogZYSiTXbjgTXCbP/Onjj//bU4EShfWeDzeKdly8ZyyNKizaaHCRqmH+
xufggFraQg5XWqiPL/XbmjMBhn1GQUyC8KJ5j3dTRqFRooB68WPP7KZ9OHnp8EDU0/KKOGE0/HHJ
vR+hQBpfgnZRJTJNEOK9N4GqG9OLwO9fpBUve1Q78rJddbhlckAIOADTOvSp9ykmJv78ip2qri7Z
7UhH+vi7v7/NTE0xQwKkZUxqG8b7Fbn4FKG6jsxnMAlaxwmj0+kLlqRLO//xld7fZQFfi28LaYur
AY69A68zCkPPNFLjuSsrNzvHj3ZpzZOUTm3fx2KpGj++4K9EWoYmkKyBnRnyEoRA0bR89Z+oYmRN
zmwmk3rGQnfBk5UZLtscm+LEcw1VnY8GXp/RFPuBm9kxJ+PHH8D67eY6LGK4rjgIeBBdzfc7C260
uSHd8rmO9SkqN8yy5mwD6hH76e572dKreCmNoY8s+/cPUFyz2wXyKhz07/EByt1yc4rUXiAeoP+J
t7jC5YFuYc69kiOhyYbKa9ae2WresEqMrGW3dgd7OSxxWoKuvI5DnRd/hZ/lgr+2bgd4ZAxqHJDd
ZEB0G49iXrSHhNGyB+0p05baqiHhjs1CU9hEASOT9cEzw3SZ2sZtzOWIl1JJPpb7HaBvKO3ZNbNM
LEVT6rVvFZ8wlmIZfWnKTqI30cD996JUgUyKfoRhfIzLDFj249v/24KDuAfZ0XYXN87fl3ZHZxFr
+jw9VXGNtfM+ku3SAvlzu1QAPyDrjy+57N8/zZUXuT9n1zKj8eAC/MZOZFCG/V3jDU9+hIOpuemg
EcFKQ/SQ4cLT6HyCFYbtHU3UaIRLUajlxfJpPv4Y77+5iS2azs4JZZl/eO8Zs6VTlwPPMn7KKuDP
M+y62uJeZINQJ9G0Fx9f7P0iJ8EDdwyQIseEQG69J7E6hh4lsWya576W6fxgp+6yLNJULpXVx5d6
Z6mw/Hb40OjQHfeNM6u/Gz1Hw6jnedmLe6zLdG8dAl+20TYCRqXTJYGR04Ecj7ngf1wAG9blaJv+
A82aTZSYBNYFgqHlWeb3Eg0zdagxY8Z9pycRHQoqJd6KuErjBdYatQUG8NolE+nQe84CE2cF05E7
JJAmX07LbM6iCPLzsq30xbJf0xDg2XrApzmZ8m1Z6ZF1/vFNeHe/uQc+LZzOe4r9x+8TU9uOWr9w
uvEequVyMocVowqEi5htzA8fX+otcfyn9bw8UzYvJFXYCIDrv2fbDpUEUzWs8M6zqrdrdTbQadbX
S6nfsdWzBX2fveeQdLgL5VguKOmPP6m+WxACbdC5ubblLngmvaBkpxNFE4IoaBm0v/lEnErsMMGS
BfkTk9nRMG0Qp9EeJzObWr/9MfhjWrQMkbQ8Fbw7s6fP/Le+KpYHPtspV9HepuPud2iihyoGMKPZ
8fIkU4OqZVi5PRt/tW5VsgDLP0ZovJGs3ZSZB+deGIJywKs0ENNWfzhvvV8fn+sif3OFLiAs2ZyF
vxHMa75B7+ky/JL3pvspVaUttoLx6N7JPGmB8cftNrJG/zh5SR4SzhGWe9y88oc+SiBXll5XMjSN
zJWvTd7iAdfW9yH9a3OVj00fB7HXi32Ci1zBqO1LLy2c7R2Fzj5gluNc9gSSHGN8EM85kWJIukXc
Z2utSc3HmTlyfxaqIbVXMkcYsQY1zB60WWtpDnJ8VoPGVxgftnD9LIjh5+6kiL2REwE0Pp8wZoZ/
lueCKUEqW+C8CoZuGrRG/gxrwj5OaHiTFeIEHb2CVO6d4Hx+kXFlkLeBXRsQRoSTrkjL8g7eY/eQ
mGYMD0rXrHKtgds9YeDbkI8i1a1jNQ1lUdjt07FLt4wJJuLRmBeNwTj4CQnVVtGf5WW1aXGhBLCJ
0/Sx8xzyfzycZtftoKo7sjuBxCw8y0H7NCsgo/Paaif9s5ja5hk9sHVPZDLK8NEpjpnbJBsLe5Y/
KMJ+3axZEIyVKXJtSgVLUCi829Mq4B+3theLRyijV77ADmPj5FVLDA3E8/uP3+hfD6jvF3Mhyi3H
PDXc+4oknC1KO+WXXx3dLeAIjTr0VvDVVVFk571l4ho/RlVxzYjQzf5Qj/228t++JlwdRjZs4u9p
E53d+FVmqeJrXZJhuiJkAYIwjPc/irXeftM/t623b2kJAfHAx+3K9N83kcgFM9HDlfmKfo93xhQc
F3g0FEayJmCOCFX0hDcJ8a1ypec2QZRmL5McnbLtEIzYQvuCrOdcKkf5Z6VWu/ect+S8gCu2D0VB
8SLasiAwojWsa71Py29FZ3onwjnd615M4tFP6VOxCjR0TOay6NIsfNax5hYO6E3GLM4YfIA15U9f
0yVCLa07tTXwWnvRx9YM0KCYf6iF3pHwuCVLGUAZxH0hqVe8LwkMzW1Gy5vmr1a33Pw4MeOdidJq
P87jS2n4+ZOp+eO6wwAYlYPSnL1VEka//nj52cti/uXJuAtZc+GDIK3gGH/XBOBOUjA+iN2vaJTy
DDhNZavRs10fTWk+t+veKrAFKFrs+xJNEn8For+vwK3Oe+mQz5i7kXY5EwK/N+cJ4EyF/jMu/CV+
oJl2nkyleyK7YYcRmHkHBppf4uidU7EyGJuCuR0Zu6RVgwJe+u4NZWNfbXGq+DYRUXBhuhgYZyDF
+ySq5GVht3m7rsKFRJ3H3b0O//taK5Fj4aRtDFtTtEO3MlUS3Q3YMaZBXOt8AVjd/qrHmixnfl2T
4epyJt5atuadkniyHg1Q7ZBAgwzzz49v7nLv3t9bNFLUoA7drPterNYBCfPc3fBrnVj2hVab6YNM
SHVeZ3WpXxgDvcQfrmj8SnxlVbm0WbBu4SPhKQdd7dcWy9BFrgqOztdUptYZsBnpVmE3aUeAynTL
IKJlp7cj9VWaev6QRCOJQImvX2u9b27/8O1/X1qUmmyfwhNkyRjvyYBqKOwG78nyNRoZMNC3V+Fz
pWaC2episjGOFhkIB8lAJI3ZYIXrNHbsfbx48oGT+D5+Mxq0cFU57qekJTcE6BcIvdSa+DxzkmZf
m+Z44RBifCDAIrJWuJSIYYUoR2CrK/WiWymU04FXzLbcadyWbZq12jmqSjIlgDK0E0FlE3YdA8dZ
aicSax5O7wDby+xUMOalojSLPlrldV5CKRlSZrgMPR/sntaUWqS5bcVYHuIiN9WKmDMSgJ2RcVHg
gPpdmX5SMnKFUUe848hcqcWjPgoauA/ng/SbZlUl0oFX64mKpCXPHdROdyLx2Koq+dSVQ/vNwvwP
qKdP4dJ//HR+339YKT6kOahrRGT+huuZgkloNg7Zq+eAD+CH46efYXlMTA15ZPRU7te5IZ/IKbXP
E7x7MlicXv5JPfavFuxixYhp1iLZBxv4dcHClGqKZnbz17Bwpm799kAQOMX5KcmddqvPvX9Xq7LD
qRdJhsTK+Am1KsY8BJoZd3+4J//ihSUsAmyZrQOu5XvG7lx0A/lyWfoaubpzWztGcyNyTVu7ALtH
zsXuAn1neyatsjiQX2Cct6RvArHnLWION/YgJKOLOSVaZ36DOV/bWEMn2e0fPuVvJYOLUt20ecXh
TNNUvrtlyO2nwq+t7hXUu47uqSzsJgBJnFZdo/cXArUFM6Vmdjycgu3qWzzrLhm4ZP8NOxMF2INN
bMxJd4fsXiiLDKyOU2CrUqLd9DlK3cCqGfd+X2//1VncTfL1f/7XC6kcJfHuNClf2p+t5Sgjl43v
3/vRPRCYgzz8F6nFjx/6ZyYKMDC/RyyQOACa+Ed+qGf+BeMLPQXEUqjzwNj/EFuYPkkqSCB0HYc4
rCN0IM+/M1Gcv/htJr4KDhpDIYhL+b//58v4v6PX6ur7+dW8+/PPcgIQ7F/OOT4Ulzddel805PRP
bx3WT7ie12PLTOK1sfe8qcT+u6+8QC2W4HM51adkMDcjbuFT6eEbjkFAfK+TBBig+a2OOK12F2bl
YHqmMB1HzgRngzhE7ypeTMmxnsjvqnJRM7J1HOqwvQtxq/aCqatfdFNmKlkrbvA9zLGSKbUDGbQY
OFB6oamv9uLFVsWRfyJxBEqWXqNlGwX+UqaEvod+ES970ATtNRvd8T4zq2J8XXxa3PQsaazhApra
RhUN0NiYHtFMSW/nkG98N5gE/1KTwkO66CCEGFBEK+2OyG4cwmdoKxu5OCu5NcVUUyS1tYYTMl4Y
aszXKou95zzLPXFs2t7jtlRC7A0mQqdUGrAwMofoaSrHCk4MdJktcYxkoTbZZ6uYy2O0GETZ3myt
bZJIPsGIKDe2EVprDSdDkjnM4eFN90muiREdoNwku0oW8ir02QV245Iqo4+99tQ2Oda3zTjexzqe
SVmCn+WqnvvafZBN0reB64x4Xs2c13I1piG2wuGbLRU9WCsu64SR+lazHeNO1QjYOnBzGBP5IJ/e
JMsLEHb33Y3quzfUm5eXnyF1XU2L1fB3aXUu7UVLbyLaWKkKi4qGDqkLwPmRl5oSy5ONZ/co1ryY
kSGoZ02n+6YxNlSOjvPtX7+LPEOOUsjCXcnfm94s6mxzyjAhX+xmhD+jwkMjSVCM5YGA2B02EW1v
0f7mcYT8MloSSb7bvJUtCl+j05CsKW/xafYV9n5oPXikxWL1MuANhi6x9cl2WNIB5IiJ+85qPYLh
1djMR7+kBlm9OUUI7LbQ7VkzX4jtnN9TQ/09touiEkOBiQ8woMBDgBqlyNmLPkRp+yajjSBqFGt7
Uma69nAYtdZwNdE6QshYfM7aUI8O7TLOxtc1bb/iFa0FCYxACLbj8mvjqkYlyZR+qWgwr2p6RohL
/oJF6tzCilu+vDe3+JvhycqboZAe4XNYI3V9y8EYx5jHMi9WF07EWNnSJF8i7IR+5SW9c3q7ouMC
r217zUEZmRuszboX3N83l7JBZYgY6X4QZFqDQJaolGG96NOE2NFi5nx0FkOgGgPEflXD79xHiKCs
67eUjsys4wrwO1GQFpwOs4daJPz+yCTOdjcVHrp40oMfrTadtIe3Twkvrov2iB6TMoALzIcFHINv
pNGGXTD4RmqcZw1VXeMMaJazokct2w4wV7focxdfR325P7AY9OainXyM+5ymOk6q4s/+tLjVfo+U
QaBPY1ItCTAwOzGMeRPi0l2ovYWT3bRdjLW/zZilAXI5GtcqDZFXq4imo9hVHQrlo2sUI0AGLXcw
wo4f1q0v5j2n9nCjL1lHfTphkcdKMwO96gyPdVoWxgppL5porwsqaRNpaKNo61eNwIa3K8qI/Bo0
txdgCeEx9Sf/gYfpxGs0d8ZNGkP2XyG1lE+kSTUhPEQx3vas4l06eMV2Ng0R6H20+N63zZeUlDnE
mhw6D7mfj7ceHPAAjhsLWyiwGjqmigJatzS+XQHFbDVX0KICcJwc/pyPLxEsVLSo+xG4ej9ggPWF
xsQ1N0ZZedCHQ2iCK9Fk1iGKUuuAV8ViI7H4GylAmZPT1VXPBYvhcjBsa0NOpIjISDBhO9YhLV2B
Au9gjom5q3IvjgPFiXFdGrK8IX3aoVzP8rRauVks7v1qdrfaoKZXyy1MELU22ae9Z3zNbXd+8CLk
r1uI0umJ2Izk1azH4a6z7emAkTR5kWmO2Vyi3atUUw+xsJp1CdwK/c4nFAcVO4aMBCudjLEc+P/G
cqsjqYa+oc+vGG9mvAFD3hw9e3AXt2N3sgjrCs2niTDaYzuELh7+FOiHblbZecF0cG0Pg8KdfGyF
g8PJjMo3IsreIcOPcMbY2swUwDmOaTWxRu3oXeSDdmMUmCBsUKKZKsgQARinHKvy+nq2TLByHVJW
78AIRKe4buqMBoSh3yrTuvAKkiW7yeTCdAarvTHK8pMZwacJWr+Zo10PL+Yks1IX9yFelg9DDHc0
H6yr2O7rG5gKuB1HjXETYtlwW7oEmOTd2HqXNZ3HHp8juSE7Qv8UiWE8WqF3N0fCeeyaSeyqERba
Ds165fN+yFzue4TzG0IEUQ2QxNxJcdU00cITlbG9yfVYJzxozmHG161+3cRVtRmZw6KqVMYKwFSN
OFa35Enkg17qDNji4RnWZYGuwCJ0dktH2BV7eAs5VhsGobm9WdMejnp7R3IZomP6atTsialfdqnV
kZ6jyUPvmKxqxPfPI8f7cci77qIV+vOgvPpcNvMErjSM0gFWCNsTErcUzMQXt5OvEfZMN3idMRP5
1lujep4YJNcvY6vn/XXiqDA6tmrGKSDPCMiu1SdBgOh1DG0VYmaGgYNnjKe+xcaRgNNV7zrqrGtM
7VIhoNk0ArEdiRDFa94O46meE+Iq7Ulckz3RP3mJE66jInaufOnbl2M3RIThljHZwroNK9jVwuyc
CCNRruNO166trLLXrtUNG26Xu2LSOJ7Jpiifk661AruS96Q362eAMQ8tR+KG5AZ73aT6kyGiQzqk
zQk42Po0DBEkKjebMAIIG2MTanF8bCILxI2g3vPOVXuvG1q8wQUkcN3oiEKr5Gid6LstvqFnoDK1
zHwdSdG1HH4amWosFT2JT8XgVXuRG49harmrKMfnGKWEFdAnZ2uEPPnakD3rQEhrAz7sc1L44byO
LIxDS4cjfLtYZxHwIqR57UWWc+Vhb3Zb0QJx0JdMZIm+aoNsJpbabfvzSmXA7l107+g1XstKS6Ct
jeCHwHBbiI7FbZJWRF+meExg47hAmSJPm43UISF3rYOsFPlufFWMiiAaU5/udKX649SY+qOm+MHe
iapzdqB+n4xN0qxbJHNmq/c7WXa4KrTCkkezmGsSWYq8D6ayGTZdtYBG8VAZZx2Ev+skcfS1Cp2D
x3T9VEEmuycPLnRWdkGMchd/QogXwh01PCCusY/ue+nDhGygQq3gPJw5pHDvRz0ioAuuxZY0MJ5D
q9KBlKhC9+fAczuHsJkstnkTijYL5GiT1ABbnayx2McnGu3/Tg6W9yB9vngvR3UbppW7bcY6TLH6
NIa9B4tsDV0oA+pn0DsqA/N3B2dJAjwsZuxRc6ysyTLJP5y646gsQEAhRnPLz4znbjHGXuCy33wF
l3W+efBfNknm2PMewmn+RbouUVx4dmzypbSSRaNWeU8c7WzhDBrkRepsEq2WmxQHz8DrvA74xSDj
mTyXYOpJ0MngIB2xY+8vZsITzXvON/gQJSY9fVD4Y3GVtgkmO5ld3XTFGDk3uU84VWBjtAyymFIW
lIP1OYM0E219pyx5gXRqwQx7FkIRx9uoz8dTmTXNZuoygtFTDIyuG8qAc5FLyc47mdEnt+jLioij
lBrL8p+izqhu5nBIJfrseIuLz3SySee9gKxQE3tAgum6q2zYjlXeHkdiG3Y4Uo9X0LCbu3gozuqh
PkpvHte1L+rLoqmaLwBB+g7LcHVmMHbaqch7oFAbtm6j1r2rrOu0n3JI5n2WYYs7FlF+hrcUpgyJ
P8/TiqgbmQYVM5x0VQhnvmHgKD+PUJIjlo/I+xX2T/kK/1xuCNyOU9Yprfgy9WNzBUl3vtTiWSWb
CA1t99lr5Z3spjJzVwqdUih2hcbmdghHZ1fHpntTGfmjZCIcH8u8dkNsefUXRkfyfLQp5BKPtXAg
IyTkOadTtvGyNF4Q5CVDKiFNapFFKEaWV8vIdItdB6pQBF5yeJyXGCoLrkTkXkVC1lecfoe24AQd
9j918j9a5Z9b41/xJFSWOnLoRU8L+GlY2BL8Cm5F/tBNIqKudZWyDoNJJ4pQTtzNE+GYPkHgf/AM
sn8dXS0XtBj8o9wFxGKo8H70n8c9Em+9qTCMU/6pjSndsWy1XzKtBUkVVfclznXLuoh6r8P+RxFI
MwUN47biPLVTnIbfvDJhK1jqslBLWKjmzPJMMTx46GNS5IhspgC0SNqmbMM96Kse6aZPQ2+1861w
lgTReszUPuk6ykyZ2i+V3Q/tbYOnfrOdW8OAQVpiemQ9z/QTGXF2Iw1bhAEKtX60JJotVtCEKRNW
Rwr8V5ZM+Q2rlvLWRN5FdHvd8PcdgWG7XkAPPUX0Rtqyd+o0WOS4X89ag5mvj2lKs/MW85aJv6gu
rUpidqNwvBk3DbDw01svXDhE4X380EF3fkL9l2cAzcQCqcGEEdXHe0Qzo0IOUcdWBKosNs4Ea4Fe
dPgaRH+aXP+rC/kOQTpgH6Z4v7oQ2FtajaP1Psdk5gVwoig27Zu/C+/eEhq4BNRGZJ6QNM8p+/Tx
11zW7j+HG8vXhBbq+fAQYLaQrbus/Z9AH4mjuatPY0XoiRR3zjB464R4DepH3GqrUeOqyGZoArRh
8Zf++OLGr3OO71e3EGMi8HHxf3z/3ZmIa4wTVLVvDMlvJ3ESVyQ3q4kgTRvaZstY8iV7a8IWMloS
OaA9dTR+ZeTme6b5P6Dj/8Kbf4A3sZJiD/r36Ob/w0us+jXw+fuP/O0jo/t/4dBimwuEyBa5mJz9
yHs2DOsvVja2B64hPHxvgT3/znt2/9KXn0JOB5eM/8Jn+BvbxEhGeLjz4g+HJ4Dh/SfQJjP4X1c5
5rMLlQpPQKivfLz3I/KidhtSTnEKB9pAbgj7aEDigqrNdir9WMneEwXTYhcB0C4TRV7ojy2DdgOy
DHXInSjYF9VqYR4LqpMUw+o0cPuylt5tgtyucdqgS0t44YEcRqvcWubA9laW/rRPtWGA/Q0dRRT9
QeFGD/dvNbdd2crzMp9S7Nr6BMaJ78nyZGNLdsa8rNcPaeJM55MVhnco5nHa0pxPWlP1u6Hq3SjQ
R3/t26k8pYu8h5DezljZdibuYichUTGJuwENXTEsTlSKRM0BLtWwztW8NGI57mRz1hM6KgUjKegd
/Xmix+z6Il6Gr/CLwJ984j3yXTn2+Q6pVu6BBlTJwSmi2r0g/rFHRD4RjFtrGnF+jpzaXauyvoNF
xAkdE9q0l5BetumsXBQLqBU7LO1TQgpBx/pLAaz7hK4VOZkD1LqDmNGu44ZQOYZ+kxgDVLgzBEwi
MVO77j+1ypoewrlCQaKiWo64J8KshN9i80WtUO/EJ7Qs9WmwjXzXCAfTRSPrN04ka7oJQ9FzViTU
gcIPG3wH2VaSbLAPDnLVB3+J+WHs7Dc7eLN1u40bpdOqsdTXwD6Tfl07GVF8WlnszBYcwansEQZo
2rqrpElTLbD7oneR/liqWnOK0nE4fbGvqzAmm7DvvK0YhmEztGkVFJHocRoQrc6NjqS0g4VP/s0N
E/1lBu3dZjZv4zYLE7XBqm3CRMz3xdZXhb3rqlHeGqWKj0j+8k+4FjirUIeOFUhU5/u8jyN9LZR7
WRQTScKCWZsC/cYVHMIsi8YY8VdnhF4TqRqNmxjZ6SWNgNzVoQKzrq3oLGY2564qs8gQZJo2KHXc
5V/1VKsObZgKKiyXvCMQ/mfeBgVxCrnZZ2w5yBicQMKzXdSyfZMR1x0GVbhb6kmX1L4ybG49q/+i
I35e9xNMWOJfp2LFG5AcGKWawL10Nn4QOZ5xKhwYTzQr3pPnmGKHGYJDmh6jQoPMCkHGicCLZt2E
9Z2NRviihrD2OQcWXnd1ND108N324RzyCmqa7qcrqc3omKXWXGIbV17UNil9q7ZKCSRF409j1WSL
wims7p2obhG++uWh9JPokYAeLDu9NsxvMosAAYTLksq7QBvnsQ7dEHjBtjL9Gh1iF0yoPf0thteM
rz0CX8KjZICAqrqVlwSn+tvG0fPX0simQ+03VTDGNVDSOPkrMIcvBMRaa3MahsD2ElT8OaPzyhIv
iFIeCWG0A+J8YJL4vXBVtq4Z/0cMaWQdy865GhotBJtZZbbTkQP0ttf/91T806mI1oOD7N8fi4ev
L3H185iQRMLlJ/4+FQ2DUxG3JroGOPo0Dz+diu5fArK+bS0UUJKk/j4TLQ5SXcevh2KIuR8Kmn+c
ieRPYc7qM9E2AQjxbTb/k0MRI4V3h+LyG3Q+Fm7IhoXV/juCXGaEdcd7jL9TbGmHKIRheizdaSIN
2CNgw40IZSgyszzDrsjJb+dE2v5nptmvMXGWt5abmWxdlXmHI/v4mLlacrRNd4RLJDzy6SXhIsXK
nyGnsYeCr91ouYjwnYyGob7XyzrUVjTyuQkD0E+aXd8z47hwRQywMdS5t02auDwwJDcDN+3IS5qM
aE1faq0NWqdtnBhCbMjHuM6k3yosxIbwREiUPDWdaHFX7eszQfP4FUH7s0WE5lfLb3RmMpWLRDuR
z6rI9ABrJOfgmM2LqVKD7+vFU4rvB/vrPMXjXpeVhWWEp12UqRaOa9fttzHWIioMlC+iXsF36oyi
39pN3naYWw4pzXEsHjEjPVmdKddGAtTUJLF+MzVlddN2Ncd9qz/muF/cj/Y4XULsNXdS+I/j6Dmb
XkeSafbFtZUSaGV1SlyoolCHzjPDQE+T5IQB0nCwnTg5R6T/gm7Y7rjXcsOMJDvWBTrmvNL6zw05
j4eJfozwZCN/xdCJMKnUM14ZD3jExzQU3b5IXrtOqI2P/c4nwCXYIYxuAIOkhw6uyL1nIbpsY7t4
C4xe9VgkxWMNA/ucygdvhXjon8JWs5Grwge1CCKmMXeLcuWSuYTzRtHbGPkkfnHrzmgnOalieVhW
5H3dN84WixZAsLDLM7T22L6uYnTbfPreXZda35s7vTedaU3BRuXgYMp6Y2VGdsXYab4Mh1gP4tmq
T7FJFvAq0UebqzBt9enldrB71LTijEhuB6fJT0SdTKd4csxz2CLpFg7KcDWoWm1L6sIvLZJ8VMm6
SRWXafIbnJ60g1lkGbsCl4eTmsNkD1zRnNoQ7QsztyFCep9rAbAPVCfiFKMVUUju0ZA+3plJu+Sg
IQ1eOcqfQSxQgpdB7ZBhHRGe9mCOU4fpkTkJAMWsnoJRJ/ZWRDGc61jYQaZhTbiqCuEf+6IYU0xX
YBcGfV2pLQrqU1LzodzakWfg1s19pFx0mH0m4m9Mv6qN5+X+HocW54Sl1VfM2nTMfKDposqMsEdV
ZIuvxjkqAlOai42F7j9ijoIuWblHGZbJFUO5eJtDm/zcOwagaGI4X7I6nImtKGBCO31M4rrS7JUy
2uGTX1nmFaai7hoWGar7tvIjzqphOlaDZrWB54XVGZbHg8TXQ4vBzsR85dpWhR2vT8qMM5ZrDk5x
aESmbvANtHfICboHO7YrgNGSFGh4UzCwSAw9atJkWlb4XhF4Pl/JwRsBi7zchzrjDmBIqp82zCFT
5rrhtEmQmN33I4E5/VAb29hG3BD7MDEV8TLnOB+oK8ep1wa1yB0+3M4NQb97VZrz5dDpA3ZC7pnd
8VqvUrLNDklYAIIOTnVFDrQG2dRoKA6kN91mTS7PKezFnUBM95zoRr3WFuy/G9Rw8KYkDg8lzc7t
mNYiIBc7AILWzwtXo8SrhmvQbXWaIPsFbJ76BclwZcAYjrahSKhc9NpfR+agH+bagHtrOxfSqsuD
MHpxKJoO/y6jIT4NwjF6hTDaKUHdiaf+HQZMU8ik3mxvZz+eXgtdymDW3GmPfbB17U7YIPAU4fIx
sI8DI7GznduNco39Wwt7YW6hdiCJKIGbtrUso8CBJnKOnatGxhMbkR/FwzrMfO/JrPR4P8mBoJYx
9zfKwol6nTa288QhOO8xWNReDWKaVuMQM990rO5bikX6hYWry00DSSsgR4yirNZformINrXBKEBU
fb9jDKapQIZ1/CTmqD2pIr9pqqqjVHWYECsljyKP2qu5tAGcsSW40o3Ev2xiBTERv84Z+3VH7Qqr
SgL4G96aaq9fd25svUYTJI/BHb90YG5Bxp6Zr8JsYArp2NoJh5ka12V7eJSjnwSWIecbxxv8dQvV
5anzYt4N05HEdpNVDdlwxMa409iwIohbdmI9Z2QOrDy3Ti6MsCx3s14ZLwOBLOuxnZnEsKWLYRJ7
GyuOAqua0L5NEGWupT57h8LPb7CUOVA96FAXwCY3mc6cblWiz1uT/ng9AIg8aqNN59oVDby+Mr5K
8wb6rlZHw4MeOfWZb9buWQSC5LGDhv6efVMLmlY/NZgg38xzd0W2aYsdvZ6jY1UZpXDX3aWTKM7C
Cugbz85d6RvlyZkJ4vI97SabmOmRH1HhomKG8H/KyGPy4XTEtLf5pjG7ItC9kNhKme0qp+kOIY7n
q3LWk/UgC+vACxVv4YviLd92y9A1rwljCItTRBgbR1E4vMSJDtOz153j3DfuF/LT888MvLULuyHE
3izs29mz7nXM9S4yP6TnG0z3gDHOvPM6t9vUDGPumyLuzmyneEnntD3EqRsBvicVg9AJ6facu85q
1KLmLEHrgPwgsm4azFiuZpyC1h4nV4/U6tpggPWkDeVw8jmVUfkZYf9oJIm2z+fePhUSW3eR2NvK
TOuASIfLzLEeRm2wVgyP8w3hH0zGGBvckVMtd13r1ZfSa41gbLC40uvw1csitsAojncefk94/TT5
vkFwdIotazhKO4s+keCbMOphsCXnvF5bDEy+2XV+F5PfFvx/9s6ju20s7db/5Y4vvA7iAQZ3gsBM
SpRkW9YES7Zs5Jzx67+Hqqr+XO5Qt+c16OoKFimCCG/Y+9mkz8pHWkVz02NORC4RwrNJ9TNbYlKv
Y/Ul7AzFJSE9viPH/sSKeTnP1nyCqGJ8zJusPDSYcwJSqsZb0IyzSeYsfGmHZd4ac9K+zEpJfoKD
65GMvnEvp3TY5Fb3MqncVxy4P2htRxegYBHkQ/yqDObit4suXGmn68FxFraIUX6c+yOiF4ORc8V2
xsirCD+NqLxYyPxjqljlI0VVdiwbm0c9Oija6imz07sKMdEWkk99ySNjU1j6DZMj2jPKrdIvZ1PZ
ErldbESsRSfiA7ntaOmwi8I0MW86X+u+MZkUkJOpbmZ7aP0lTU1vMqYX5o2sQGRr1ttpUte7mq2+
R+OtHirCLDemPc2vgx2CFumalSIl6yzTzfKowcC/IAQDqzB/w1tZv1jL6LFh616LiJQ6fhFMC0Wz
SYvSqVj2Ke1+6YSNyzRTdhHaADbMTVbA5Tey8lzPWubpmWEFEziG2FOM6C3sW803ypUJO4mMPbwE
AUs+S++oe4kRFzlLNdhNIqx5gk6heli5D9ApUm3GTNSgjSnix8026/YLu5yhx5tZYecLVPyKyA2G
Nujy7IpkIsPgyuz3CNhOeE2ppXvBV/1SqV200+YwDGQ5MKuPFuKkW6bxXhQrnd+wO0djJkP5jP22
dTbqIE03WcUVyv1IyOkSpajie/XbXMv8bp1nbghEX3p6mIFPKte8VB/tORzS0A9HO66+JUMxWsgp
ytwpnuQMW8E4hDTB2RFZhFM9TcvIUav6t1lRFkYJVMpu2lrqqqPpVuXI7jhFbuEkmfSXOMLTxKQC
TmW0zN9rq47fJnSXaDo685mfqV6UCOXVoo31PlzCmbneaM8+aSTJYRhRAzQAMFzoytUXnStPZwu+
4R2Vc+Y4jY+9V9sm0qxRztRz+daGQj1jpLD3FvonrmAGnBeWrU9rzIiJ0AnrzcgJI2F2v9bH0HSm
wFyd9gF5v46oqGgPSlEXVzHFsW/pyC9J/Z2GnZH39u1usPhUfZoPXpCN99QVbhQl2c5qc4PIRlM7
irIj2UswpU9MoQfsVGfftJbi5tPk/QRpmh/nZDQ+d+rNGNExGZFMwxRSDwQ+EcGRe5jIofJINV2+
kFJ7F6XAz7DvOPMjhq/IH9OICUkP3uy81JHmpX3XQUFkiup2JuZNF5SsfWfzFL7NMljmpaSYVG7H
DvEwF2n6FMEc/NJTetIzdeNlKdfosTDXbmPfDjZQsnSrOD3dl6kV8UUJx6l1CZdjdIdUYb9An3sM
wwILCPg1Ui5Wx9xnXVs+9BFr26hRm09YvdVnFY7bc1lFn0L0+ycDlTQiuFIoO12rayaPjqjhMIij
dIr6ETdJV/phCHHpPMyxcWUZ+ypXIJNuvc4RniKI4549CR77yRoZEwcktO6yfMk/A6tOPwIyCLe2
5jBUWwZV29IK9R+zdpjebh5Wr9aM6NgVUe3zG5WblE08ZBaQ+G5r9ebi0npQ6wBrY30dm9PXlaqP
il8x2aVX83LfSDuL/dLJk4c2cqjEmrUFB5QOWtDZihpocnX2U2Yk+3hd05MZj8m+AHV8yU06Bzkj
FoOl+DW3q/UjcQShCcsUYIqrL9w0IHMvnzNuFSQIjJPw1lSy012q1c+HOtz22pg/lLc6SV85r1qE
oi7i1egQ3hSBBGihT0wcdpNpqHqEUzNQ5jBSyKpme0KsmbtJKczbHSwKnKWZmP51SVo0z1WPPu1O
RS+lB/nC8vDcqDwF0Bl3CAOGmG0b5FLDWt+UpRTTveoo6c6KibpJylFZPvdIQOendVJSnq9KT8Pb
3w+iI2YqGAYs5CSuoh2ajhyS1rY3VdTEII86tRoy9/8WBkNEo1fmyxrN21CRzVPObO/TT+Off7Ep
Zi/xp3XazXIgWGiYcAkE0x3z13UamjPCLtXpEikddBUHC4uqkbo3F3vFxlgdvWiFvh1T7aBn5kYx
2o0Zq4Etw3M9rOCE+oCPunVQH2UIEv/zL/fLVvm3342VKsuYW87brz6mQh3xK5GTd6nr9iJrasVw
l4x/sTb9V2/ChgXPsfhthfrnfSI02pmmd5wuuIDd2/8sBbu2rDbvn+XvkeRfjiTZYf30tf9T4MO+
fEtef9nU3ewG/xhK2sYHDEM3U9ktngGp/z9mkrb9gU0sq2D9f9dxv2/qGD1K05GCRTjsIAurwD+m
krr8IPkPtx8jPVXjzP9vppKcKH++gog/Q/rAqxFDxWTtnxAug9bFyQobdB/qiF50VH6vZhqGkTsk
QsNguVKHsmlYVlBOykhYT6SpJwvqznm1QjCTqorPNxTJ+CYZzd2t4Vy+OCJdeF4D6Upcfqrw5yrs
N0W5li+FGep7YanaXZtMVu+mY6ufmRnaq4eSiLK2cwAnJpb9yNQ9f2jnYbwT42tRteBmuzhDRyfa
L+Sz39JxxrwkwFrU8yvzQBYHEALZYSk64Dd/drinujrs9SyorSb7GisZD1q9LW56Wa2FcQkFag/k
YEY5BMviTPkS6hvsh+8uAdL/gryyIXi2upOqQL9Tfds4MdUpYtv4pKdytAMQwYl0Ce+2dMZIJETX
XU1Way/WC2JN4Q06GtbI6aZv9DjlF6NPzNwb7Wg5UnA316VOyRiPNRK+U61yi2bYjENRexZqcW9O
7AnA7Fzdc5evHBd5MwomALJym89JdrF1yLBGrq8bdoH+0hH5KydEeWievLEcWhcNIAlmibxXm84h
5E8vvs1dzohwLux7UhGox1gCPrID6fDoILMypkVnkUPuEz5yehWzR4KeLutwtOGrhPu1U5vDiAQf
+klkomJLzEaebFFopQdYNP8EmXJ4HAzQwOmgTqT7ZaP6nMgsfO4VGoN6MpuALa1ymlaNMVuZEDm/
LoZHKtd6IuBo+Ax2um480ylYIIZtc6TEHn+gUoNrGgHCyPA40luNRpkHNeOs1C8nhyYBFe14zhUk
cq5jDdlrg/w4iNDSmdsI3mHhaunUvaRpnufeFDZN7WaNHt2XtlOqO/QbyQOScv2zFhXJ1VlN3g0o
RPuo1kwvhyY2jqoGuNGNhyreKXof0f5Xta/1Y7NjpQrsKEYua7EW/qKUUXvQReF8ZxQlWxjLDCBA
MBK9FUDCcx6c1FohEPRwAp/TSLfuY4T3t+gFII0u2uHsmwFmDqRxrGUBauiCvTMtbFOo5RPfY/aR
MVh8L+e0O3fqEh9kq7FvVquJ2WxYskC1lqjwOV2rJ1tvxF1EflDnK+jaCGmJjHMzGkMFSrqoLykP
igSwaMFV/jwD0jdSN4c9b3B4Zkqk+uCMieD/qlK9QUFmZ1xSi2GQA7/kBKP1FjOkdXA8d8XEiDUc
VxE+LNOoL4fYjNNdM1n3qp1mfm3I1dP1hLkt/MHHOefqCbp5yL+EIU2rmmPP8OXAzsDLaq1iDteZ
jwPMgtpdErX3erhpXlwm4mIgvTz1DOS3RgPgAX1eziBpofbB+BHYOpO8luvlIeyY8hK/PeYf53DS
C5TxvUjvZdKtueMbNSkyj8baTUWLwRkI/UVTG2U3De0nA6HkVclsJ6OE1Ke93o4HwLHWueJBvkXM
qfk5uPttPRTLtalsDYxx3riVbUaMHrv8OrU6g9UpnT0jS5NNqDt5IGu+SPycbhHS5KhNfClQbQ0F
wm/RJ6cxPVBA80q60mwHGQK0TbQvFsUqrHTlkKYaQW2VQBKhdryMMnkz2eSfEP0a+5DdgqdyWDbS
sbu7RBhfHJxi/rTqjBGmUTmnqxrSpXO3XgbxuVT7mi4i5Ete3tpuPPYrxzDsxRF+WL94MDDEBnfT
x1knvxQ3wCdbLnJf2PU34gnyYE60B7G0jh/2+adIb++sKU3v+6Z8pvClbVqOMlnEphDV43iDQxaz
BBEoWD6LKRt9rYQd6jL0tHcyVjNGkyX+trFrJB4w69wwWz20Ohr/NGRt79jjFns7W6huYbwIeUL4
0sniQxtJI+Hj1esXmovu7GBH3liT6mqcRkeLb/skolZjzDeUD2Juqq0Cd2prLCtnE8X3BWJyGnL+
qKNLXEB9bZbFeaAEpxFgRJdfM2We7iynfZNVjIQ7idTjioE0UDrKaq82Z9QnSFJwitucfk9StJEP
IoOsitnUghWDrh9Z0XLJCWJwl1GFP5xFKOhNpmiak1zNVmm4JDKGn7AcL0WbFR6j1uJxzMPwamqh
4bKPSl2zEouv8zWRpjT5mQZtLZ/D17gTzZU8vOlem535iGxPf7ASp3wECFp4vW4dOlZDHlAR7vyK
+AxPvnFNhb/E6Rx6jsVvqmXy2zSP3YOtONJbh3nZ6MvqbIZJ5j+sLiwv6xR0wzqcph55udsOnXHh
HqOcUPZKelqE8Q8mOjq/AWR6xHajeyaG2S1kxfibkWM5chm+k+yRDQ+chPkFTHN+n5q3Bqm0ZJBY
a8d+UdxLozOQbqftvlh1/T5HHuorw1LfmZP6Yo6txXxayR4LJ9Ncs5fa554WfdORlahyZsQZXnjG
lxgWZLlZEq1VXKycW7VuWWGMZJub3bTsSjuZ91bPIxIEvLVXcuz3/t91ctkn/fIXdTI5VLRm/35z
D+a8/P6tT74N/c/7+99+7A/DLkUvsjTCVpjio0b7ybAr9Q9g8Ch7qZQNVf6cjmZoHwReWkBlFNc3
xdlPC3zxgRLZovg2fxPDqf9dqfyrRJViD9GkAK2oStpO7ZcFvqktZDcB4d5VZXTzriZ5gMzWwSDZ
Py9W9tWGoeLW1UpTOcwO9azVufO8ZAdbzWpP9PYTI5jsAOY9O3MjPY22gfhWsS4a1H43Fzz/ZYok
ZxkM9lxDuW4MvRB+EwFxiu3G2dSOQiyFNcD5c7RrTWaFj4oMLwXmzEBt5OxGKu+pRGL0Ung4nhCN
8ElAeh5zB29WUrFqrmBBmulXS6mFn6NFdjP2dx5b4HZfj+2zyvICON/ItAxEX1CE8hPcq4dUV7+O
mDn42fo5r5If8F50d65kguVVuzJYINi05PNY9dwHom2eLXJ58ETIEn0PH6+M4M3MBQajUWF50Nr7
qATjikO39kZMCFHPEG1Nsx8g5mbXsjiUld12vmh40XzkEJDy+JGPwGEQrGsoWP2w5U+NLHM9+FBK
EIcAgCibql2K5B5zYpT7VmPxXzPjOtlDH9x+koRE200cViGrht8tWjgEda73AVXWeo2q/MrCcgxy
VgYUQ6t5NA1Gh+WkM/Zo+IV0Fv8+jv+PWefMbkjYie9U5Y+lbKpdo7cad8Al84lBQDcFMeBbmCsq
x8F5QoTSB3qZI1Ag/QbFHmkURm/bwNtHzWvJ4H4K7TA7NY4VerAIqeuJON1NNkdP73jTyZR7W1We
3k+SpCE3eDGazq8l54G66NditMGYC+dpstWRVQV/KYR5HRN+qSjFMagrt/FxOnR+FRXzQTq9hkzr
dhb1/Fn2pZeEuSUQ/k4L5AgKxgqtmcPEiYWOkvglfBSczz/AL+surSTuyin5Su4X3/3KP6W35/+o
kog79TZ3fcjbXoEThAloTRQRNdCZ2G3Hgy78/P59F5GNoSfntOonPi+pEA57Zx56VYObG7NxfhBq
9IOLnLPa4s/iWKwx13CqVLdrAfXY8jGP+Ufg2l91lV+EK892x5owl4HDhfzwif6lp/TmOqE/Cg88
vddzLLk6HNk9Y3Sk3ZJ8w/bAyWRzNb4fjLLmopgU/midFV+LatJocmVzIJrKxITJSYsnNjwsLOse
ii6tPQagqYtXkjRD6O4b8jC0oIXD7mO45JCKkd8hijE0dsq8jRhen/QmTLymX7Ugk1yUy6Rj+k9L
lyxozrKS/zhPZXa2NS5UGgrh22OcB9QaeYCp/gduuOQ6xubl/fLSSdLY4QzTgtlAOjog1nSrAScn
7r3ON4BaH/ATlttZ6FkAN5/LMAPy8v7dwni5IaRZOgIJ4BbCKVDSXHn6xLF5P8tXma0bMOrOFlda
Fizg6jdoOnMfM2qNVZnjfjvDucSvCS6Hrb5wG3NGrm9jdWgObl9zPxB62recRnOm9cGYquErlhZl
Z8Z8VIjNcM8GVdmFjs7dy0y+Jgt/M6nZj4hejVkjVw8x3Zi99d7xcI6FB9EO5UmiRbmYMyqGKf1K
kscCoGoqTyw/siCXXBGM0lkFmVyn6KjU0yJZu2EKTN2y0MuT0jFzXslv4d5bkD/DzUFdSzeZjS3I
4I76cebF1Gn0jE5nLdIL3Qcn37mN1rV71C62L8vR9uekEDtRmXqgEJHpyUjl5jbx1b1nHWD/vsYM
dICCl8u27rmZ1MY4eiZyQi8c+RWmQeUqIktiVwC22RUy13+7N2nOrAXvF+2YWKOnRMoTrx3fmy2n
RGsaV21Jly0ZjTaVEZ7QLJ04mZq53nRWwvdX5Xg6G1GesK7Pl0FmPxCnc2gWroD3Y81oKPMzOpF7
7BbOxijR3hpzT88ICtYlzg7nW66E9+xbUKJWDRnCYfOjkfzrYkhJk0K0SpM9HwwlTzZq236z4SQC
HGJYXzXyE9vQKsiU+F6ZWNXcgHA0w9FhSWYmMQoeTdVHRCkCwJ50OOWsWLcEyvUlM1E0uRYVgRU4
9D2Ky6A5/aql1eyzTgSUwYTqyYyy3O9siNdnDHHDgQQAvkJd0ODQ5OBgDVKB7DOukv6e0TwYZGbz
eSQ3bUd4lbdkvQiQhGKXX424Vj2raZRDHQ6vSl9Vb50zfjMSnOTYIufsh93oCumlIN/XDojgPO36
sq02TpERMYNTqmEVkbZc86kxKn7Eo8jX8BCeCYhYlU2uA4K/oBuyJXJXoyt2RH/0yvMSkYEaD+yt
T2Hs6ODhyXG2vIaGJ7kgVtCWINLKUHkoB8qHWFpPP5Vi/2KK/ssQ3aCuAbWFvh5kkWXD1PvzDBlX
nrYaVTsgYlqWLeiKHwS2sY4o7SfClkjr6rnqjOQvyd634fzPXpj39zUIxGLwKKQufqmnnMXQCOKo
h506vd/suAb1JHsrJzA65JT++M+f8pdJ+W+fUrJ30ciixKHwy7utU6QYSPUHSAecILdKwMlCJWBx
IP5uAr7/fzUB1s3o8Z+agLxqX9/+pOCV7z/zh4BXUMwbN3sU3RlxmvZPAt6b4wWDGGNJMtjex97/
kPCi+lXR6AIgA5Mo/mRrsZDwqpoDjAtKKVmnzn/VAdxOkZ9OWMEW34Zj40ibtzOAgP35QhFFXJP3
typHFOoNqZMYBexleMbvYZTtIRVk7TYu4iybxSmEKysxT8x+iimICMw1JdqCajHq6GA4oZ3p5xLC
hrB4XvXYCDCs2nmLMHfI2OmE24yhBPJTwidHSqGVfwsjNGwAe6HEMZHXrRg3hoJt6kkdC3NZMwbE
UqFRYDhEzwut5MBS4gbsAKTAU7EJ6Re+aGULABt9Qlsvj2mDwp8ttgHV7WrH8xA7d0lCodI7Bsos
HkTAK8yhhP2RD4QqoC5ZcMCT11Q19u/mtL9XTH/ROuu6uBmx/v1l8/Sd3hkK7PefO+fff+r3C8dW
P2ABAUdn/2nD5IgPLEV1GjA6Vp3WmOvpDy+Y9QFjB7d77IDQrtTb5hSpRB//v/+jG7TNjCJBNtn0
zg7Lp1+4Vv+JcwXM+c9XDb056yXsawSrWeytbgr7ny2PwHV1JZ7Mcg/emUZgO8owSkcgBwSLu32B
vtu9zQSmU68ti1d0DUE3HSJtUnPlrimMhCiZsCsCbgrqpWsM62nOBGzZRJR+FFkdCqMWyHxkzc/F
PDeNvwAKe3UIht1TOufe4JiT1/DsD9DQvA1l3e9HvYu2ZlJGvmVnDdAFpnArHrHtMgq0VEQZV+7K
EIttcVNA97QZMLHSejbqxn4t267YD6SrbERibYZOosRl+uSNaRLdoVW3d+WS5E9arI+wVjsDIBKr
t+o5Vodmq43Keuhox5kyQhj7GtqyZqNU1EyQizaK4CcsKBvS3j7N6SoeELRqfpnL6ziozllgTUMt
F0UvOcswauJs3K1ywIqfNJQ7qWi3mGTK3ZQYXtbqy7Uim2yPHrrcWEq2cBsZ1TvIuYeozNBUzdk9
qelIfZEauOoy2UEedRVbm8Z8bIVe0jUZwhOrYZyITez2Q7dSnyurejCyWDnkHTr4TGtWj7DS9ca1
qM6NBXw8IP8dXcQ0DU8YAI0ACJQ8RSGGKqNWi42GmYZX7dZrPWrdWSYKQTaD9mTNxfxtyQYoHRMK
+FBm3XXNQl5osXIgC9R9bJGWByNJ5dcBY1tdLi+CSQCDPj3dDaButuQYhJ/og6tNSuTeG0CPbDlj
J0/PkVkAMrLrGTTw3EPIgg7hJ+yXdp3VtpvG0hJ/4UEDOsvUEI73zDuZcn+123L6EREZtllFCUOt
CQvYYQSJXQ0WZ/lNRgxdWUWjMlfLqwLck2kBIvCzUmXj0VaQfVTogKGCOzBWahTprqWF6KLXzD6E
wirvSPSFaDGpH1nDQkJTdKOB91Fl17miFoUJgHsPY/rRaBLa8To30tZLCD2Ru0EZkoVKFmaN67B3
y25D3OmAJZHcSdZC7nqjaMRGbXusN9DZIG4C5TLYqVci7IlczRiQyufawHJiYtXrg0aUfqciU561
tbhXFHPnmE3G5qtszq2lvVbvVIHmnTDAovCzlbQSvK2JxoPZxL77DUqQ93oKomB0iAb6trK8gV8Q
gjJYb1ADHCN28Y39LEs/A+pBaffDR4SD+n1rI4odgjyTT0bYpYHTDmoQ5aVzwEeiYW8JuxyHQmzV
D/WsEMMA23SMdmyXsvajBl4nQ44lsrJHzGPJSh5KNFOd4hek24o7bpQc92Ks1w0JuMBNgioKxZc1
bqbeEzj6Lg1gGPkZwQkTuaAzF/Vazs4QvqVh02FJXx2XO5wbq2QLBmKoHjlzTegcDgRMNMMG2wzc
mxirRQ8WFFjMQsRUOYpqb1ZIQRloDSC7x6HFJRqSY2ScCTRyPhVLjRFdxc/LKAjbzV6N4Zm4ZTPN
92UvjTcYH3221cIZgCcacomnRUnAgvQq27OgNDPecs0j1EPFDAZAj1ZWAGjk6a/EBAyYex/v2Gfh
jd7noNT1C3wnujuyL6jupL1olXVjA8Z6f8zyyRR+VY2KG8lZRoEgo/luRuC6MY2Jf2TukLqtyTH2
LOSvT/kEk6+1FPAhWdUSB8uWZNqmhm6daXKafZY4XPezGfpmluNP0AZdbtFwxdtSjva2QgV9f0s6
XyOCEhHHm9VpZnl4DEF8bCoWD6CRbsX9zb1UIwhkSOD2qaUdbAkGSSlZDENx4f4VWUnQRpWubJgI
ikcYSmlgaZgYGWSYCsKYsrxINrgP9iiJ47Wa8QtKB21xNR1KPf0RwNpW9bPZiHDWshSj3xzI5QS0
Sj7t0nzlGdVeYDBYm0mGqLLYjdquxoj1ERReuJnRXX80jai7GoYS8nAo8z2NZndX9TbNH8mjhxFB
0DfGjuY9gmC/k1a059YZ7gpe6jmTwHA6vBZfRtB2lduzSdnhxZ2PRBKuZ8AVNvq7mWXqtKQvsaar
BxPY1wUk3AarrOHOyA7A1OuxWqOrQGacLuF6b+HbCGJ8Sl1e1mRgVv0et9awJWR43eKjpb1PVVyQ
a6cwbsmr+A5uppn6LRvgY6Jzi3eohv26pQqceP/HmVrW1VS8ROgs4vt6iSZvJMk4IF4w2lp8gE3d
ZaC21MmIuTWuxrOuN4BdRhDlr1i/+zNIevX7OGjVhoQYIhLUUN1ZXaMjr+f9NKeK/BpV7CZN6jpo
yz6/ZGJqPg1ch+eh7dt701Sdky3V0oMbmZ6yeMYYDXfmApAJwoyWWzfF+AuMxeS0GHH8OawGcQkB
oPEinUUlUGAUGuxKeFWh4wCZ46K/5Rna9wR/zFvYCe2rLXER3QavOkHz17Yz58I1CtvCK9A518yK
16OaZtXXqYuI4ZgLwXCuEvtYRJ/DtmQbVRaC4kEiEFEWPUjw29iuUBVW7aEIDMzIZ0p8cdQVoOG3
p3/jzwqyYkONWcTPav9R0dCww5uMuo4E1zlwSMdwuxFMk9eQWO+t9B8Jo3WtRx8AT9pyRWapEa8G
DG/Vb8DPloC/CsH6qzbD/psNcp9dKVLuBG2bORiCR2uJ5SOGPDvikYcAIoqfOmupk+t70fp3ff8X
9b0K/pBN0r+v77ffK1i2rz9X97//zB/VvfgALYQKWgrtvcSngv6d9mCbH3jiUMMDxtctqd6K6z8q
fJqKPyp6+gBTGgzyyJ0huED7bwp6oBC/FPQ0Biy6HNJgUR5qpnWbtPzEMHG0qsRjZuc73Y6+TFx7
bt9lVcB06RlqwmM7KrtSDM2zXajP+KvVzSCXDdO2A7g8O1iVRtvrU7Hsu9xZ3VKFCuAMWb5tFwEv
QGlKrx+d9scSjpZfxZKxrd2JkxLl9QsTAvGgaEjCCfMYfJ1cYq+2EzQWSjkHQyQfUtgO99Oa+Jnd
F0figyZejRxVHe1N0Cma5pNR2R5E394SGe9I0IId0CO5BeOzBwK5Xs0uNP1KTtKjIh6eNB603k0a
to+JB3INRb0irDC3CHg+WwZ1EqSBfAvNKz73IlGPKXUUezdsfazi2sBUrOYedSCWl/wTC3Z34GZC
iCPI9kKOryAq2WDp4+SDZZy/JqUTHbPJWF3dQdRNU2BtWV0L7F2t3GJxBKln5HOQ6/obUcX6xhiQ
umE9BHUrh1eNqGxP6cdD6mTFBoLu5KdrmWxXDJMYNZGQsfd4KJpu078Ty5W78KaTGpRm3tW6M7mz
rNQHp9by534068/mmG54mF9XtS8eMrgi0MXtdkALJyk1cZKe2xroYaDZtD8NeMdn/JDJNdPB5erI
gpA3kNno1jh3H5mcho+M5syjkS0rt8TCBFzKU5iZZ51cWgqkZ8D/AJ5My/k0FzoRopjOJibOYC3j
0UEaiAJ73wy5fZUTgUGAxqhqcm00d71u118kbYHlISzKP5VZyd4O0NoWsr96QRuNFgj9AcjSSNQt
Zk7N9gkVABmYOBoFRTwQ+tNpdYnxIqTjWCuBVUdZh8ZtSJFr3CTPKODUqkjYD1XQTTF5A5mQ6Yuk
pSNuIyQXzdQSSLkgSx+xD5NUWSTVowr66aJbUFuNKXVO0TynLzU5iaCbVZlEG9iz6qZIIfSzWZjv
F3Nkc9VjU3KHyIC5lIAbWVEp7XSgl0DGsI767Y0d3Ag9/7SgtPnaDrBnFV0fUi8Ctb2LWoKJ2nic
yZEGQAvx4EYXIab7acTkeGC0D3tVG+DGE0O73Gs8Lz6ZA1vLndmNfPhmiZYHyT46wcl0M8PQeh27
yrTwzuBGg9Kc84JqD08BOktSBstYLHjsivpLzPWHehPYE5tvNi4hgYCWK2OUQrVaJhe8PN1bwhRr
q2LX/g68dr4PB1Iq3n+zNExrGwWkysvnmiav0Yp9LjFxdeBmie2rcXuGGVC5fuRFbBxKsxyeutTA
OWohcCeFlQ/e68XysAxm/xEVOH8wv1E0TODat1y5agkErgjQrUb68n6mpWbPu1F8QlJRF808Jtgw
GIk51d2EuxhqIFxdz1yb/JPhTNrnqVQSwngKQ15bMzL2VRbOD+qM36BtexJVokEau3rkSx0Go8Rt
st6KbjZBG/jE/Vsv4+RSisq6s1VrOYJk1R5uhr2HCSVREHNGwpx3zPDF0XAgTGYR83xHU3tQRpt3
lJDfsArHymO1NuN2tdLqsYkaB5grmLH3b6uYChoTTEQ26L2w7D21H22vSjlyizTME2JQI2RfigPT
xwlHkBEOIk/m+J7Xlb8kNhQQ4C+e1lSJ16XrpSvjy9gs94PSPY0N/oPRrF7KhGqU8AHPsc9aP9yJ
KbqPR0GL3cc70sF/mJNzJNsPZY4CqFSTD3OnbzD1bXtr/RS1nUWnNtsnC5yjW4dmkLHg0eoFsqh2
c+7zHMPhr1cUqvihHwxMIB2pixdr5B6eqTajG1nrnipLw0uK5UK2ij/NKZCS6qCXMrxXMR/cqTMC
TruKwAxMNppBq8puNOLRCBb2uq4EH7pDIlh7PXOg2Fda9a2MZqzf2vcGtuWxiZP6mK63IGStIG1C
M7+1ao+SyLyCZkJ5OA76ndZE4Rcl0p47xf5GSmGBEaYrNkRv9G6x4HhVCp2YDoSHJOai1vRqy6oe
B90wPJbs6xvuR0+jjnXNNe42dT8/lumA9lJmWz2lzTLNlS84sTDVNaA/02nJTpR5H62F2YJ0aLHm
pdgLhta7iZuwL+yhhh2PHVo4w6GO1noDMuhLAyjHnYlyOy2ZkIeWE3+bLoAwzTH8ItQC5hic00Fd
fmBbeagTW35PNJnsjKkRL9JSyJjLsqde7dLXZVFIjU9HQAB6Y3tiAEoZdk5/m2zj4R3BHvqzPsIM
S1cdUBLmBW9lF+aEj03RvYFUDjFi28tljtupDvRoTHpSrzSxMDphAMAkojxVqnXJuedfOa1A81ih
eq8jFg4mDQivV/wPe+exJreRbd1XuS8AfTABN01vymYZVnGCr8gi4W3ARTz9v1CS+oqUWrr9j3vS
g5ZKmQkTceKcvdcecKvkVU65zMEFhYHdfJMuM18m70dV1phvmuZtKHBztXg9yWsbX5B2I3Oo2e1D
G2Uwg8avpjBfOffuTdVGKGsbhcs2H1GPTTkeP9e47oT7FOGPWXu8hquMnuELpGtofNLZ9JYZXCEs
ibcUCRAvfHe8+G5qPeWqXWoIGolrKTx1mkhsxCFJ22dex2P2lIH/XiF5K7/JyM++9Qz8TgCHQFrG
Mtpw9h537OnTLpf8bVw6W+aE5o0PIPQej8HMZLGlsnJAAkxNF9w0YzN9rkxVfJ5sy7kBRlqvXSos
3E8pLiPeIlbyPh18JLRuu47yMqCTMWfx1Tj3uXWSdmQBAZYaKVKIBj2IW04ufRCD+Z+NW8/qAqYI
9txyEzkxRV1sgDTMhisfmj5PTMVQtcb6uSAOJ7bBeahvalrSJ+GW0TZq3RKdTxs9h23aXyZg69lW
kx6KJiCsjJs+DtwjlUK+t8y63aYzwCeaEDU82m7+XiGkuLXIJHyacAwcmsRvP3ntwpFmLdzE2OzX
k4+A3RBNujZ9fcxLqrByHI2TWbOANZbdHuqIrI+m67N1hgVxV6dWwNcq2r0SxRdfFsFKdtGEm9gw
r7uo6hjVwlhubUzqw5RDAmm667kmPd0w9vC0vTV+hdes69CAQ0clnXFqu7W2cmuV4ijelcJkxtLl
Yq9rfT2Tl7Tv6gXbPWAwcAs53umcGi/HicXONQa3CgLLQ5tJcAdObrwicLhBviW/TctAqfVUvwsb
L94NBaJdUhoB73YpOQSAMlYmJAHE4+aFHbSmt0viVBMOCqfp5D47zbyfpzneSEc/KM/xbxDv0j4J
gmyvKmvvTalcFxaNsLGOv5EttXd6tjw8kFCe02zYzuY8n9LRkvDWZHRERXOVxu0FoS/c4yjIjkp7
GFozggb6TWYkubX1HH0JMaOX1tkf0GuM22yhYTX7vCRu/J6w0HbDKyyneMUPhk9OAqARsyXELb33
PDRjBTEdiiXIMepffeVSquTrLC5zd6tkNm7mAFn+yoWgn6EvHQfC70ovRRkq45Hs9CQPplGsgHTW
Nrr08tMMegEu1YgDJRzWMbjmh8jXemspLW/iDIpBNrriunf1S6uddKsb74Ljzlhnuu8vSVgh+KYj
ckuSu/tF0uVdZ3alv1jS6q8nmBK71Bq/dRhVt5Nrj9cBLJUNhjVxEjOnH4Be8i6cCvtq8r32ElOq
bPHAOxtl+J+haUSrFhnF29THap0anaDRFUWn0sAbEWck1uegO9cg6+Z11AQJW2UDH64X6R5z0SPZ
7vPKzcVZOxTaRZG906QaV0TR0KmiHVnUAnapjVSuT8OTirVXbTPrwxyhuv6LKab+nczgDEt/Janj
JYFkjC2PqNEezHEITQSDozY2+djnR60jmteadu6VSDvjvilK/anozOJaJuVXDqDYd2q7RbM/9ejm
iB+pN/BEvrZlya5vtOW7P3rLmkV++474tnHXWZh5KF+8rW0784UECWYJjnVxCDS4RdIUS+x8hXPC
+9ZufAXEfCbg6dkbpuHcNqh3dDEGDUqJvrjNq9YnO4Vcsy9VK006rFlKLp+VsBWY4aJD5GgIgncC
QP8exCYLB9R+65IOcfAJnWLzqp2y+qKTGufqGDnCYMn3IaYM5lQ9VhT9W9fSwTmq+xryOzzUwNLH
VKEra8gkY4PW+U0aD9Or1ZOM4bW+k69giiDJA39Wr2w+/LaNKUqyOiD1o0rD/tGxkY1HWzAcFU5p
unZpr+HTpPTiaTtJIEddK8fviSzLg+/A3+/aqTlACSB7RWOuUlj3GWZdYYUtOWd1wcUrzfEuBmF7
cbJQb3IGxcgqgRK4cR1su8hJN1kYRCe+2BMHvwg1fVLvjKwMjoVnxP9lmf3P/0kLAbp4UZj8+67P
mf/M8DVXP7R9fv2j39s+8MfINrExAnruh6rh96ZP+AujTgEb2keKgKeA2e3vTZ/wF6IRSbdCKv3n
+CLyChfmLPQx72Pi+x+Mda0/iaExtjJXJjzJYbpr/yyGRsGdkI8cxafRiqhRHcSX98Qf6J1DFvs+
bRkyjuaXzJiwfbXANVY89SGb1NgfOr8c9w5O8j3WF1a4P1zGv1AzuT/TRxk4c0lAC6EroqFg/pxK
PzO4gcxJn9aniVHfhvhZbgPNooERYpnXWMvk5mOGk3bRqo8xWxnNCP7hY9YTVJV1L+miMQJqPuZB
ehkNqY8pkUik9VomSc/wCFGyJhrCM4JN8TFfwrO0DJuER3r5gbJBb8Svsyjr18lU/TGmSpaJFaTf
ZXoVukV7CT6GWmgo8crgugtPtFisxZ2YbWdEle2vM7FwCpw7bXkDsRxNgdK0RRwXFpB4OMBl7ZdS
lSb7MlmY8HsX4HjKQqbwpmBU2Y2RnRQnMDpFvqOBAKw84/hxzzrJAgHJHFHIMx0MYw8Jszu1cWbt
h8GRX4GUdrdh6c4bL5NnrOenBsTMo/9BTA8pF3w59PAskvE0GyjeUl9jUSywuN20wlFXFQh2IwVN
Q4MFLrsBoN1cSO1GClBoo/MiebGhAvgrc3CnawNL3D1KF1DvPtn22ykdAVX7+sEc4uK2UwNDSR2C
iZcTTe5dkBsCTA1sj7BJUNq7cI8wXDKUv5hB3lxGcDDrMgrKO3fUPqWc01n5NQJs6TxlccfU3TLS
W63brVCRvWvDYnpUJlEHVeJUx9lr3D2W9WrXkM6Rr63OG9YSvc5WV751mJ2o2UIFMFaONgHqgK47
Ct1Pa8as3j1XvT3D4Op2RKmbp9hywlNoecEpscwi3kSVWbw0nKQea7/OvrcTfoN1PhjNQytTfeNU
9nzloGt/j/3E2wlinLdYQyFH2WO/LtQINzatewBvySh2mjEh44e8Sd5yHnu0Bt287hmIkkEUTxfT
xxyOOX08u5NktCrScC9ahMTgeyqal/CudNU7l6QvO8yvmtF3x1QcdG3pR7sJyQaBo4guXlz+Iwtr
ylhFQThsIWtYb3ZMMGiZKfVtOQNfE8JM3NIMuV2gbqXzmmXeqySeo1tHeL2O9uhl3aaeHIXcovdR
wo6keAFQcKVkktaWPur5sCXyBzq62qDfj0nHIt/20Z0lLSUEpv0xxORJLqdbu5xxzeI4wpEg99cq
kqs496oz+c5cPQGHai1G5KlyBK5GYwe9bxCJryU4GugdxdSBNmiqqxDuJ5dPt+TbMw7cOXUIJipI
l7cL04UgMkNE4370CvI17J5uqF+Zqbv389o75n33FCaT/uKPekbuK8UxpCWzAiUcloyw4G2xEk6v
lKVBt2oCTuyrMtYVU8aU6cs6BnWkYJ90/ucq8sNh47YdLZga9Mx4g5lWHGdLUzswU/NB2JDSUl6p
2u/tVajG8VjHHvkjkkUEJhXwnFu3rj2yFdLYvsUnO917HaU73Qh6gStVyeIWowgEHhuB2gqucW2g
HbCakeEeRz+P5eBcJkAwVkNUlM8RVHSqI6cnL4Yz5HW0WEgNjl5y4y/GUrIE6keU6wYRIgMsVXOx
oHofbtRuMaaOBDldTzZZHqk95U/NYmANMFnQTUduUDYTpMMPpys42PxrFjPDXKUfXljD6bw7marC
eKG/jFsWVU94sT88tP6HnzZuOvI1xGKz7bTTnggNm17hbmGuXuy4tLzaw8zpTBueAbVkse2aHw7e
fjHzJiGNbX+iK+06NV7fyPKSe8u17U/1WKYXX82ldZCdjO+EEA3VoOrzYm37ifxcKxP4n+B05jKw
oHkeLXbjpA2hHrvWPF73GL3xvjPVSFYMlREO5apPbo15MS+7o+TjgKeN31nf8QIjjNq1PoAnzyB5
fB2HJpII1uZdppzs2OWEE7UTpmnWhvmYLUbqMcdSPeY8dKzzvOQ5/YqVMuvFRLl0S4FE4cZmbOxf
kcSMR9tX9uLXlli3ESzj4ibJYjj3RIh/3LaDESTn0iRZndEEP3K0/C3436+Zg9twCgQK8nZ2njHh
Nses8f27kPkyn1p+tbFy8CC6uXOLbuWK2SxLjltcxSqIMJrXx9CnKAXsRs+DlIhNYDLbbRqR3SgX
KqiojYY/0LN9W/Gii9W0+N3dxfkOBdPelInC9NrxPyl68s/Z4pfvOCWcEaSLYi2bBD+9iz57XDz2
wFH9TVfW836pS74Uixefp9R11uLDoi8+7Ppqce4D9QYtxnbanZ1gcf+7ToLN35LaF1tCf5XY0G8n
2FfhdwIjg1P42cv6vtq2C0dAfCAF1AdegIge5i/ZB3aAlOUS21biT7gIyFTb40EBUgADp3uFrZo/
U8Jxu4B2iWy8NUyRX5TpPeRz5O6zD/SBw5BH01hKnGv5AUfAn2jfRnmFx7dP6s9qoSj0AzwFAAPc
L/rGYBYMJ6s+O25b8t+EwmAvPAaaZZh9/YXSELSEWkmWM96iheIQfwAdqLuAOxToWHlAfDt/I2eM
zAuLpqyyHAz5WdicMrRh/iLWN8TKYQKWrGlA0N8x6ra8AATtb0A6q3vhWSmO7hFjhCctGAtdYRvo
4uSFJA82a/At17AlIXPXvGJXqe1Z7gZxHb7QSSAwWLmlYDy19KOjTOFIzeb2SxBy8ASGY4QnvKEQ
Ah3HhZxaZnW4VZYmbqebOn0MMmQ+eEwH7woloRYr8s8HcJuGZmbjZ9l41VrEGNMmIyVj3VXoi9eU
J90nm0Qx4x6RRCn2A5v+PW+tBjvEMxBtw7rwTmPWsRMIiJjtARqnmDfzFCWgmXxB/VUXTvAwzwDL
sTgARBV0Us8BPHb6aOGCTau9IrsmXI2gOpb2Eq99MD93tNcusAD8zy3Nk33tYc5f5ZAwvworQuoF
Orzat7ID4WXEJUKyxNJsGS2ylX1aNtadzXS+PAUNvEUGDaBTK1Oka0IyzCPo68JcV4twRzoDbd35
V0GP96u857/D/P+LxB1RjQVB5d8f626+Tf9z+tbJbz8c7H77s98OdrhZQ84mfkgyArJ15w9MGN/9
xeX/IfXcXIBGizD4t5MdSBg08UT4cR60fRwbHMh+H+8Hv6BHwR3LP/kQ8/5HwbTQZ36e7wNVIiv2
I7/BF/gzfpzvo33DGTUwng2RmTnrqsMcqYiEyc9JNLpngIDt+BAzJz/VJIwNRwrt/j5pjLHc5zSX
8nVH0F65QnOED4pOF8xh3FZ2M8frGAoBhI1RmhRQFQ6nsM3WGoLjTZxbiYONkfyF2a7cF68a3wpL
0S4vysexhdXZ57W+l5yI6oZ3GTFTTna5V0Qs4BYGNAI/9fUwCReXIODlC0A5/GZNb76EuQW33zDg
FlTVlJ8kmphtXWIN8xr+cPKgaSHPn2/KmdrGMixi+TTA2VIa4Xdpd7iSqFPor42l7o707+H6iTlv
3pwRk5eecDRqIakvlwuV6zbYdH7yhfufwsOX/PVkjd3RzTsd7HE9wynMyuGo80ysfWfgDyWluQ0Y
oWFMhX6qDD+NmW6h+haB+eKXvb72Ggx1nITx0pmzPvQT3rPRwNeoLdJuCQUwUFik+OKmtHaGVdKH
nbti7ULXO9H7JW0moOaym9h45WDnPqCYK9mbB8e66piOmPuJGIdnlWOY24zxYL10ZcD4N8cuOACW
TubboCmM7zqZwvWMcZGwgDl5x7w13zToAvYf308u34onGxQ0csvuaBc9N6MqGbr4nl9Nu8Wvx8ES
j2QdcHZOqR23MlD4pfU4JCu/T22CiazBoxbp83y6QiibJIeoIAwWfVi/aFldP0/3Ds0yumWRhmmO
zPaEfek4gsBFT56Nw66nAH5pDDPwdkx0ApOtGCTuwA7xQupHfsrYnMDb2ZippXTTLYMb96FGEfbc
GU7xkDSdemk5U16hvQ0fMz0Gu4RjlbdpcUoydR7ic9SK5BNZo4gGQ+WejYabHXhZ7q3y3sVxXPMj
PwzUrrZltXcR8aw4FPbTygs5uc0Z3ApN8b/HAw5CnPr6++Q5E5Y8+OP1ygLGtCjEszTfhZnZJzd5
Qf9Rh0PR7DzybPH4CbAYKaq6rvazbR/n8hKVobpONaMrB0LShplRdF16Ja3jMZ6CvdWH1q4rEue5
wEi2L4PZIMzSo+JneJ+WwT63TPkAWeHF7YvhqnRhhQSzwiQ3tlNCy0AbmrlPcV3GERQNaXneLqUH
tBa+3dAmhRgURxgOVukQdBysi/qOYMfyXhoOkkmlOIinggS+uApp67bxtvQ9gX7d65H8CX1KRLuU
y/ZEQnHhOk8zbSyKA4WVNepwAE8ztFIhoW8iaE95qKYo31X9OG/tuhdo3qKMBsAkjT29YXk9wG26
nRmonCtjcu96N8btTNIl/6IvCQOJS6QBePlCcVUwmRoYH5v+C93u9DqyrPirom9LE68+IgP3NrqB
B1MhwqKLZEFGXKnMAYds8jdvgLV56Y2sm6tDXJftQxsCLYQxaiXbIRmddOnr6KfZxeWoM9gvo9N0
J03P4NnwXLW3W5RfW0cZNd6/uDGNbaU0Ik4GyALOAJ15sDauxavsMk8YyOncjB7qgQkm6X0ya/kp
5Pc7RxExwD82Ze3LDQBhci8jzueG8gaGTVOQM46ulkg3sx0GhJOIfYjfbLo1BVvy6PnAhtZzAZTY
7srsTEJfrtYjzYCVmdlEjYNeljAlx3mPwrFaT6p8q5feR5cq+1hHpNTUajAe85yuyQrosF7g6Rlx
AlXRgxQIdIe+O89PH3bZGkfkvY0OtdxIb4gQYbOykA8bfSc4MD8VUEOwTmrL/PUtajwWrRkFz3M3
lcGGOR3L6giumlVDscN0tYe3OWZ5Jv3aFrwOk32xXHy5dc8UcVPZkm8CeEZfT+Y00o9aQkdu2O3V
jcSmrVA8w22QQBeuOxKSzv8tl/4v5RI96AVd9+/LpU+p/FpXMq3+2Ab/7a9+b4N7vwSLqY/zN+rF
JbfqX+rH0P4lQCaDvwjToFi65P9bLpF1FTgLqoN/8lEv/atcghgiKLpM5D0IJ4P/0N/ER/zBE4gX
kWQQ1zFt9OzCtnj/fyqWLDPJBzfxzoTUdoeutOY7l8Sgg1aKBPMe1TDKz39doL/ob//VB/r2ovq0
6HEjwfzxA3N+dWM3pXvmQESKzjihDwuH+c4rgvaA7OefgvkWNef/mh5//YFoR7leIYVp8HOjf8GV
cc73BUTpxHuDUoGcLcusR4lS7R+ImYsT7KeP4lZzrwF5Uv8uJe4fhaVdMiXxkFvizKjYfUv9rDug
D8fc4NmxddNrHT77VJg3XeTOl7+/qn/xK3mSXJ6GAKWtb/10G6c2H5XJ9PUsbVK1qwDZwApg1GIX
ick1+vsP+ymH7+Oa8gRa+Fg9KyBz5qcfOteFLP05Feep5oiPDKnD7zFlJsGHY++TCFI5DM1P2NlQ
cSmkfPJFWHXBEbpIjbVpV+HV33+jP/98z+Rh8jDbUYqRjfjjlc8IYxoKavNzMAl+7kc8u2lQaf1/
fhanKNdB0Ux8jfjpeBHTWSoSpcTZkZN1MwhDvvu0Ti5DZv9T2uJyHX98oBh0YYp0YQchMnJ/cran
fdMZXg0PbIwSKvkl7t0ujX+4m3917ViEMPvyYaxSP91MoD+CjmzBDD6X9TmD0oGV12uMtaVzaui/
v1HWjx7k5dHxTIdgc9tzBJfwZzdlEOEW0zCPz5mdktjojHwmvQNUlh8Z9UGbu29IjnhJ03C+qKR3
OLHA3PyHr4Fz9E9XVrDsEQ/imcL++YGJbOI6Iw/hwRz0C1y3sgwcxmFw1RiSJ7QNSdXMc2rmFfgV
ZW0+Xl63QXnKCtId/v7b/NUd4CwdYsnmTnMQ/vHpzYvQo2hoeHkBmFyYjZIHAUXlLJou3P7nHwUq
mamrz9Zi//xEQa3r6g5czDl1ubxhuGSVGgU8Map/7sTff9iPSz3LtxAmUln6BDYf96fHt0l63HZt
Y5wiZWLbMIyuea2cAqUCLNC7ETl48A/P8s9AZT7SR42+DI95zoSz7Kh/XIKbXAv6cwxvzahL9yKo
kC3RCZ8v3mTMl1RG3FfH1fNdEmT2YxrzSpVzX5/JG2ymDXbL9qBbtr+PFaQXeQMpU9sobKME3+gm
tdBO//1FAg3ww7PosvEjpOOIhqzYcTy2xh+/M2eUTCAYFydZmIQTaCpP1JLGLrZkPmCpKxWdB7Qx
XR2hg22Ut11I0vddZxTllh4+35G4b25k5Mb9OyoQyPd4dTwGQJr3ym4NVl6TxCp0gdaS8GjFIfrr
JJgvhYeA1GR28d6ZnnOk1553G5nZznGys/a1H/36HMTCOXUZF3Cl8kzdIbc2OmRSdvjc07GHBEWm
hnWwJOkTK0nTdtqUYYLYGm11RItkSEHZFVXLZwRcaU8m6q5tA8RSYhQAr4nfwxed1DwhjbCa12VA
pPdGpEPvRN8T6XYfl2QxdFaVnBi59u85vMpXv6ns5lRaqbpAlZzvDLtHR7mEG6SfLRVyy3ztePmC
FZiiZ4ZyPHt97r3lNBUYrZFk/6asUL4zQFp26JF4y1Ll9tdGR/ZhBA9zgb1e7t2JOESE7mJcsf6O
qH9Clx3GUpb1iJSNl/RD003i0NqZBVc0QkMPGSTdR44j3zuJAcqobesRUBLXh7wS/yIlejF0//K9
CQX3qfSm8NmaO/mek/ZoI/1CDK1lBBk+wML7PDSc4CAcKecYRsT6rRhZWo+657rhfyVs92OXq9ip
ca4x6AOym3TZAf09h0Xl+zzZIoGmy/FJaR8CC4WJgU3sDp1keMXpCI18rVAEoZnHC+BWeA6AzfPU
5I7pvvleztUkC6PpaQwECjmXGfkelBnWS2P0W7mXYoSrY882X4ZJRl5uu5590asT3r8aSRyHZR1Y
N4lRFtxKt+yDNRYcDB4+9rbmN2+nVTk8y2NmhM/SxLK6x1gLmcjAV9BYSz+nZy4871TBvgx917XB
1TBfu9Z+oWPSiEr3bUTH+eYlA5MdWXV0BpgHdA+xo+2DBqHiE5vlic/VODLL06m6LlrArS2iOAjJ
ABWDnZWa3SklVewYF4qPkcU8r6dK17gNZORBgdfkOwEmgHnru5m6CRBynEuR1CS2E/mwTl3prGfX
EKR5aPWIINDdMr9rmlNuLmY3nkl4GKas7vtGwpWCi1F+q92u/x4IjdMW/ucNUEA4sGpe0k8HMmVx
NxYsXBM6Ti6CoZoX6Pyd3KEU8b7O2seL2VcojiVqrB35zT523qFJN1ZWV8yokbOG2UjqZ6Vl8jle
dLfYKJtr5SWkrlcqOluq91syZSbvtUnLfgdcSX/24gktuihjRQiT0J8JZGfk6dqgtK2R2xhE7hKC
NFWfSaLy+001JugxTJw+SzEKkArGq42toDS2LTXgCsMkrh78k8vCFK1QckeXAdn8scpbhnMd4nHl
DupbFNfTNjFS416FdfmS5qNANQCqt6nSfJWhMSAlpnvzYXqugxR1X0QSxHoYO4woyBiyjgA+MScm
yz8aSlpEHSM/5PaIYnumgWQIE0UGlymGdSrnhmw0WskHeuDK3dCXmYiHjfggURDQIgZyjALC5NdF
L5ONrpWxtct6eGpyr4X8V8nd4NJnqBLza+HL+oXxMw2k0Jp3RGw6G4KizH0Y9eU9uxKME4h4yZUn
2sVVZHJHfXpkVzUyvTuzH5q7QvY81IZHRfamot66MeyMV0Li6Zq3dQNh9OzNEQU2g8S+XbPa9u9x
x0h3XevQQv6heWRN/GfPnQ/iYRsMs4utM01mxMpkZY0rVBGFXtuuUb+S6TPfEcxhrH1FencvQ/bj
YHCjFPeKqM81GCf+a9bcyH2e9ixBrMYUZk3NajtzjiL3jhLOwyzyCMCQV39IXFIIZ5HNBxdm5GuD
xJKvBkgPTGNRFa923cbUc6QN0yKsbdwVViKb8rObJUHzXTXoXuXoo64v/B7PAtaYb2Uw0Up2c8P9
BFgwPJI6JA8FyScJrK04pb1rZckXOfZvWQO9zCWbKV6jkm7lS6GNwXhINd3vQwC26mbsMprmRZpv
k2lqyVomGEcFi604jFGvh76YnkbAZBdigL/bhX6ZEWjd5r3dH1hX8UvYIep+MTT2ewz05l2n6fTA
IIs7xxufbduRzNWViP1lup1AoSIpS/onz0UvxPitaMq19FjHEcugbTn0cKjPoq3VdSuRsHh6To0V
QZODxdg5SjMak0H4bFQj4UzYaYvruevErU51cdtCBruUKdGMXW3Jr2I0im2NF/lLHXoQkb0GIQwo
W0S4MnDSdZ6gF5oGPQFwbgGWyRCTIJpJcYJ2/SVqjOkBAW9+bw0DCvI0dj/nk0ejkm5ryF5Zkdbb
Kie+CYVKr7vZdU5GOIXeKhlj+WanU3MuCWzfVqk7nOl6AsQQvSw7FPEq3RGIBeJjRoQXIZCI/HmX
FBU5oHnTHEbC8x4a8u6uTDXo+z4xGYfS7X0dCsb8W1NKkZ7mdJ7dNWZnA3ZZRCPwxpvNCUxvMsjD
gkW+IpKkfjIBRYZrIx+IlLQN3yS3i4fnZmKH/06YBR3Vphn3Mxvhmbj4stjgj2L6UlscLxIWt30u
IgvFPZWFwdzGH+9jewT6R3IJI1igJ91rPvc061ThXiFEZxl1TAhga0a91bSBcTGg/K9q+7pH6+uu
FKKKgIwdAiYRPUzfaptO4S40WkiRDdYrIVq6poWnD3Lw04ssrfZpsJR8DgpsIuOswWFkM1MM2swr
YSboFmbCVyB4oqsH+qKTd7Ps2Yd6k259ZJCOuhFcqrtRc06pCu13axfv9C3DuvnJ7CYDv3bPgBvT
i7MLUKlg2Ggqd9dKH8RMbacEWg88u98jcoE+NYHTfyXix38n6MBLd2bjDVDjCosIgKwu/A4hlVN/
171uU+x6WgFg65vvbjLHdzIrHXa5VPYnZ5rJuKzrqt3gcm8VRvCug+5QdbcGkPGtzbC/34TxQnXR
ap7JCa39BHm86INzPqABNIQ/viSeqgewhDq7NeHgmCvCeIpbIm8wKaE3M+4Tw+GuFTSQxAFxTjEP
zxj8ZjDUH/X6f33g/+ADx7q9EI3/1er7U5TIdbpwnur+Byf4b3/1ey80/IU9dznr0MFEYvzHXugS
cLx0RwP6AzRLPT7r99Fx+AtNUMpGEBEOPSciQ34fHQuHXmjIENpyzEXLyyj6PxEFs+T8eBYzMa2i
u8XdYPMFsav/dBZzGPqWvajMc2UaddIOILk9g7WrIvumZyfc5rBMapRRY0PMl+GAH/Oa3vk2z+z+
q1KnqOkHJa9nFWHBXLUMdT/NuhDi2Qrx+25YjL7EgR0/lTN2pjT23E+jEP01gUkkUk4h4I20ziDb
UDn71zFGEEx2HnTGvZEl+QELUHX2M0ao5ezeF13vfCE9MFJnTgGknAnP7mHxg3N7cvJo8K+kbjUp
HoU3IWUSTMXfM606XhiJHcNjBhFmsF6VnBCzEh7mdKazRkw0vJKQNmGMH8aSIDMndfWKCCq/2eXL
qDFGXoejFZ8j2SQceJ6sRLUroj0rve7SbPSO6FToinV1++Bh8T5KJKicDrL3og1JWfVTjJlmmyL1
HW17TyfoUZFse+dlWMQO/CvOtfKzqNz0s5OCqHQIbO7oJm17y3ib84UubWbltPjdSVGpQmfbhmBG
CSZBg8NcqHW3mrbcBbGqez2GlE5WP/jWcUAqWRMXAGJJl4H/QHBb9Nj1yg6OUOWcJX+0cYtzIZda
xoev/zJOXbI16Getcw8ORts146od5urkobE59w2LYDWURIfZyDxx/yg1nfsBRxj6lybZ+gDiL20V
g+DcRxxiD7nlsVx3alrZ/USo6qQrrDaKlFwBkW8XIB84kHnI9Fc7BA7ANNGPIYWHQObNon8QDIWL
5xTOUPUUBz69pO1AfvxswLwjsE7u7SGj9D4mMYdUjonkRltvsdQcC3Kf6BTXJWu1lAJzbCMIZ4km
pL9RtfXIETmmo74ESQStNEGgluf1hArb7WJSGBFoJgx+Iej3KF2pq5gJSteetoWOxnWHo4lBtv+Y
zy6sIvsYD921qwIcuRRCfkpqa6upDkmLpdERnZBO7KC0yifDSO5nlPfwePiGsSZEthzVq2VOeuf7
abSLRvVgFpk8coBIttprs6u2NBALuSLfATG0T6HBwQAum9xKg6lmSQzlSWCb3E1BDTy/UPpotrya
tlfYT6GyP1d9INatFfurLOmNtWDivqsrv+9ProNmEeXaF1pkxalLyWRrPR+YqwaNAm9wX+MElqIZ
dkIjK8yNdpOWRgXF2UBH3VCGkniYfHN1++LPcBHCiDOh15qY10WXYzMVwbTB2xZfVS71OALRZt9m
+qFPEWBZmPqYCLpMo+nU3PHts3PmKtSfROs2Rwt7/LemaNQmSEjM8XnZDpQdmxwTMa5L3R9ATh+r
yQVUUFyAL16B9NlTrTKAtPVj6vX72pSI0ZBUQww+VthMUTRCZs24+rGXrINRPMmWQ6CarzPbmFFG
DvOuawpYxxEwIbrrz3jjUlqTJSqTsvhWCLMDmj55m6xIBmBSFWo9y1ojEAAv3LssgmlwTeAJcTqM
Asg4DYm3CGxxbw5JRd+tqwDBjxPPViMtTsKcRm1ZyrWRhMMh6Iqv2ufE3NpmePJYLk9DRz4qIUfZ
DXY9gGl4pTa8FdY9ftL7MZNbI+BH6bq6mQORvWHtItVoiEh6C9A4npvGFpfUbr0TJ6kEZ2XW7Zq5
CV/9NnkxDTly7Jm/IyS3DrEvUcvTAgG2G6i1a0ThaVBozSXL+n2P0GGFFy08Eqd6ibzunjg/c8cy
EZxrLCM+znWv/8S6MmxscIEjB6c+u8nsYVy3fd7vyVF0d5hFhxs3dpOLM88hVbV50Z3Rb0RWvkra
QOssHG7VXO6qBSaO4gIERCXRBVWsLrgco8HM/h9tZ7ZbN9J251sJcl4B5yKBJAebe97SlmQNtnVC
SLLNeSrOvPo89Pf9iS0p0t8BctANGK12iVMN77vWs7aJmZJZIUrriRieM+QKVoc6AFGte7s4ae+y
InW2Bib+2yEdLiuBz5OTRHIvRXJvhx4nPdE/NbP3zQmNg9HZnPH0rtrmWYYQ0Bi2zaAOpZMAFCJs
xE1qi5yZsN4BdX8psKlsbDU3e6017ipwd7zAaUnLKcpQ69eDdo5080vnVRdZEz04qTGTvD1vMDAj
sGmqDZrhR5gEhFtb2AeWubQS7rXbmDsCAMcvI48OU1gf1j7TqPuYgkP+ltmuQ5yk5FMTYAAMYpPk
1G/6mr48lYWt3dcLzStxV3VfxXiFvTLy0ylzyZzq5kNUtvu2So59HKS7NtNAsHuiImZHbFnMMn8O
PLmihwRYqLQ668VCL86EXQr3PM2adRPlONHYV9eXWUcni8NTuakSO3quOFb42EI5FyAjLobsXrf6
PQ7CS6/HTI6XzdsYqr3tp4bSmsxfONPtoR99QxSNV5Xrcca0TH10XPGpp9Cn04rdWlHgwr7HQH8e
bYt0VjuoqzU6af1kxzbxMoJ486YLze/woXDMaTrUEaFahMq4S6jTQQi/DkXfpKtSRY7fsq5V8VDs
pxJClq7r1ZbI1u7CCIvAjw14XV6nwas0xX0k4MH3/RCuS1J/QGmfB00aHEaz4koLq35cW9ThCEib
5qT7goALHjEcv+PYm/cWdpJnIoJFuAc22KVbWw4mcORMH1CeWWiL9qyzqFla7yUX/bUecZ5p8XJ+
aeziGkKFQEohbvIp6q7SMf7aKBNvx+iUx3p2vmLyzO7GOD0aAvmazuUtmTz1I9OrtV+CholwxhLM
yUUdzFEYmwSZxc7JkIC4qKf8nGOeHzf9dy8MqTFoRLWG/ZA+VB7qJq9v3F9OZ4frbvGD25GZPZGi
Nt3KgcNn2hFcntqkAri5fJASTo8IHATfMkruirDQKJRpDQnEKEhMc+TMby0fEQ8MaPhoptvajZmQ
PX69UIEEzZMflUqf6dxKejFF/5WcHAAfXXTOtNReTz1LtkwqnfT6WFmYTir86pWmslMzz8REgOhg
j1CEl7hM9/DxUl/Ystp0nQclLkeixHQbdTdwvd1Fp1R/FbO3L9tpvOsB4cP/jZF9eXMaX5Bl8aNO
3Rdm5wwrkePhzg66+zjRTw4isl3lqWltDyLeBJXDAhF7zppSFdxv24DAKMrEOBcEZHGKtOuLBDE6
II1musitwdsPJSnlMqpfsjDX/Y4msH7NUVy/ZYJsxo2JcJ+88XaIsh3x4M0WUXPK4tWI4js+PPMU
OpO9zdgLPmiDMifUd5k7ciyczNscu+1zkdnOM84L+JAzMa/0auqVwFCzmTvuubFQUGZUfmyA+6NE
BYbAS1sXJtp0DiqLWrzg5E48fLbO2XkQNR33Ib6gQM+H6KS6QW5T2ui3HslpSr9ko+XnRf9AqNsB
IduPMnCoolZyXudtBcWJ6NpDQBUAeKXtwf5Dvqeso50s2Ia4r9ZZicdttLrHHm4T4IwlbbaiVGhn
ZbBSC6kR8f8+sgqywwJ4mpWrg6pqDWtFUb8/EnW6CZR5TqLEvI8tR+2yyoF0F+U0bzHY+Kn0bqcZ
01Bfqy/UXa2dpj9Th2TDlATlJsmDez0kTzZb0mSFheqd4vS6sdXK7ZPgqJyp2Mg6288F712uMBgA
tNb9kg6ZH1v92l2yfEtFZLblOpAragKo5jR6HLz2wmGDv9VcbnHuVfdjWZQbhBkV2J/8NDgxFBHd
zdccVXCRtALNWygr1sSsPJSl9cUbULM7ofmSFd19WU32FQW6mxYsDNtle9qOA7AUVbXrypoIV6/w
5wg1YsOehfGAI4oUB+qN9yOlJzwYUEbHCel/ohOnhHXQTyIbMjv8/fIizef7vK7GbYlG1o8pkvxI
YSfqIwCtOeYtHzM6v5qFxpSs+XupZxc1vMuzsij3dHXxi80vJc2oIdlgJpdcYFwbrf5qBGu7nbMu
v1dWEq8zysfb2iJo3LLY7Bg1KduTSLLLlKD41TRAuaI9UJ8dN3jWGgK4vHR0dtGQjjegPMXWaxzd
nzLJrkevvCtEeedinLqzQRZ6XtYL9FDBNrW06Wwk3lGghfZndMO+7HtSZD05XNAt/VFy3sh08d1w
56ewcnZSb5BHtizDRpJuSS45wPPuIZuJXRb9Em4NSsiBWQYqpdrXqbquY/NUjBHTYwQupYP2uK0q
jre9oUyQC0Sclcj7kNWcaDqzgCbaUUuBScqI6Jd4fhpl9xJ04XMJUnbtluZN117KMrgv+7ldcZwK
H4WAK9NZ2QGaESYPU17ABvzmVmCJPK/cpSyOKyN0KxiIGO5EoekXWJtukoHdmYDc65M4TV8gxRh/
ToNyYHsmrjsYme4qzceZJQFyxmoR3NVEYlQRZV+3OSje4Ef0KT/NlO6mGWBmQyjbqBWUsrZfRXb+
PSuTvNzEsZ6fWbKgXoylmbHBo4uOtFEVN8NSHe4FcBEtcdJdEmNC9ytDaZFfpm313RioKY4DnUPS
4+v7oXPx/KHjPLCrTvEYRcXO8gprW01zeBq0ztkqqFCTgo9el96V53bJdREL/RdF5O40RzGNN9NV
eyOb0mNXBtPWhgh3ZxVTuXaV8cQZPrnEc8MBP9RQsYa9j8YivDBHTEIdkv1LXXOsTU3Q+s4siW1O
ek5LvbTEtsWuvab6ywagoG9UmNY6HAEh5zhqV9TyoFriL6KFRSqj1bnIzxNzgzM3ALHSOnuZTc9u
3lFiNuSTDDPuGJvay6LLCgTc08FWPYHWQ3/WcwCZpDhL1mKPtFUtXteuNClI0yUSlV2wDVIzGUT8
9Y03+B3fTkjfg9c1H7aWkRRUBgy/hEW2xSWcHdg3HkiLQ1VP5MZ24e9vmM0nHr1dQONFtBERxTYJ
F5GOoBorMyou5ph87+nYsZPG53zJUs0qRHu2Ok+NdyqagpQFNO5rIyDfvSPdTvQcP0qUvyc5NSQV
o53YN6ml+2oJM0/bRju1ad0em9L8Vc/d5eRlarWcLYw5PuvM7ptxDvPrRPEYS5TWUO5IRskymHcD
GUtEc7XEOLviBNwLz2FuAKTNL0NHPmA9bzAc6LU/LuiQZhy3ha7twoF6ByJ1zjJ2NG27FFqgcDv6
T3H7cy6rG6dsSWFHla+mYD2HJsk/hI3S3i/8XFAlHwANG0FGucZsfC0amZVtLdhHZaY2c1pR3x4B
+PCl+jgqYbV0LXOkras1G8DnXibPsbQPrlVfI6EYD3EzGWuOkCem6AfSvQrwfuOGoxZvsj5Jv+0b
hC00WM+z3hk7dyE9ezOLroXIR1X6lykROKIWfBLqgbrWySYTJJR9rS1B2WQYBndrZPodc+cXA8Yb
V4QRInUGTl7u4Ie0+dat0PDkEd1ORWCtB/FwjLAsEBNePCOF9m6SkEgAdrM7zKCEno/mfO/q1jVO
6HY9VroBtELbto2NWVehefDZKIs1rZ8JcIlM7vIg+unq9bmZjVPqOk9YYLZV9tTq+a5r3V+qn4An
u/G0KXRQtsBw13VS+Dr90TW8s19VizoZb99jVAso45bBIROhVWrQpcxQGCNZgEG7LgpqAVin2LYk
wWNSJtcqYoL2m045UMM1S17lXW8cBXv6ajWGmbEaeg7lfT0pfoiVvOpTaNNaRVxtMxZqHbVyNdTO
CRPrSWm27yRYtLoxzbotVZzwyJJlryD5yZoVeqq7C1HOamc1RkaglWOpQ5zVwbXLrNZi99WVnbM1
RkGyGtmRt3fCcvKG1m6DjUOJdFC+qUeU2mi18BXmtdHF28Ty9NrAZNJPNhggFXYQhS864nGem3SU
aUtKEVxa1f3/qddDMT0/wav670sj4IXNBfNc1P7Pv/9IcMC/+wRL9fuvP2x+64lvup9q+vKzoTv1
H3Xo5Sf/s//xP8nmQPJLXfqDSvxTXPz8U5FM/3r5P/5dhXdIFTEdm48a/Sbhgh6Kv3+jOSRZJK4m
LSAb8Lrdxdn1H0V4+d8s9MuGK/F+odHVzD+L8BqyNUxXSE8R03nynxTh/xbDEYUo2dIjGwP2sZA5
nFdyxMmDENZOYgZ6tZm8jT1dusnVH3fj+l8Cyv9C3fW6jIu2+R//9e0Qi1Z2cYiRUc589WqIYOgy
cHeYkRAW8ta7KzFhunK4pf/7nv8/jLL8Fn9gZlXg0bWMGEUWj414LMefrf2J3O2zC3mldqOyamGY
ZAhap1K7mVhH5+ePr0JHO/d3T8RCo66jq5NAUqSl668Fok0miPnmMLGHVq5eSulwAok1EuXkwNB2
kGZUHijrahmnKObPbjs25rhhjtF309gPu7hS6gFDhan78dyA5m7ljWGDDVxj7B8uPDBv2zIgd8ps
2c3rfRDc4u9dHFWQpWgNcNiTiUxOjdNL2sDVI1m+JES7DQnner/v2OmDXYi0lQBSsU6FjC6zChRe
WnflCsA/E5HqEsDWmTxxOHG+kz1QMMPaU0Sgn3BOkBqgRFACRHZi0z4P827EPNZma3Ae3UXncVyI
W/4YVRF1OVm/OEYuj0EM2s4Vdb8GvJvvLKO5sMiGux+LyboZgk7fiU7SlwdOfbDyhS3Z6da2SV28
vSw2l66GUCox6WeMxth/MZER7yzAvxcsA9OmnF3g7hSM9MuAcPt9ydLgh2UX3QRJP7x4bT7d9DMG
PGIOR8mWH+qJiOefQ+EE36IKz+I697L53hkc2yRNWf+p1Cgy3ybS45eoUcj4AMjaB8+I3Wg7Oq11
0/dAueVyg21LvywnG61ODhfV5wDugDwI2ovMCUj4ojYOE88uZOXz+6WAYFpJmykR5yS0frYNx65h
apdu03hvzcZPr/Ds76Nhh77Vifhbm+LzAVnILVFRre+Kwfo5t6UimwDe0z6poZiga+Qh2Di1HjqN
vy8f+T0SFopj7tnNQyzYUXASlaccwMxllQ8Bwk4F+AW39Q24soSATrNfe4pGHcQIbQeqAwGODbDT
99CHbLCGaZg3M7LcbAR7e+A0DGDMJJfVSbvDp5OCr0/6W3yb3W1bBfyw8hpeDKKNbrIQ77qWBaSj
0rwE7VF2mx6jx5XrcTtp/MHmzVWFLZK589wOUOwP2JBytgtI61g3Y51dlQr0L6A+wpspjLXbhFoZ
ARlDbF+xz0nIPQi1nW6p4JktKJSf0RDB2Rg89mNpJCVmMp34iSQIrKspImeFPZHjs8dE1VGp+qIW
Uv+iY188OOD3rgMa5DuwA+a1hEd4gdP0IchrztdwITDX272276LaMei1IBvsKNOMPsqh4Lkl7BVG
zYC7y0RQsyunyP1lJan7S4SEMTUkSp8UGqrnyNOIu+hqixR7fApETbcUY0pvuR8BZPe1Po+0ABvu
ZNOPpM/iFUM3qk9kBnrGRRaG1p2GFnkTTC5iVXRq+s6VBTEJgzV8c42gBzNiRzdaXmv7PoaSjz5r
jH0aiuS95liBX/QUyQFAuvwMqHp4UnAZOYCE3tWoz+Zd5rVTiprKFZuxxiU1GPCDTVxVCDKUe53E
qniaInu4UdM0Xo80iM5jUzsX1AWmy6b27FMKtW2n1wjfqql1bqvJdNGGT/O+HoRLHqJmMECtL5NX
ZgRQ9yE3F6i+ghSthePY6xjNBDyjQftl0ZTBZUxiwW1NEOwPe3aavd4zCaUib3a8GvYaUr7NyRAB
VlsC0lw3VdysWVUAPWhWfcoGBx5HVNbR3WzksBBwG/N32kFET8aTgGBkMR/5bcM7Qy/n45RO9QnW
0+Rn6ItqP3EKDRJhnngHlx3DFh6Cs5ZW6B3sxiu3QOIob2sLVylKY1j7jsk74dLT3rJLIM5yUuog
AOhxGbU7bcELCKIJugDAj0aVrA9a7sNYzqSqo3K+LjJVPw912zKN9ekNcD93FyXa5LfMAo9x7M2A
HKXcI3Prf0qNAGGO/PaJrMxiN5Swu3E7JtUTsHb9GfxOM2FejYNfDa7Sh6kh7tzTNcrCy48bhWNT
HGTniniak9RMCfpqQE5z9duw27sIXgl84MnzHN21pdOdJVeAIZGLYcx2ULT65O54S9m61Z5Tjndf
JZWldW9H/KhFKBRVAWe6LBY3t0HD5otVjMH3BCXoQx/n+a71cAtTug82MT5A5KVa7oOi9Xxt7NIj
to4naGftwZWOm6KSTmwElam2T4ZFszyp/uy19MmgORFjrCjVXjopfBZdLBXOSS/HPe1I6CJYfTg9
UYoNOXn0+TFp9BFpKhFpHa0kUlXpBvALayM6Iw/U+q0+Ntq3tulnsk4bHl21OMntyi12cnAQ2VKQ
ZNg4JWt2nAEm6oq2FWQHcVfFzjCsxMijd81ZR7doqkOXmdEPjwhEtNmJc5srxz4FeukRErt4IGvU
fnz9wt2xG6UgX4n0YaDuvCuK2rn1akcg2VOe7wIo2YWL5R7GH4ooD/DPb43ysNjbMY14fuk1ECUC
Z7w21WQ9QfzNNuiX5iO0EDzUvNE+pqx2A760+AlvszsYjdbc0YtDbR264bUTifCqTToPQHHe+85i
XY5VVexcZTrfWjakVKNiI7jIBsDiHN8Kb2cEYrxu25S6oND6nz05lvcIIQIAUG2ir5fA3X89p5TU
u1+Txi87WiZecQt1NmZV0k6DlEnGTKdjkhndRthj/L3oGvfGK/txK7TO/mp2k/W1V8L6mtjVdGal
crYcr8R6imNBaJQV7WVAL2kOhfpSRgQ4GTAONiI1R4zV3PUW0DYVFde9MlJtqxVFycLXJCdbIWyu
y6gkmxYOUcmLuB3tUjtRlig2hZe0h3xqzU1VU5gflWbxEUtvOnbGlF0F7pLlA8cm9X+/ywi45xtP
WHT4OG+cZuLoz7Ipgk2eSeTXFtAiBAZFekVgaX5wptH55hHat2sDjcQVN2YxBHHC45/r+RKv0Xyp
17AHwsEzc1+b0ogpUNe/oPx9Vuk0npkUpoNRBcWVVPOM4R3j+mpqqulBA8Vig1pGPjajttlKPfUw
QVPo6FKZXJmke20700hRAmA0RGUxXus0cKibVyMY1Ialm7pbu5N1KUgBn3OZrg2iz+gQ6ZGH9C7r
D56C3ERpqKku0VYUul/IorwjxKvYdkw47IEKCVPOMlqomCACVEe6bRhl8+UEh/lYB7/rEjqhg3Va
iLtG00rlA1dix2zRDMt6pg0tbPg0W5vyEdVLWnJuX5sLsrTYtXqRPWgdr1OOI+FoerH+rIXWdGnl
UO+sYdCeJ881utUIMYFeCDSLqOHDjHF4HedxmG9UKpGeDta0cdtJHcCo4Bsm2bgiqc1zAL20fclM
V8BXuNHor0egeNDV+mR6jXc0PkP6FRDaLroWj0fAj14npo7aEHJ7sG/0xNrFmjkfoOw4u6GOd8sV
XcmIwhwA+Oisz7EBdjfOb40xhdDrJsVmriKxa+0SPY9po8WYikUkYhT1rdmbE975WJzCoL/uABfS
gK1hIyfip1u3cqtbxTezox+WkQp0wWWk60wrmTntsFFb11XDhsB0Y4d0m+gp9iUnIL+q87Nak8ig
o+hYzXbut5hPjCouESA6+YssxEsz21f4FsytMQ75sm+rD0CQMDXO8d1QRiiaXPqYzFZUeEgY0jUL
bHMAbA5k9jdRmApM3EJziCFEr90hDIFLqRaIeYuw3SY9LpOUfWjx0MBddQZSTrcqLscquKyKKITA
TvCCg+EgXpUmsUbznCDR7wiFSEc9w3bRjf1mRNRwW6HuoqsWajVCMyM6RYlTXRcQxL+JkLYvqzq6
AVF1LxX5ULdSVyB/yItLD10/zUfEnahv0GnsoRwDRCzD2rq2XDVfJ6GjbqsQUXSfk3Tiw79D1D07
zmZEAwXQIYp2mTcnW5rsHMkxeR4BLE70CNr62VNzftLpjO2hIdqeWg9liDpii/A8TU9N8cz2Xv8+
olm41L2u1Xxl2OVNXyf0ZAziMa6DeSoP7UTUBfhlgj1cEsaMnMA5UMqCyqFSPEXiKexnK0I27/cI
Ta8sJAw3BXHRW/Lj1HdHsb+iRRIZ58n12u+YhOQxpSH4NZjkAiguOvNBW1ZIR88p0EVutB+LojtF
sWtdRnnTfgUhaO+R1A/HzA770yCm9KW1kiCiDsfDJXkyuO5llf/IG0lUoqNbT6jfS/hh4B+PempY
F6qN7JUjOGCvpr6gLBw3pDdPorXuAfpjJwzQxCM16KNzKaafaS/db0YpCxq+swtZhgB5u8lAfJNG
AQ0ymlkKozzqVp0YiRGZFDNZkiX7pCKbqsLwzONltT1OnCoImjFnaqvuOmwqogzj/I4wa4KaWnR5
zPIrCjfuuvAmDsV69VWZiblOnQzhGsXEGm4fO+Md0vH8rkzz8qKdM+OgVMBWiuzXKQjBkKWV24k9
nldBAh8mO/ETavHCSlb2Qe8c9wFCcrHi3OnuOMUgcBNxcJ+Zor1gUcyu2SomTyOi//ukTutvVVeN
clcJ7DmrOKjjFJuKHVCDTNnSkJBR3FimPhT0WeLxES+b0cNSGxBuGN3PEEfXqqO8czF6bnEy2dm+
FJVGsTZYwBEiPc8lPQ0wUiLbtSn+rYFHdZFCmSdzsq7aMwbi8AybhBq8hbps47p2fYkKKvAblRiI
4OSPttCwprGmeasOwBjNoXY+emXTXacaRQYrzKIHHFsmC5fUN0RlBTcN9ohnU1SPFmDwR2sab+fO
aKytdCjTi2LQd0lNuHxbCRNlRpfdujToWj+K6NPaGpZqJJnNFvOStp174jxs3vi9cEtrF0WOvDBS
Z2JyUZ08RLnH2TQxwmc0OA1JMqjmbVPAFA1HecdRh/Uk9PLHIJfaugq9r3gyhpNGfXvH30KiwFi3
t1Zs/ZDk4Vz1KAKeQ4R82x7KBsI+c0ouPW8edj0gIOhkAHLoAI2K+go3xQzkV9lH1l3clwBCu5gP
VtFFQRfW+xMywa0t7B0xbsY1Z5CHxUtzNVazc6xrdGHt0DqIRovgqfTw4WVqcPfoExIk/QFAT5RW
iBYUu9uxAfWPMKP4gmspZIeLICTP20PrTvlNEAvnWiKaBezqGGc96s1felgU+CPJY1BdHB6DAvUI
QrvoIrNT+5YADq8I/WkORPc9KaCARmmzy5luN31FaNncjtpNEHQErw1V55fQmkhThabTMuMuPUpy
5Lxe26msuws77Euj1JyjGZbTrh3UI5R1uU+Q//kDG8EjE6nY56bXX7CVk8cBE9WZlLWU/W9Z/OrQ
HNIcbqtns06q7w02NyIqwzpKn0stSbSTXnUBVvYgWVMtwbwXNsZdhyaPXie9Le8cZyqk/4UwbFyZ
UPyR8BfjzNEsUt65mFR2V+ResSJW2dtFcbP07bz8zjEadMowubWZrYqqTXKk5uGF1If8SG8To45t
c0iqe4JW9TQ55NiY4I/qe2KnkiPfv/1N5s4D8a0TctUyxL/SZWvKHS+NAX4GXC9JAwnrK6FZe+Q6
OLSYuRMI+EqjTZot4UaUiUTn6i+Wlw0nq0TT69SAw2HvqKuQFL0eBfSvyDHta1sTxk0zer/q0RIP
IZ/ePZE6KlrbTVmTPqTGYN2AA6AZbJc7zRs7qLJ1sXbaEEEC1eHzx4XQt1VQwwMr5nh42PUli+7v
cq4DQ7ToBY3XwaJ+1wuKcTH4mjyvd5zH809QEm8qu+4y2m9ZO1gQ5zVKQo72yD5JKpRaob3SGv4V
g1wg4LbK1h9f2HtDkT++pCUb6F1eW+G1xqkoP+pcWOSGd3iRWTJwC15iI0v/1YuhYxL+LN8pib8m
s4HfAAguDehvqPaJYfv7HuqpTciHyVAFPe6LNGvTvUNn2A94eVd1OOa7sufl+ufXZ+go8anD2Qb8
gb8HteNAN0QZN/sp5S4aFv9yFCU7zqT/9ob8X6/vdbLccn180LQwJN4Gy3mFoUiZ/OeqEmqPdI1e
cRaQ8SJqYiZSg4pmRvnjupqIKkmzObrscJZ+cn+XxsX/4UXQO1nGx19heUA56NG8amxMoVVFWho2
ezcnkItNF4WMerj/+H4uF/F6EJNkd9cGuaHRFvj7fo46y0XrGRgGW0q3cojYRYTSDM6Zoc1wY4xx
1XcedkXFJvnjod97f0zDQVLm0bzRl57Wny0Vz7ZGPTRMtRRJpk1l2mRTg46jZi00AqjNkB0YyIhg
8/Gwyxvy5ootjb05TxZ8AK2vP4c1G48Qt5hhZZ1kRz3v7x2Pkl/o8NZ6kvf34+He+yBN5hgAMu4C
AHp1g0NCaHWB8Xsvm9a+q416x+EfkC6up09mmd92ljdX5sH84ATuwpx/fUMJDf/Xs3Tmbnhpfr+b
U9D9GFveTYHX65KSsrZz3Fl7ioKlmDRQiv/4ct97aUlpd+gjL8CjNx+NNFuc2RoJcTK0bmy80pdV
yBT78Sjv3VQe4dK+gmRg/G5y/dGNszCCdVbO1PN7FkDoRivCm8aVbiXVJ8/vvQuyfoOZCGqnxbj8
Kn8MlZLx0U/I0fZ4TGFuD+Wj45aPH1/OZ2O8mtRiuzUQN/GO6EZ7OSMCtNz85uMh3n05eP+Au/Mq
2m+wJJ6XuIMyCOSr2Ltehp1mHInOpFEGs+lbJJhhyBhDCqRos+DD1w7AXT6b0d5+eiZcUFooJiiR
t3Aay646U5QeZChdEcUGNd4f9LS+yERCbljlFeuPL/rtfWU8XLUe+yigJa+/PfwemgsVsd7nJD+e
LGe6kZEuP9lKvH0XIc+AYLEp7WJ6W2x1f74gXkjCikqzGktZuChAiHkqq/4CX1f8yav4zkhchIt1
DiixCWnk1UhNHAPycss9UxsBMqI5mZO8q1Ty8PFte+cx6RIamc6zYuaylon7j1feqfLUJKOm3M8x
VpnsSbjILdPCj0FtfjzS23QMF0PQH0O9WmOpUTlB7jBU13sU7gsLHMaAfWc1EqWEAxtQ4WSzHyOW
JFDr2qK6r6k6+A54RWyAcLQoYCUNgoYyWq5MCuC5NadH202qY4te/ICqar4MMs6BVg3ilXgdseFc
1W4yo03ao+yz8TyUHRXsqXMynzIbMHqCyj65UOtvRNGymLOC09eD92Prpv16sQM0IUwPDNAeaEP7
1csL7az37heCIuOnfF7sMBmBfCoLvqsxDbcyRXuEfPTgOPkmRgbu6zVqd6O7zwMORi0Wn6LMv1SD
e0mk40w0ZkqibIq/GXWnhFCZEMQF8QFqdW/Io0hE549Wae3pbQ/rtnUNfF5pQnq9kBephZYhSQFM
k5UW4d5FiipDPAGsqx53ywDv7c2N9iwBbn+yaL3zroHT1FFwsGax5X/1rgV5j9tPTdyXRDQXve6Z
B576SFafIroAe9Cw//iVe7vhMbHuWBamVWQv3usNT11a+CCgUuLXaEk0iMt8UwO+vnDMqt0Fbthe
RJRe70imCD9jA/HZ/L08m+zmFqQcWpy3Zw4yuXoRdU6xp8w1feudQScSvNLvbN1Jfv7ji0TgwWxE
rYN/Xm8d6Yty3py6Yp/3iq4IqThIAKuOYLqkUAenSWPyOGmwT6sBDs4/n6bYV8E+0mxOBuhM/p4+
ZBqiryyLYt8EJUHoQ3EXjiFSjwSv6seX+XZCJIma7wnVOccrMEl/j0QNqAlLPcn2hut+nabFtu8S
Oacy0/zHrynbDQRTCKM4fWivqU4VCTFdSHQzugJSgInv2UO6vxoGG+hs6vz455eFu2fJ19bpIr9e
tkAyVYWVIdpHVmPuRTUVJT1EejoNpuPmk3v49gO0NMDfLFxwphjy1fJVow2JnC7nyoR1F5niaz27
P5LRvAsH55M9yPIt//0BMBTHUodLY85/jSsDIhBPhUCIYVbZxqRW6pV2tpIZQuK56JEt4or4+E6+
PyJATmRsy0f3enmxKuli90r3td4fU696KkEtmSolWTRyMnKAjH+ELlymeUtj423+3nUw4qs30m44
d7SY5/ai645T1u8tK72KHe2TYd5ubJZhOBpC/2H38bqg0LvaGMf81UjVDXEnJKEMeNbE5uO793aq
ZBT040tIu+awb/z788JtNRbANTGqm1S0qPT4WdL9koVzk9QtDXV3JoL5M4Ka8XalZFQmDgl4E4LA
608tyOfW49iX7j17ogqeYfjxwasTXenRpZ8LmtgNYmyImKWVRj5iX+zKBPLs2hEcTUYfeTuwLZon
u/5ClHuKvLlic7BsC2r8TCdkcc69ZwzOPkQa/Mkc/+6Dcb3l8KO7HoEsf98yJAlRRmcj21OdJtxw
8pKjGKlzfvxg3pv34CMsJSVgp2+2nLlVs4yEZbYvWgmRq+z3WqrfubL9bNfyzgdrg6dCVek4eGNf
vQA2kKWiqgsmorEyEbIE0WF0tHH78dW8NwM5bAFc3MIOxY4390wzRvTDKeIh8PO9ZJkabWjyTZM9
9wmJEh8P997N45IslgxS8UBU/P2I3DZ2SKzhE53S4Mdy71Ts3OQq+PrxMO99PEvoG/wp6jdvOIBj
A4VyLvl4sth2r9NJp8UW2D9otpRbFdruCwCh5EC1sPlkqXpvzkMRa7Gvxsn15tBD6VSLTKtP9yHB
S20hnuYk3FbJQ4U5nen6k9Hee+E59hi87Jws3xTJMq5ROlWT7quwguLu2ATvGYlYf3wzfxNvXy8d
3ERpsByZyJxfzateZ4zYOOt073aD9hADFtoKFMfEahLsTG9ODveY0Uq/K9v+qp6KFH+PNHeRi6Zz
niqHxnJSrfU6IHRsgMQfdV3y2el2yd54s765khM2X6YJ8+TV56KCRiPoOGe1GS3aBG39pLfkK6Aq
aw6xdL922L59WUU0MQrsj+nQNwcszY8Rio4Z8MixwjJ3oIpEHvKEkdmLuI6Pb+Q73xo9bbaghHZQ
XHy9IGaS3yEe2W5D9/hRzXoLCAgxZZChX/lf7J3HcuRIlkW/CGXQYhuBkAxqzQ2MqaDhDu3A188B
q7oni8lOTs26N23WXc2KCAj35+/de+70+vvP+uByGG8aYyhyNIjflzGmQX6d7XeU9pHxTafhAE1C
f20nDEQg0rINrfLukwrjg5fOMJjYUdGwY/3S1h8agnqbWPDzMucpSWNtbaLaYY7RzCvLnOr7uhnr
EDXGsP/nvxWHdbB0pCgQ36+UthYgN/RbseesdlG7OKPdprimGx+TPBI/TD4QmN9/4kd3kpKNNgAB
k7DM3i1jvCtj14Ib22s6nvqJUI9VBVvleoR2uy9dDtK//7wPlk1+IDWUxcZGsfjuDSwjLMup4NKq
IWZyYQMG1WtRhzAlvf/PRwV6YPlAhejzv9sQpGenXVlxRDMCUV0RKIfRzOvcs7Q3jE+Wr4+eUYsX
avEhLJ1+8++bwYAkrprpDOzbsr/rE/Hdceo7ct6bFcnS14BZun+++7BA6CYIeZPxyfsX0FDM2sx2
rvaziSdQ98abpm9CMLDuJx/0wcJMS10Hc0LnGRvHcj9/auLIeUQBFnEELGLnMcYe6M/13SePhPXr
gve3z3j3TARahqXO5jMQ9BtLwos8tk7r3Ji9G62iYmy5ivq4csYGS7KbxfdibMjwcpjVEsqR0/zr
UUNWKZNeUDKgeQxjgwe02KdW15CjYifXZhCTWTUN0XMk9WpXtoizON1C8Rji6JA4PkMKYsGv8LGh
1SWxy7iZgxKxVQVvdyvKttnpBPYEHKBUfEkoFdWhIKikIvPwMlFesjOadjoU2BkJwkjK8wHUwd7P
g7tU5O2aK5zDz6BvukoQCu4RJwKTGGe5icAjIhYmF0bYOOVHAsq3v7+8Hz2b7OLQtZkcMqd492y6
dVt3k8uziUz4tVbdq4/v0ba0rYWHNdJIYvz95330hlNzU+zRvmcg9O7zMB1WtRVP1Z5YwqXndDGa
+WHsqk+K11/HamQFMDWk8UePwA3efQxZRYnVqKDaIyK/ljJt0Az6X+v8niH0OYIUyELmS9xUnxyZ
rI8/ly4tV5TD9ftzRSDLGpKcQ09ETPNTonRcQo2tXWN00YsNmhnOOLVTkn+dD3VYELzLcLtiIa/N
4eCg8neyUTtYeq9tDaBi6whhKA+c3DHvZIIdZF8cg7DFUSEFzL0Z+3dnuPReQAnERnRr5na79men
xlua2WBIZhlvMr5P2BXyO54P4yp7C+pTY73F0cX/Xs7OOmm7bONpwDpqy/nsVnx0x12LZyxgDMcN
WS7ZT2tEqrdOWeVDBfPlFQv1YmLXyd3BLP37J+ujteinz3lfGA1yKAsRQCrxnSUVjn7Dmtjize8/
5KMN0bU8Tqtw5Qz3fYyBXptS1Bjz9wydyCkg7InD+KPIEzT17fSJ6ezDD6NfyZklwN32/hDhNixG
FRhb9HcuQcli3g223KIARUvdfYbZ/2ghcGn7s1tg2ful+C2myXIzVFT4rptrs/VccJHTI7be712K
ZiFxP7mSxkfPxTLz5gCLhMB77xGbW1lwfanTMlUkuLxM40hgzngw6cWHwtKSvS3rDvtyYN2kepTs
pxhTQ4yB79yPfUKigALde1iCsGdEMTb739/pD78eCyJtJPq3wfuFcVRRq+UJZc5Yy+9WED8k5nBb
WOhI/h+fg2UVowuijV+Kg3bQpkSix9tzEpV0c7rXatLGUPTNJxvpR2UrzSlEG/ryH96799AaAxwc
aC/3HZ6RpEXiOlbXjXAIvTQuC1HflUXwSaPiowf4p498X7BmMwAi4ejlnkz0HZG03wM4PHHkHhsx
fHLm+CXCj6YY0HaXIRnlI2fhd+eibvRtOSuvZJkxp5cukT9GiDNreDj+mvZtvNaklhJ4rlebFErC
LtaMRZnZIPqD4PMIgDh5jGq/3fcmjgVcbfiMkg4Q+BxASaiKArpL62+VN/oPvsOquXIx/K9KrVWQ
EJfWpjB/6CP5bh5AKyV1XNj9BVIcuSHJ9HvqD+OqnKx005eTCb/WcNjsTeeTp+mjtzhYnLq0OHhu
30/nC8j+YFIllZ+cD3BWDUiv9qMj37JzHrsUrMfvH9+PbvHizEIo49FsfX/ZZWbEU00xtE/rQEMX
1zfQITn9hhbIx2gFpK14+P0nvmkn3h3TUcyY/EBeF46Z7+50rIE3cf2i3LvlHKyTsXdv7cQY1pVF
LB0gguJBmiRmZTbKyTe7gJ90xUPZk3YFyCvYaeOIcv33X+qD606xsVigA4yBvxx5A3fyS+BGxT4P
YnuTNJN7XiWUjVMm2sesMcgj9JIvv/9M44MmJqoEuj7Lqu39cvaNlTPDTOCNbucIKasFnwlBqrVt
o2YhSrmQVFwH5aRTbIK4SdYTMxmcF7YR/v6LWB+slYsvHDkG0TMM2sy/b/E60gi3JE8P33JmMRpZ
fA2pVczXaKsr54wr4x26DDUyFiuwgAVNZAOsf7lKgQ1djdaob6cp0p8Sm8Lb7Gb9ibK4gmrDI4Vj
Kt8i6nN2SPK/T4ixWbKHje1myQatsB024Bz3iVt7G5X0XujHZ6bIrdvcqtQlry0mtIkX4THx++BY
6N6z3k/5Jwfzj34/EzA86N4yoX/fOKLdloFht/j9Ra5uE2Rpe+VCIUsNLdn+/lp/9FEIr9Ea4EZn
21iqoJ+qKYZOdU1iebkPBOwKWfuLm0+R8BgkRfz4+896u2/v37Sl+2txemUbfH/8rzS36Mcy5XAw
OJG/IkoBuOI828aOGL4hrOCDnhkw+a86ZY4XpqnF10RqgP8msWUnKwIx377Qf0HKn4CUebR49/9N
EviFoxx+L15xpn7/GeDw59/8K3/X+QM6go0CzyboCxUlm/+/+A3OHx5vLlquRR3nmjxwf/EbrOAP
ykDgyfQtWNwBk/yb32D5f9g00x0mJ2T20Aaz/gm/gfn6uzM+yCp3IQboS9uHecy7JT3PhiQzZjQ7
kzslT2gmKhm60hrxKs2lWOMqIWFC1tNVIUxMaQRnr9HkBORM63KLMrpCvY698ClK+xL/IwTLdRro
43fVgWImnipbIzTCTB93V5WvQczvixdba9iliJLZVjGsnMnS4w1HRndacRFTMIRgi7NurE4IoOeL
InNg/fk9ekXSSyJ7HZGJe2QImYcQlVC+eUWyIngRSWHgNmeqbpZgW6vA++hku5EvZ6K7duUBk1B0
EBAXbyq2imPTpi/QAbSntCgx/tWVu7JrRWZsYMYb2t0WMLdWXs7EooWlaq8HP/4Gk4wfGfFL8a9c
2/iHt0GQJ4SkWNoqi3Gp6XH+QzZWSuxI0Imw0tn7HJnijq07ua1nPj0ZzGvXUvoq9brzTmAi603z
OjX8u2joz40IMTgRELeY6zFNjNjNirwi0MYfl/8oT2IqT7YvnyIW9zUtXnXMp/iFuIWDWyMIYZ26
zqf8BSNxhrNU3KpMm3HZVJgLrISUGB8mbr9A6EkbX/MI3ikr2sDLgZhIZApfoV65KNbWQa2snTd7
OhY9Dd4UuNDbuA2KB5I3IWQrvNVWVch1HbPxMV1SK7iE9SrRyx/tLK+Q3M77yNaOoMvqV2EbzR3Q
RjhdaURqxjIiHn2TEI3R2Uf+jFvY6epL4MrNE1SFO7dNxU4oYqGMFgaviyV7MzMv22NC9REt+ffF
LLV6xSH9Praj+GiXokVaikePnlLUf9V0kqXXuA6sa/LSrIsyrckVGc1E+eC663lTJNWtpRkQDZsK
oboprJu26IJt60dVaFmJS0KTS9BMivo/KTCTDaWqgx1KfFxasTSMVZxiTcyYrq46f3AFsFXVn8Wx
1vXbsdGce88e0zO7dHXAqR3YiamjCk4zMw0drqXYGn4T4a2DbHA2TrXTHUSmO5gys276gU5+1rC6
CoFPFefJeQG9LVnFlZ3jUUPeujKKeC3LzLj970L/f0kPNW3u5u9W+svmeyyqn9f5v/7kr4Welvkf
thvApKf6t1Ctcgr8a6FnaPCH476pdQDl0E5gD/gXqcf9462gXuA2bws9m8BfSeuEsKNspNBe+uRU
23rwT1Z6lNd/X+kZujO0Qt+CCsQin/D9eSFve7qZfZBeIQUDcbummFM1aKfcvcQXZ9vXtltTvYpC
r5ptFFGdkJ81pO46jwYxqouaJqYkzGc59Xdp3lk3iV8QR/fo+IOW62s3h1OJG5bJ5Az38qrDzfkN
byAZuCucx0iSGiPxoUP2hiAPRiRm7g/42GzippI6O5Ykl/yw4ooAiqCt/S+amcPicyF+eDk2ByFi
EoMZiN84iJ928Szm0AoK/TLPU7EcQdy+X9UmiSyruZCNw7Zka/eern3xlZswm4KNBxzVu8DglR4A
F2Yn6PTpwRuc/mXMenNj65KUlKZyk5vG81nVW6GmqwH/UBBKcyybjSX5xWxFc+dv2rqQIRar5Kwm
GToe0ngN9t39ko5Dd98ObpJdOKbSsPdJ7zLFrT2uplQl6bqAz7KG4wHoFOpQAJRT53R46zmY6kPu
xPQUTQIysI5EcjWpKL5FJ0KHuxUTzFhioIZD6kbJGRMA9URT3nB2LhDfN4LKJoDUTlC0kQEkZqaC
J5PFQj5OjaIPG9cZPUoPB5HWVrjQNIe9gMP17F/6+QiixCpsHokMMzBbB3jMOcyctm3emGrPXT/V
7hW/xIShm7MahgHJI2Gq94D/dAKHSlIPfnhNwSkMg+q+TW0Wwtgio2wJvO5F4l3Xs60IHGVmFppT
J65zl618EsChwYQY15oTjJtqKN1jZHvAC/GTut9GGRih4qW5YFQGLS6ZRJngwMJRbWCl0uTJjnEy
netVr3vySCN29CWQm6r1/Q0XwoYAPCSVvLLzOhGHGV6bvdKtdIrZZ/3UbVY9kP0T+d5Lck5S0abL
AWvDmg3Lmat3TfwP92o2Bu+2JNWKGDRNBfKhaEhTWznkeIU4YpmIQJEU5Ro++GJsNONWHDNAScHJ
lXHyray9CWJN4cEWKXDFaafBIdFwHflKXLQaDPih6pIzN6rGVxKyQMXl7YgjVVbldFAxoBPslSb9
aq1wdTpy4AnQOOo2JuuOQDBjPcIb6PY6wQ9UVWl6xRjYAI9bU4KtRBMBKRGRD5zUkhPoQtSX/biW
kRyG0zynfR2a0GXXIuFuhvRzB2OtVxpj1UyjWLoCPZKSxw2qxTunLhwvitbBXpcD3E9ihgo8cTZb
ZOZJPyw0L73QhCiwKEaE05BjqLtNWBb++GSSrQRrAyXP0dbbGzIEMigFvfYV1nHFO0WAKsY4J5uc
i05Y7bxlVkH9GfeTeFKR0PFjTz38FGhLYmdHsqkg5dtEbC3JAt2elWi6tetAiQOnZjK3UsLuyTPU
E3M8EFJhHSwhmx/YIu4dXLAnsjLa+XbIMdvvxxzzMNESkwp9qRkExrY64tuMMq8aeR9hyWcAoN4G
Xj3DBegs2W5Wln8Epz3luMk1pU7KGMmntJg6hnxSvvP9CPCVEUcaON7CELBr5iw0Z9u6RvinD1ur
T4rQDTLzjFTxYGP5BOpttFSCiLATZdzJ2U5D3SpM7nNux9mXpvay10zvtHurKYbnVldDs2mEbfOu
2QrvajZbm9Jwte7QwOhZF1aPadZN2rg54/9go1OhH1esHNOVWFRxi5TJ0W41B0/hZHuOhH4CLJwM
qB4Vstm6erxy3CYmuYBGPw6pxmI81ZUjyAHhlL19Lip8xLj4ouLOmGLrYRjnR5tHGOpCi9h5FVS6
uXf90bsmW8sI4y6awFEn9QGZAJkY1dyZm0JzMHkINaqbKmrti6KEv78qG680zkeqoHMaCZDt/VpY
T3Wnnph4YvYl6YicTyONCn8NDqtrV/2Qqf68BJ14MU9Ge1MCZGzWgv0rvjbUEDXm4iKeZihGELzI
BFzbmFijY92yalzYfm782TX478H5k4MzfjafVt1/PjmfvxK99Vp9+1tF9ecf/Xx09hZFtc4clqk6
Fc2/js5kE3FytRAFI8WEg/vvgoqjM9JoWkIBsTWLTIQD718FleWR4O4xl0SlZL+VW/+koHpXTvHx
aMsWUx1KBuZr79tBlQ7Jjn2IQ2lskLgTDXZ1Qgg93Zc8Z+y1zmf8wKW/9HNLiA/0LG9J5qVQ/FWK
BcmcCJTZnfaQdJtrXRuA4rgEsv90E67+/Pf9jFtcZhHvPgUn+2L6dOgp/tJV7pC4DjWxYPupAxMy
mqq+zkXDYdGz5UbXRkIAW7Qhdp1pN+1IVNnvP54wqF++APoeE3yP7Ztc5Pfz476fILpPHhkphVso
MOIk7BZeAkMMh8FJgXE+KuzttA0iFgdIrxaxcI2EA75ukSffCrw8JDJFPhCwMUnJ/jBgefjzmG8J
zOX/CzaFnEOr0OZhpSRULRBc7VKS+dP0g5F8fmNlfh7OcDwAuwMPizy3PiJ9q2ly1NMuImYpJRHS
IPOHw3vNcdn05r1es1pzLJAXzYhaE0YgKCILyOLotvLVL0vCBFoxTD+gjs/boSqGh6Kvpl2bqQqa
Kqw/kDY++zi7/CmJdHRjZM48G7HOH44qDU5trUAQu250Ewxe2YVDK3Vx4FKRKBkbOn8b0bW0diYZ
3C3akxboI6Xc3SQmP/SUSC4dkAboGQLcWeBXAFN4aXPNRk3M3LDQDbLO81eti6VmthSNGL0cQytK
m2Pem/V1W3bRES+L2rm1URxq/Dkbw+qGh0wvhwfCcdxb7o5JGK5ubiqT5LneVfXXSYy8Dx5jAsIs
pnscn+KZZg53pqZRuSdOl3dobMDmdETNu4aW7slQmX6MgGXu9YY/mfSmfXQhG5wiRRQfsBvjri9m
2vtvTSIhglNJyAPBdFltZyu7BHuxcvuZjCfGMptWRgWxAYO5EbWZ30g3ARNhxDjcTdF8tSP+a5zj
rFvHAAXjvaaQIFd2X39VLa+zr3XTzk374iDoV1xMHgG9qidEJ2wtnNEb3W1hWlNrMvJ3coBsmtpp
RpTfxHjftq6f1Bc2zqF1EcTDd1Jl9aVNsohOdGLxBkO8pKoeHtAJzudBPfCvspJpJ0uavobiFwej
Bkc9X152rYaxH+sDXkh+i2tnbIABGQIDHI6SCMtq+G7k6bSbUtOG+c2diHBdrcgmmMJSs+wyhNLI
dYVn/+oVgQPoPMoy6NxaWsEkiaIblyDfr6i25/NqTKZ7zjxEE8LtCTFD51str7pvcNONu9SmCk4W
CIqhcW3bmPuY9culXh7RolLDdxKg8+0MIASe9MydsF3gC7bB89/g63guYi86Fm3+PGptf0zSpryM
/R96H+jDKtVKN2GyXJqHpHVeoPTVTwTA9w8x1UgCqwRGuAlOKLRteomRN3zvbEDgRLvwUCrQ9Crh
RkEi67ZRbctLWVr2JXkhzmU/RcZdlbbymfAc8QLthafVgyvXmJF4sUAwnGWADG+VPxGSpWU+qDOK
v9fY5wDLXIUjSdAEefj24/yEl6Alk+BGUaVDpE6z+Rx5U/somV/fTKIz/BUqpmJtdAZ4tiIr1+6o
k5EmTA+AV6TSHXix5ivTeH3Ju8gJmYPWWD8ZKYQsUHsewAXTqi86ThO++Yhqycjd50FUY/c1bXr7
OQVlksf7wZorG3/irFUbHGojNPN6jJwjh6/evgFmBtbKVtO94U/dWrjkOa0MR+G3gwe95Tl09FWH
mq1aCfqt26GvLnoRENrME3a0tfyq01vtGnT7jeb0FzbF1RboinM9N4gwHE9ZF40T30ZOdFECBwl1
xDH72JyTQ2nm9y2K301fIMzt7elLCnJ+Yw/9tzwxy4NWxV/pJSaHZEZIWRm9PIlyIKfMGdQaZUH3
zQDUtInT9kx1dbTFpmuAucuD0JgagKIeyS+Ec6YX9gxrSwvkMK0b+FskCh21XJL4VdQVQeVEnh8w
rGDv1RRxYjpQgZKgYrEiOekHBXnnI1qrPGik9rQmj+9mqrx0Y5ZacJaBvTxH2zaCeuGFhZVmnKUT
Bu8+8OPDjB5tbRqDfuCwNOxLDyKX7Cx/I0bNXEP+57WsFjYoB9O1qZU0+pw02PexcWuVUbCl79Oe
IKdbxcbk2n9t5Ti6a4d5Lpa/mXvIxK4b9jCwPDqs40vFefLUA/peV6beY37kZExdAG/didw6nKL2
qyXGfhc7MXseG7i/BcFEz9XEEZlVbn1Di8iABZW3dCz6hNionLZI4KsXf2kXj1auyI5YmBxFnj+D
9xAeWUfutAtog45rpOB+GDg+tozBtqgQLUSUhulv7d6xvAMCHZPDMIsIFMFcmu1K8l6d20Urz8Y5
Ahhp6gRXKfwadKJ5q9pNHGPWqVAqrDjDOkfpNup+Hq1s3SzQP9Sb+7EIrUETR6Nx51dZ6A4ylXK+
k5kUcOzaYK9mJziUfTRdpbk1h0PU18e8lPbaNQswKW5OT3yM803Lif7aa9FmkcOAXD9uQIjp0t/W
2oA4EfruanSsKSQNM3vyXNKSfH0iwSCawBkFhE7V4D9xmJbXxHOwl0NVPqQpSUErLIdhrMXBA3ha
Y1ekPPGuJZKDP6hoQ4g8RyQkMwRejNpN2Sn/wqjn6Tj5DWwo2wkAhNZuU3634/oC3753ChSG8bU9
jsT5FTT0cLck+blsZ+MgkSlyrE0YdJDmZz33GZnsK88Z8bWaY9GeJVNMel1mZPp3CYKHkFkMPSrU
M304zHUd0DPWml1vFM7zSCxWioIizU52F7dfSytz9XOjtQekq0ZlxM4zEB0d1EhOWocuKuwbmqry
rZc4wxeRGWLdFeNSF8j6mlEN51i8nWLjDyVhfmoxvIL0IrKOdz05YDxvTkHdClJhFIqb1SicFLIX
B+R1lgrncjKjdD/TqPliSl+j2yCZrnBv9NVbiZRlJHIWGBLg/LbVKTAjUoYr2X3z02iUiAyZPW/1
vGXDwTY7/WAA7SO81aIbiVyPdyCnTPCYWkVh7JBU7yVpua4T6ZDRnGo3mpCSn5tayRLNkMPmQkK5
LinyOIi7Sn5RskcWmuBSgJbH7oyfuD7+WXzVqWncQVlrvxGtnvmh6ST8PqNcZBhqmswNZah7q/Ka
smwpGCFCDnYeZolZHFC8VacCZOKehsgYlmJkMW4yMjxKaQKpS5yWzT0ohXbDsKx/SE0rvoxLKo3K
ceUFwXbLtwjqJ0tbeKBRXS+L8lxOPzqg26s08ChPAvIZrlgGq2+WdBkfazEygZYy8UiATxlxzubr
LLDGXWJo/UOS6tw7o9Z8WollM+3i0iW1dMj4/f0whvECUhIUW88YNEnJnpbyF+zGs9epAo4nPwFF
BI6lUk0/cOinOzUTZlQRRLUy0hEULKkCurkS0iqgrQT19e8PEb/IMxZFF8NWk/MSgvZfDFSNGeRi
GcTsY82sjxHap6Uc9qp1ndUNKNulvLdqPyT2W760E9PIaqy42H3nfHagMd6Lv5bvsnwT4m6J0/kF
o9MLS5QSQ93eTqn817A7nEvPpeURd2BYJ5uCMCHYddPFurryYvzKWetA6OvESxxVPJiVVR9bayAH
e5T1Eyli9iU4ZXU/UnH/2az4j0icXwQ+y5ddICaI5bE1/YLfQfaQe4NmtXsttfTV0Fbu7SR50Wgo
J5camaAhWxEPmDHwxEPZxa7PPnXMKyVIdKdu9qDYnv/+br4NJv5+JLUQFJNFvIgk7V/EmDG8LTOg
V7ovS6u21oj9F5hUX5/mURt2TdMnIUvzvJlQaCxJi1RQmeTw6hHIt5qwSt1ko10f38K7+8gR32Ra
eNe+G0MJ6yCYR1oj6iUD8zNbEyKkXw6zGLT8xTAKHnhRXfPPf9KMOL3GoHOCLqKgpq0nL5XkzpfB
tBUTYT4yxdIcJJb3YzCJ2YM2HW81w3yFbvAI1NZCpU25pDnk+vVY2s+HxrSfBwmRMp2t/EzXS+vF
xCSpYLDIajgD/ugfItfIQ91m4pwqXuiSpWRPdqRzqRsJtDVVUq8WZXCigJy3lbKmM4wfY9jUGJ/F
ssKYUN9vhrhxb8mnm36UpDRBYqpswhStljUWlBJ17yiKQ9+zgCW0ZTlI++iH7DhfEhdpIlbMlUpW
4rdaXVVzfU3o37KmwKcLbVqnT0GJHsnWUxRkVi43pookiZiGf8p6ItcHg5ZDPCTDA9FQDIug4hQv
jdXn7rEjKn041dEYc5FS8o801XZq48R5QniytKIC8KGV9bA+IeJrLZlAWBjMBxFBOm/fpreeOxfx
IV8mu9G8jHMjCvoo1FtUjusoZZZNeCMV9xn9dZKRC0tJdmNqejr8xBlFUcIvjqtAbBSLMPBwRSnv
KbjR2kSRz3FaBwfEQaT17fZRh9m5Bs5IA5/sz2ZN2Bpm14aDm5/Y8suUkbnYpF266weqKz0feSLn
jgNFUrn9Q5cWL17D+XFWhnz2x8Iiv31KBw6VXLtgYQAe53kRbzmJdgMQkTRKNo7r3BrSXYQRsqKf
3hHV5fjilYg18WpPBrWhWZjkuyjup9X5zRUnUf801TrU05FDv1tU7SOTh/ZRgYE86IrVqFvOdlUS
FGta8sO4tudCDSvYOf3WICrpAMKYU0vlWYQtpd51aTX9g24wVzMrU7w6LbN8yDXTmTQ4PYdNNbMD
dMJoH82MhlLNOO2i81IYhpHNatJFFRoRv+NkFJG57cG7m3lHWr0nDIKIb0ju+lx/FZXiqpRzsQLq
3RJdh+gAAXp9rGVNV85EibpSwbKFJiXLpTORLkxvuX7CQ+yfjJE2C5T94BQbsjmmk1edXEZ5O8S6
0462tUN8IemBaIg53o9TuvOXDhASX3lR5vSHvJRjMmre+YfPWzpvUn+Wzwy1rgblyS+ES3Pc1p34
0qhsOLAjogIYxM660pbCefnWivRSA9yy4MEQCGZPkzUWB2N5VdWyvut5PoaSZsmLUyuyOpoSnUaG
2HVDsBudkeXwmiqdA3yi7Pqa0S13RmSUIm97sSTnErRZbE5nOWNmBATNSF/Hgu1IY5VfR1jS2RxD
RlcD3bW3xxC8HIVEXIHtV70Gwzim42G1U3391vGpLB4fIC7F2gW/vIJFXRwgLqf7wqagKhAIn/rI
xdmwtAe0WOMy4Gf21jQcufRLI29Owc/nkobQmCQ/Gn+ezmdet2qtpphiZFxyL/yY7pUuVX5TS7xD
KwrgYMkpcLCAeuqq7kEzA4XmFscjmWIKHP8KwTvKknjmFcSNQAsuIiyR1g4RSrLXxCbIeAQhwBvM
GAlaWIOwI7shhz1PwaM3NL5QIyOWpCMI+bp+YoBMowzxUf0Vxp7JkLOb7iuYsavIbIqDtjRXQMGw
rHGij45vnRpGQfrKp9Ro1tWc8m8qTZo9NflcYNH5+Lf+zdsmqXJ6t5VI7IOma991fV7KZU/j9hUl
xVLd4kz689FMaV1Km9ZQJYzoRjeK6iSFmYewHfyT37X1kzDooRltTE8N32t1GmExXA42J611rHcs
7prZfgP2Il5UTLHT6HVwGj3WWTEmXMLEqZuvOgEc8DDz3gA0U9LKYViz7zLe6eV5rptlGYb40ZK4
XtCRDFKPmjdv+HM20eksxYdyR5K5AzY/W3YBDmgvhs8jYc99+62vI/GaGFF86fWStlGzPD+M38H4
0ocsXH5OtHS/3spbP6BDCiY5vynHgS4SA7jQxUd197Y3GGi9jr0fJ5ceSz59J5qog+bYl16sOWwV
Y+Cf6oAypJ5y825sUDoFJQEBrqAStjkOk46eMVhzLfxrPTcSdV5xmJA9nAhoqU5M7YtDudyDhPLw
ucUtKEmtFBTno8FqZsfDwzRSJsuc/pwuCvOOeDYWW9axJ7Du8hn2RHSkf0GG79ISHDqalj5s9CPi
hjHMFOVny2oi1xxzkA74iidEKIKBOg47JS82QFaLLqgoeCkYEoqXwtRoUI/0jK004qjQUThb0AJD
k+byhs2eh+dtmVUeV4PO0XTGSDB+5FQ/kUxqlst5olV0oRpLXTU0be4libh7bR5pWQztwMXUWd6S
gfcIeQi7ljtIzngWz5qmRzdqpF9mFqokjdx26uNIvDmxgXxVS+eiNLmVXzKURejnpg5dL4IxLOaw
HLtomfBONnSnoRlM52i4jDur9vrvXhWpHQmSxaqiwLOQDXIIkYWQX+CsU3LU7VwcsoqXLJVpckk6
xsswOFy12dOsA1m5vCpDzjXoyN8Nq2Gsn6hKMnvVqwkUNJhdBCykZKcXI2kOxooMueEBPRUV5DRM
4cAQ9zT5gCdyk5b62399ezGnRYiy0oy++eqM7KmSTYUI9k5dEekybcskS3diFLzQKVVl7DksMoh0
40toJHgTZiedz6U7cyIbPWJQ2/xHb8/C3SQtB9i3RrHXyhebeJibcakCJoVsD4HJ3O9oJPCLGVUX
GVBW336emzgJ52US09FQ2fSOx4flovePXdT9ZRD876jys1El9lmmhP95VHmZF69IN17/Nqr884/+
GlUG9h8grg3UVbjscCP8lNJm6NYfjApRXnl0t1DpM9f7l8zXW/7JQnqDJvC/wi/L+gOXGyJzbBb4
vB3P/ydzShyefz+EGDit8UagTOMb4Kp670luhtyvlGvUR7vTVGiRGd0lQ4fNtPOvnQS91cEJYq1a
dQymnE3euD2J4p2TfcPsYYp2pbRGzoRQluS3EJKlWc0dUqDizOdYkV11btW8DE3qPZOJUx0TIy7O
ujEzw0DLaTHraVoeqe45N+TBEHZDVp04nWniuUokR5qJ7WBXTgb5mMuWPCcmgfbD2ATP1DckYfv6
wpVnh3GfhlH1/tWEbDr0RJqcGN909sZyB4hpQSz99HXotOSJJb0t96IRcNZky5Hh1Dl60nG0Kkrd
Xvc6OUmKCobjFjqWhPOmt/Vr5KQXoqWdj/a2pbnMOprZEY4tFzfrhvxeXSuP1UI5K1CZRQFdOfr1
ZXThm3PUkz1RcD3rVTqV/UiSPUOUMeyHgf6wkUSG/nWkOTfOmzxJHdojedU6M45+BEJknPdkIk8M
rCqrWlU+fWJ0boEdATDC1I1nxMmkPa9zl/QBuW5iaYI3Ibe3F3P2bY6mqXUI/SjjyQkHTHq0A017
iIGHq6i5YFCoHfSxaq50wh9WM/R/VH12s8rapPof9s5rOW5jXdtXBBdyqNr1V/2TA4fDYZLoExSD
hJzRaDSufj+g7bUkykvaPl8nLidqhgjd/b1xTzDkAFpcm3eZ5oqEAU+fFoNRyouBMHfjBrV69uo0
W4MV5hizVUyzR9dsBr/IrlpAgm3V2QV90L3YIlJu+kVTVi59GbmY0c+lJ2iyLgoaTiw3js4ESdBz
H+fjigCDbEUunbVI3ajCRhOEl7aQxScgj54lDkXHYtKG+kxhygPNqtHFipruhg5V75LX2fAUF/64
igKIlbaOxwvPQ7VRQ5U85mxzN4ij1KcsrkHhpRAzhWuGK9pMvWvk2uFjXI/Wboxd7axBw/SLrtWC
zeC11lXohvmWOL1kWhkexSaP9VwD7YW5+9C4RnnXqTEzFjSLYlt30sYalwkilXGJ53jal63puhyH
KIsXRAvs5Ugvp8wJiCBJ3DoG07x6G7Uj76nXBAXz63ZODc/a/KshmaoXFhvIuECGWq6pGaVPAuXD
TZtM3r6Vzn3aeKsuFTaAszV6V4aq6a9I2UARJ7ViOAsSYY7GOFY7PGpi0aeKey3yrr3EuVs+tpSL
bgcqc19QQX8yqLECvvX9A3e6QGdGtToIIHmDKh8vZNvHB2qJ2/vIsKbPwpoK2q/laL6mVasftakE
b24aixiUfAw2xLJ+GQKaRvAtNOuYVjDuoJcynvris+6m+SeVTcknS/aJA73hZ58aZGV0BvOGIVTC
w8/pbo3Mud+AlB7Zxd0lRUf5Nm0tdS5xMh3kSLnwolRZCjFXBtrZoBKAzZYGDuRJenJThul4GLUa
oWMVZRZPMWee2PHHfJEAA6woSaGmD1J5KUNJWwC2oYWHdWAZAebXTicPlU5CKU4289HmhHHutfYh
mdq7tNa8N3p4aA1HkkkLniPB+pYmQq57r03tY0GW+pXe2/XCTbtw5SXRPrA7j2qZtuHVEN0dvXX5
imD16tUVDLS1nKobJJ3TSyMrfAuQ/2QTF7I+RjTyPUSoDpZuM8elyaKhOXcKohOxJOJphqhKmlOW
YVZQHg5pPdGyx2k4qaPnjvy1L7mca2qH5soUoVw7rhypbRTWZzMGXLfwmdMCK6W6YjSYgRiXDIe+
NwmjyeyYyMpm1Da0EM2BkLqPPDPtugZGywjWuRiN66FL5nEyTMA/4kKm486M+/G2knbnL7NIWndD
H/ovmSwQmIlEcKrzcxmsQUzULUIr/6oaSudZ0HR0RDHZUtsONcr/qnMqjYySqlnhxx1ju63/cVJU
htZde8BSitYtS67I3qSnuUvifVX4AzIMxcwMZoaGMuEsHUgHUkIfyRvwy1tDumofaRAM/KHUMaZh
t3eyOuAwZY9XWm8my8Cv/Ve7ap2vlWa/JXVjXhne0PVL1RRzYxlwXZui3Su07CTH2D8FVpZdkU/k
puhkX2PdBDnU4YXscXyo9PaOjl196Rt4/rCJhAwYbrxJ8PNs9WQKLo3RVmvNNWM6OjrZgU/H1zmt
MhBoSQgm0hqfEsa6bRo5+ob3/TUlEO22AVJHyZlX98goWEHitj7IlDpKWj+c/ORURkRRZDmgxNPR
L8gRr5hbuD18u1FdeHILfCiBvMGv0L41Y0ftslkbOcce23/Et2gf+IZqZcqapA6ndmocJ05xU4Sa
s8lNKl+MEj+IjtQQkkBPrrQ28vDglkg5xUhxmRj7J7PFRJH7CCUHL/u974yXdE40ZSaYrgZZRGLh
Ise5IY6fajpgxNVY0M6prLH7alDqtxaU1NylOq7JwZY0EEX4zG0ftNBqtfAuGYzu2tU9mh4DC6Kz
I92DBiOLyoOJ7qeFje10ScOytpfi2CZ2vHRK+YLoOv+9GQGoiKDI3gqf8g816dxX3/8d8fqXNku6
vaWx3eseSXKNw9+Fjkdlm+O4lBb2ELtpbq+GhOpos0+Mq6nW0leylpnG8vd6JMopqHPKL2mfWwez
S5NN3ZN2LDiQrEWTBzvLrui8Gjl5EenhbDMzHo5JUUEN5SMUdW9o2krHJ4ndvhqITezK196RyZLv
fp/AFC8FNR07OVjQfs5psmW9K9EKwFwG5qYynNdGry9CkBhM0ApyxnTaskRrC2VpCAlstaCPJCHF
cuKEkevuOtOra69uL56OU7VrtpMsKJkogJn0uLxF7ZIhW56iDV5mf9EQdUMpa0nNC6VMDGTRJrTz
k1Vo2i3tmnKbuyLY2SqNIFSKCwoRumOSeNMXOnbFSiuXbq4uCNmNFaRavu36uiJVpS6pyah8aqmp
XS2RL7AIe9ZZw8y4YG337hFmwAWmYYWO2/hCPRfFc0Cr1CqIYmEmtcNGlsXsB5Ygj8wIXpNCNeRo
8PghyNi541BeXG3w2Ywp5kbhj5w5qMV+LNpgl5aRhnln8g9Fry7kt80ikj90bP+dpX4xSxlwHT8b
pf5//vzy/P0k9ceP/DlI+fZv+BAxM8+mRFLuvtF8+jgfOQZYOK6J9Z/TMv49SGGyBK4kW0G3sKV7
lFr/S/Sp/2aaNsnuRO2RmU90yD8Zpn7QYDqE083fAg8N0tKPo1QKtG53+Ep2gaahNEtSmgUEm/39
N9fk5g9u61sRJrNf/R3jxcfg/YQs9GGOkLN+TxtNSCzVMA0a52JQNY6/Cruk7p+Bw1C2/fyzftCx
0pKCuM2yiVXxXNvh9n1LUXEvUmIYrHBHTWVwRqk/nIhXtA72BB9Zu0XyK8O+9UP+SOCQTseIiynA
hxPV54H1G1ZszDqn4XQd7ugDo0EobKr+qmpFRHWXVlTQ+mB4j7qPmHKjE8tr0XhFkdzWraRZbhuH
GHZnYJcA6AF2q0lmw5KNiG2hglZ/KZFUgf/RFtmEUbCVE6gr9LXJfjyWB4ge9BtZHmxzjKAPBtPr
IRgA+LSwSK5DLHrXiOxJ7ZmNSFsIkWIP86jWDYf6CxaJ6QtJcNNjnNnto1dHJyztyRowvIR6yoG2
TSs7Edfl+ssYP/7F7ETxFX9sdZ4smT6YeoIJSQ/zjUOl49JI0LgI5Fw7vQqrVTM15tYfMOa0jZJr
A3P5Iu+t7ugZfXXNciwXfZ5Zz3oeabvcJeluajW5awhlYAccg9AFUDSr1w6x6ZU7FSOhfxOVZHoj
fWZo397ondk+JZkWSPbfuPW6ZuEpGcnuCYLNUd0V6ot045UI8zkl85wvsbTQ7qZbRfkiWq9+SklY
/5QGmXkbRHpAgZLeBW8pPtkUbq+lPbfgvECYLCmEm3bw8Q7ovhW/ZHHOlpkQe3zW88Gno5r1/8oT
7NbEWMtHX005PrOkXZmYNQ9sYhHsYJI658SiZHIEcA7HVN3GTeCuO0Nvn9BaDZtq1PsN3kvNobjW
Ld7aooi3IBqvqiUOMiJr/xgFvuDINFEEu+64ODE2hVOTF1gULFqqrDKZrnT0HKTOjka2dylJ0Nir
0hAyr9LubODMfWjr9o5yKzBNlWRXEHriLerc/iUz8OGsJ0QY5Vrrk+DAJehWtJ6+Nj2SU0O219R9
wY56+RtHXLkA8j6GbHNUp0UPQaeRnx3WDJw1rcuTVqB6G+lRq0wbgB0ickEb4THVWka+scdlg04w
fcbbxxyveb9bIV6duHIV3X9Iu0KZm1f4PG4cTvhwSr5n82jz9oyOOZysDK1jagxfxsLTNk6r9eCe
5fTSjwDA3FnnBbKFLOOgNFfZ1Pe3GFI1IFtOn01AdIozfdZEa12j6wMDV1N3rXnTtJaBK+/KMhAo
kINhowr7UjLF0zBTmTtkNEANCzqeYvVaugkTFPZiUa1cQad4vkBkidGMkvlhlUVF5qB2JCFiqfLG
na6gOtW4zwM9UgVkUjPLZTUtmh7xRQFv0K8tOhlxIQgpFGro0nu7Tf2oR3gDwj7Ie0/18Zo524tW
dMcTR6eFGdi00+jzjO6X1BQPk+t9HjU78jceZIGzL3yJnYsiWOVvurRLGnsRFb0LGYG96nbIoKk2
Vp0M0TVeSaJMqqIt5U3kapGPXZxIt/gYhBowBFSJdJ7MOqbZfaHTQxuvJRZ38zEVklN1Q6qG9+aN
MTcq7tH14+GuI9HeZeT/U1JlBEhjNafO7oIBDW6rlyzDVeE5O1wu+aMXKq1dhpYZkvAuXOvgjEOl
L0DQ8O07Gv2MDgzCQZphQx326OzQMureYiREAinwFMCNxRXjcdfM/9oD9LhTSshX1yyRTFDJXG/s
zLL2VT7yucIuFWBXbiNz1stDMjLR9YS6AAk2IV2Omo/nqbFtRkUPwGtjuF2FYjgp1w6O7yXhzXjD
yVoquANh8Ps79d30Wnk3dXpIo3WpiXo1MCRcRsuuv9gutBZfJIk2NDVWx1oFxbQSLiV+61bJau9T
V33OncR9Jg2a72flg7EJO4/zp8y8bJnBrJZLzYU14GL0xVfTb/NHSwfBz7PUnVZYnrCyF7A7CxA/
AZ9cZS5OtvDPtq7/ngJ/cQqkcGpOqvnPiPr1l+H57Xs8/Y8f+ZeZ2v6NoxznNrZ5+LdvjoGcvf51
7rPN+dyHqgqkfE4AmhPu/jL7zEdCjlE4dGwOUCRc/5NzH8fM749kOifO+WNgCji6mFTLfX9miXu8
dYxE1snjSYP/s529sgytRWuXzwbQomlWTHDkUgSNsaiMZljrbGJrSV7SVphdc4XkTZifqQrNrisv
b/ENjwOgm1k3o7MSra0ercEePvdZ0a5Y7KFla2WOy2DwWe0YKlGYu2j8t0Iq41YgxXkqh3A4T20Q
4pmkslIssqn1Jgq8W7lJCuLjgaeKpUBwL9hJVL91A77ioo7TMcOhVNnpSmMCv7GV8shMHinE3ZEx
NFEEmKX6C4r+ubVdZdlb42nNOYkoH1xIWYxn+q07hP2I2/UVevA5mnNMMm9fqdaeNpQojPW2Uyb/
1epAl2e6Vt008MwzHlPSnVwUatQOPl+wovuXrQ8rDfKui+lT0xfg6Lyd0oyo51wu0FTm/UoC+IJ7
4aDZprL1dkWQl80ytRlVd8nIq91SRluuNLsd+5rdznzo67r3pnol8dL0zS40nERsi9CMLG/r03xN
C0ub6JNO6yGruL7MaL2/BoEtSIbs6fLY251RCazAUYNuI2VVIt0Ehce7572rcwYBdgQ6ltt3Y7xP
d91Aw3cz2MHcsp20wQKJcltsajCmaCEsImrBabQ4Dc+hoTTcsahfJMhNbyGVQtLg9Vcdvq54xW43
l+YgCDXCo9nGeUg3TjfMDw6k7TSmDtKKkV61RVa4sMKHvheiBr+Du+zJhmi7DhNmgeDYlJ3xOQpj
05yexoREw/YNPUNfFAsnm6Y8vLy/xf9d8H6x4DF1znkL/3nBe+if42/pwz9/4K/lTg9+w2Xhk+bG
WDSb7/7ldDQMVsLZEIdL+j08gtH2r+wIVr950fPn0rK/lr2ZUpz1hrSmQBzOzsj/9z/f6T+7D//8
7Rz6Hqr5zSDK2sl6x0I8s5TEvn2M16qamVdRWOmCctKmbOnLWkGB49l6LArb2mcjWP9yiKL6iNGj
ezMUIoIxcccb1ZTtrgXfPpLbOd6kQgTrIjHG21gp56aoDcx6i/l8EeK2t6Q+C3oKcq1Deat5auTd
RnOPyfMhDsegqHei4KjoRnJA4qnT1XieNR3FoWrTloYbE6DT/2rVnkrEToIDjMM+8gTO4H0I9pYe
As9vhrt64CLfaWXlmevajk17HbGYTEeupW2RgcBCigVpQCZVc0icFYzUa9qT6m/bwmYllTkz4jxj
NJ45WXjK3JDyVhNDOm71Hb8U555JaC8sVsm9n9ot4Dl6gctY4WcfYQMQB0SbuArFc2CAkLVdwQEo
ydqEo32KMAF/YO4tg3HyzPKQIq9wGO2I7UB5JyXGzCNOw3l9Sue1Ko4yVqlRVpLjWaZF6k7D18CC
RgYRnQChXTumtzUJnRDAZe+LoKHT25qg38roBx9vAQST9lQTrlByFwpCBoth/98V4f+UJwO8QWrX
f14RTkkHJUH6R518uzCYf/zcX3CY/xtPJD1BJhU+RDe7/JF/WqAD4zdMxw7ZYLz9fwkKvlkI9N9I
ROREFOCinVUE/0hE4Po/wkQOCgIDETYHIBpc+CLfYjaJBy+RUQSxx1E/nbwI3SGiMsimqYBJcnqU
WH0zO29No2eyMBBf2Yth9rJWdqUe4Mgxylao+vDmZoTnLwIDNoKZ32TrTlD+kPdRP0111k4mho9E
TMcw8ZRYl11top3rsUd66Gr5lkDnKiZn+vrd8ojhwhLLhu68TRtbQbdI2Wdvm7lotE1RGPlSjjfv
Jr93ZyXGpfBQOTNc5JZI5fiaqJUpPqufKXCbNvi9ERMhctgroVJj4ca2Vta7/I/xzAh5vQ/++9ym
NNJe3wbiL9yNDDzNfNSHMErWhYhGhr4s1pynWA8UwyB4FtkeVW9ljIlwerW8aUy48YUXcea6hpSP
/U2VKSO6pVzT3WC/KBg9k6jQ/Y3ZDb2+0mKO3HtSNvg/I4SXzK1tVpdbdx5nIyyRpKK+T7nh+8Rr
SH+y/CV+QYO+qUXhhrrnQs5HL8WkovPgqWpdoTlkUPVUA0ASNf7nCSJHW5eGHNfYIfDDMSv1/NMC
hTdiqLQZrj0/1btlpkcWCJRlXPAXV5ywwuEzfQgEzOXboi1mExGnXj/Y1GBAKUmwbnOE3d80dlNz
DMxMHpjaw+gikmqpKbj/wVXjQ1Y72Wc95jQJoBYvLZKelyQNOV+0ckxvfWTeEBJjs4IiCDYEtST0
iwfWE36gbIGUtFolXlvugTD6A+qJHZtCfhvnaXYZxr4sF55GTVkpG+y50j2w5u3HQN0j1aRbQQuC
7gUiLbwt0EyvRvR3+4xozbUu++LoUfiOjZgtIJ6S/KEaEHY2mhFvo7EKXl08bPmCLK/0ZtDc5jka
yGCHzlH6daB8+Ic+NbQDqmR+Sumlfmlnp43Efflomfl9qtXmk4sbIVoi5n9NAL8fXY6MK1ta9gYP
kb2PsmIgqHxEZG3JLyFpuM8TOoR1UNPjjfM36p/bqYMLAwo1YmkvsloeBzt2znnW5RtrgJxh8wyr
XRvZ2b4iX/uEtc94AkTBjeaVOA1N2e+DNENlaqtgKWCt7jtRRWcLSnWXWYV1xBI8XsNks1FHtUO2
e2xco1lPPzdlnD5xR/PtOArriC4l34myRNBPDPFrHfVuuAzhDA9Ja003AEvDFVoZUvUSRMCLsPa9
W5X2BYl9msWygvX8RKOudQkmtAMMHLz2+diG2gKNT3Io8SydhS+6q4GcvU/jnICysIg2P6ELSU59
nDX3IhPyjvzS+mBlEdgc9vknQqvTx3Zw+yNl3cSbjsJL6VT3JnNjFHFx4+hBuCfIWG77ia56PQ38
TdsMzldnaJstIi71aUzRqUaBti+zutj3TnhCZYghQMSAL4Ezro0y2ptBfVSOTlF2ACaU2eINhJMI
woyiJZ3ckkXpQIIZRod3JSm9jRnDq06j27zgtBFH0Npkk9uKI0Fpy0taObgCaURA0SSsS6ik+iyq
ZHp1QmO4cEHC81jV4tPkKWMJKF6seE/6VVWMKdZJO93Wduo2qEqr7IEw/nzLbedt0eYUei+r37CN
9dsJpxY6r1C31qSn2oi62/4Gx35pknqnZqM8ZyK/c8yvkxkHGkrrkGgqXVUrKoruAQ6HUxwWN/XQ
B9dmZUafCejIt5MTNBsMJtqwQFuqnwAA9VPQZwHpQIV5UeMg2Cgo+7qqKiPfBvl4zhtgdPQQPCtC
RPZqQh5fLEPZj/skM6JDXeG/iHw3WXIxypNAcEQYG0tNmZdHzXXSg4lg6s5VnGWWZOSEy65x1Wuc
yrHll/bbZCG6NN11qmteMpfgWj3NDuwlaBSayvw9RXy7J9so3zYka90bbdrdRuTEXJs99cMa1hTE
CiprHrpSBNej402noau157oSOjuaIW/zpGpA46vOuyoRWrzhuKBzOosaZ1eWjjxoUTFsw84Yroe+
hTHOzXKDqaB5lI7T3YyOCldYlqatxbHtws5WP7mBqF78vvS+Aj4Db7o9o3cQRG8SEHXW/lKTRLSk
rHzA9LFzVp6h90utmqHUQOu0vW9kKXGUXT4814Vv5MvBlBby64lz8dxm9kiNSL+uvBpozSmScOm4
afa1tI1mAzPUfPKj0nXXdhUVL1YU+duyGcOTMEL/OPjQ3zkqp30c+Dva2NByIzZmP8ntPr/ubT04
p37RnQDK+7WgQIeONpDnsNdcUqIz51rm3rDQhlJ8IubaRZZAIviyI0OBHApLiksddf7VpAXqi26J
XCwCkbBdB1zjYy577T6OHfepSei9GjMK42b2NyWTQfZ0Qk1TSNsDOhaE4qV1TZI93Zy0PROBmSuS
HUPH33p99f5MyMRamoHW4PikrWmsPP850yci/xPr2RZdddKi0rnzI2gJYvOsK4lAj2VQmQw6CD5w
6p3mG3hocsvYTr1YDqpM5jwK8yT8Pt1H5Esu2risbqrItB48vx9A7bV80zSIAjQ3LemDcq2177I5
5sgSVlpl1XvUCt0Fm7v9iug973Fu10ChcgjuDESBm7LpoMji1rh3wjS2l4VW2zdZ2CB/NocxuOQR
rnZCUCp4GuvKBxfithdoaygtP/XYWg9BbxKSlmjNl1gkZg9MK4Nd2DfeztNos+pAgCDOVHdTE6pH
zVnd7LCtmrsRw/ySaUZbSjkF0zZE0f+Js4BJmmiQqsXsB//qF5p4Kghk2YRZ/dlpcm+tpcHFMrEK
8fvpCP04p3Q7kyUPJVufxujKWw0SxuySpWe7bcim3UyvSd0WDaqfUB5MMa6ciu1NZT769sjuNkWa
OTchZ9ONQbHQUUCypBvpt166smi7TJcji/C1hY9w1TXtI+HIxXmAmKiX4aTbW/a7cjPYAndxj75b
SwxvZyK9P3uGN7IreMkTBzS3W5IHwQFEhTtRp+EywpFiLjyDnIu9k6PT4MnOb9CFD/GytYFoFp5e
cXwdYA8zLZO3LgoZIHpL7l1dlece6TrvieW2PByB98bBN17T+WhuMxIUTlRFcJhmcBwR5pq6vBug
/R70rMofbJMzoB3BDS8d/L7nOuuD45TNVcKRE+51r0YkETFPojNFXoaZfwj3iRjaaTVGVnpI+yBA
qToYieCIGVS7oiGt7otVpF4XACn1aKrI+m6IWxmwL4z4ww5OHjcoKjoLdrNV10HTGqsge888bMZD
XCJtjTj4f55c/5ja7n3k4ikUZnJdJo7Bb2kfiswzfidFyFyQC5Uv0XQQOOEV7mdjGsy9ouRyMcjY
WjUC70BtTc9tTF6Ep118xK90pQ0us7WBB6WBDKz6Um51MsiXGTEzIyPCMcmNYp1TQsRtsTZC+fYS
ElisrJzDjZYn+GES6wRK8WR05A2OQ08EQJbljM5+y5iec2EKGeAOwzHhW1a9qDy7PERxY21K4W/i
qFQHoonOsbLNR0Jjc+CQkcA/HQH0hlRQwni1cUKaBys3VYp0NIqtPR/Wb0pS60lRt7mFOyaNMPC3
ATKjM3hutqzdMjsRN5M9azRDgDyH9wWq412thergmITQxYCJqyGSNmqqlm2ui8mvrD1/o7p+WtYd
/lxlI0Guqz66LrWcnT1L1dnR+eXonFknU18wJ9Rtv3Rr71cFs7MW4RuIyEZYYRK0ha7dIvuf+fD7
wTAObZUnwk/2KWVMc+gywS7tBMC6cNBe39l62byS/Y+TpUV6vfpmZP6/CSVMwLFZiuGAsgYfPnxK
ytZVU53sjZEonyltsaskeQyUE2S3P/+ov5F+oJ1nppmnXyC3Dx+VNEnqjuA67/bKcs07onCuqKj6
8vPPmbO9P15QJCZkhsN0IIH52D2TVUrZJCtGe1GHahP7rb13xXusTtLjw8rIhhmCWE+46cVz7UVM
1JCT2LNBeefgq5h8gZ9/pR9vsQfvYcOA0BH6Y4ua0Hs/7pkySNcpp9N7IoCVSiZoOw+UAdwUt6+j
GLjPBjFO75/9X0T5F4gy2f/+T5VUV5VIuuS5/I5F+/On/o0ezb0shAiTF/duMvk3egSqbM9hcjS2
4Pd/j0j4C0TCr0LxEYENGFBm48i/xVSmjzqLQgIC4kzi6P6hmMr68EoZyI5QHdn4UuhrxTsz//dv
dECofySjjNHunTL0qA1JNeNWJ5v7hLK33lRN6vcLB5zgpdO88N6Lg3avijI8aG2Cv67FYO3lnnFV
sQJvs/cCi8Gg2oL8Vu3er4uOjA/MW+AcfYALIx2x4WriS9qa5KpjT320zaZfcyRO2MyL8FTpNnm2
pekNuOGxjxO91jIMFtq0g5xy70Qpxl9053xA1bgC5BnAXb6Lr8D4Piwq6ZwBU+Ho34+tMd64Iaql
SAnw7L6ffy++98/fZPDAb9eW988LZkAfRB+168c8AhPz6simV++l1qIpifKXaCKdDRD+VzW8PCQf
P8mzTAMKgiQJ4MsPv9kkXGPqMELuZdh0KzPlTBgoh0hz8uTuBjO3twoi7Bdr9N/8eiycCMpcHiao
3/m/f/NApTpC6aLE5onqGhQJwQoaB509dSVGp1WLf3wx4QUMF4kccYw/tI+jLJJJWaTYtXXpsIe3
xbQZ3daQZ5EH9z//LGPuYfhmm53vHJXZc6UTXScgwh8kgeSo5nGR6cm+icec/Pw47PIVhSQ0JNFx
QyhyPJ5FK4wr2WXDbsq9vl4nHW7On3+PH6+wA6NO+Q8dD/z1YwF6DriIw8lK943ISMYZGaRXAEvh
feCCRf3iw358hpAIwofNzVIkF35MLG+bILf61k33tTFNl8pvu1Wv8QbXcZ3Fe0TgEMleicnkF5/7
d7+khwAVGMxFE6l/WJcySKEkcqlvBiwcMHdyN6Ul6KYqExCLf3RB5+MTvB5sD4vqTPF9+Cw70aQx
xAEnOqOJVs2Io39R6606RkpaDz//rPnP+uYZev8sekm5lL5H1MLHjtcUJZPWajxDk5qksaoI0Dzk
iTX8qpXohwxRfieOY/Sks8jwuJrfv4bCxXNEkHOyD3VSxVajTPmlmLJm+Zc1u+2Tol+MbQ8yPrXM
Umu9iOJfpMZ8eHbm39WYQ0R5P735iPih12RQRCGCNPIdhi5agTM25mLOEjmFloI2jHxn1bmW+sV6
/n4JP1xikyXIdS1yhzi/fbidQ+QO1RR6yT6m9uRTm7rFAWpVEU6InLS16hK/jVYx0819pZgNJNK1
vYSJeDPcHBd+PQTFIQvLcBfNhsMwCfnLlGp/8PTfEb3fErt/9z3BMzkaeJwO/qb2xbFCiY9a2+mc
6l8Qf9ntcsCuwC1CWeruSqZ/b6FSzWNmr2R20omowaBWhuFeZJV9DHrQ0hEP5fU8GxNPN8RVSopk
4A3bf/rUouqeddDQXz4i7g93ElNWj3NfJvsi0IG0stkvj6is69c//5wPbz1PDNUM3DKKAOdT7se9
MdEYc0KtS/aYuwklTyYOuGVWOQQe2M7dzz/r43L+/mFkU5nsjg60yMd+PgWY2gESsJxXLZCyHw4r
nXTOZc6rsglNuIB6lOqIkMZ7Il0g2oIE9L+4sMYfrN33jyuTrO7pgcOhgK/zYVfJWxySvBnhDilu
q/Cd08lAqOgI9BRhzL1olqu/OHjHKIsRRbtQaIci/j5rfRxGunN8DxELCO296YfAFEznad0umxxm
h5KAYjrlcReS79mYt1NuhV+HUeSofXMSZvOW0Rggwb3zmjE74OBxjkOrs+B2hTRv36dHAjzgFXEK
oEy2lVjp5Pzea56k34zWGbGAJhrOpAX0z3mo9Bd0ROGpI1gdwGAsQ7KL0FAeEFQW05xeHu6mzgAw
Sr0Y7s3y5kphrcpsIlkb036Og9B4LUVhPUjG/wY8nKRfFLmh/TUfepv8h3604nXnp/EpsnizSTSJ
ViQVJS+C5rEVkijna1RpPlrzgmMjwJmOZokImkiA0rn2Vto6h6HSG7s33yMZp8Ti9eQ3svVvKUrk
eePtj7INSXV8fA0UdvHNjrVT74T3NNmhgzALL6A3/2znVHwN5VikB5KpRscGstV7usnUiX0mf2zQ
kJ/fL2/oyp4Qnli/1ARkZYdqwva4D0nABX/Wi/iURQE5U80UE0Pmva9WuLGObT+xQvnGqJE7mfFE
VjoRR8v3CD4Mh1w75fhzK4Cux/f2mNifRKvnVLJHenmDAMsrgXj5c8Af45Pb1xHom5dgyqIpFsNq
q6JtMM2pi5Dc9D1FlvXglwMB7ZrJtS0sM3nJkWCQFVLZz6nTYCnkpcH9FybFdHGI2++XfdaON+gi
xnMCah6Tvmskv+duz9I0GfkjFfV2vrbm57CQVXjwRSqjOWO1J/dwhPVZGUVFCtZASD5YFBxzJBX0
csjopfDDD9OF3hAdqyVRSCsRw9stU34BsnxSAi2XHQ/YWu/i+jmeSaoK3XGNsMqG0g5jfLgiZmJw
nUq7B+nhgumRrU6RBtQEBL0OJg10DazwDHLYbPrUM3YR1lCyX2ZIh6yoS9SD9egz6oNK38aGCBLk
zpiQYZXTQcD97vCihvdR762rGUNqZjSJjpBsGc4IEwUW22zGnJo5bAP3gfXkz4gUVOZWnzEqbUar
9Bm3MmcEy5ixLOoTSG15B7i4quYj2Z9o/0C/UgPadcbDaHGsDiiHKONAu4sIDdysmRG0fMbS4hlV
UzO+Zs5IWw/khizeOkVFckadRyjuYI2rYUbo2HAsvBDJgxuCXuI/No90JiLCycjsmTG+LMDoms24
XwwZuApmLDAJ4tsOcDCozed6RgtTrbBWyrXLhTljiZruf27cLgRQtGpc6yPNx6Gozf9l70y248au
bfsrHq+PHDio0XgdBKJksBQLUR0MSiJRVwc1vv7OE5nOK8l2+vm13bJzZJJBBhHAPnutNdcXOMAn
VHERjCwmScVNYc6qchyjq7py4889DI5tYi3sM4uSG7ClZiTyDDdOaprX/dq193hnupOmtqLr6pxz
t1WcYOuPxSk3EdaorZ43KkuTDRSFjVEbUImQnQQuCIGBPXbPg13wA9UFnXHBuBjrk00bBJxzxcjt
R8O/6oVobxmUrCScsJSHOfLzEzTM+GlQi+DlshOuyWpjCx2BJ4G3NLdR6biYtnvve1am8jgXznwk
LQH3JGKKvpax/uDZ0/TgTsuyNddh2Krnj8pNqIV12rTlXYddcuPySQOTo2EqCYy8jjaShTdIUWTL
vGIJTgiTfbhVTRijIp4IZHPdQ5Nx9Bm4/iCVskxHt7WwqaoNu2yM8hZw0rNbrG0oJgUuu+zkYyiM
sKcvu3o7M8orTS3wK7XK14e52znuEANjiqcrk41/r1b/2cQmKjC8yf9iZnMX4RxXOsGoJIPKl8nJ
vOgIhpIU1rHkwsyYHTgiFNp9sUh3Wy7yMzhre6cDMHvF1u59YOvNCUZWwng0Stt9mS9qhq6EDQzx
cxDVA/NYNbeHhhj2zay1zj18iWVj1nWz0ZRQwgnaP/izQD1pgMa8N4if22bKllPbYxdWcot/UV4I
/Z8tm2gNkjTmCrdAoLloNSDsTQ7/SsEh2ysetRR3vwDsC3Xe9T/N9rCGPITRf6AMW9/miyjUa2wN
2qoLvbo1QhaX2+iiIi1RbO8nJS05SmSCD2c95UtX38V9Z0IuENkxUrIU72AamgSQ2jES+1GJV5pf
XTusDzZR6Rt3cVvYB7t1zbOvZC8YIPaniOBWSEiiplMFdQwGu/c29PxK3GhaOEJKRvMuklqu1LUE
BZkl6SSoHoWHhPQCLJogW31L5Iax3zeBRTQXyW65yHdpNhZ76u7cVzt3WOIonW/WQNcB3VOQJiUE
9hzHz70SB/uLTmheNEOipzzTLX8CvFWP9g0n9mafl67LAUDUp0IJkP2INXjKyuKuoeHu1uvm+WCS
2fBhD3mHUumYk1I0R6Vt1krlBC7l7a14LL/mGGIIzzZ++2LFdrtzlEbqX+TSRimndMmzS8oKYmHQ
fWAtzVvZ1lZBgHWF19xF6/imo8VDClGabNwoedZTSi1JMDsk8TRcUftN7rfOtvzF021eGt8moNZh
yiIY6gBUpm0VxwqhhCDsimo84QSmZNHnGdgm5rpflHpMh0l/J/Sx+5rBrzhlLT2sBTcBmcc9BgG3
ze2nHoqe231zLM6KgW5Vc/KRaEuL2aajrye2+opjUq99tBjOr2cM3DfpZA9PWhyNXy2Zeq/x4EsC
xxhxinDW2fbz2FvKwi3JeJW0pjvWcjKMzKfayxlfCPmnNzqWplDzaIUOsjarA6hmYsMUFd8sxuIC
cQLtaUK8Pdq4Qk1+qn4+WFWmX9OiVyCJTjwzamMhDFQMgwNRMa/JtomsnQ8CgwB86LIZQoLDNbez
ZY0/eWZmLJvZNgb4NjOPEcF2SJFF/GyDeKY9poSLkEpq/m48FABZNf0J1N7wreFsxAmDYp5KK3kX
pJd+icBroW4w4lwnbmMgXRlyPji6GT1DjDDfNKPRPgxnmM40T8SPdrVmGzypYj+TzHsSVUp5I9yD
LzStpYyTur9pu/SJwRiJOnJgwObtg2M+x3Sn0ZrL7RXjDxdV+azblU6ITntwxxmbvVuthNXR/1ZN
dZX1y8bK9TKYGU5C16WnSlQyDjzO2ISjLfLTc/o1LwzShsAfnGBIKKVcnPhgzJqxG5zpvV9Nf89Z
HjA63Nxdjt14g6ucLHtpk1AcoZ3Yww7WD9512DShG3E569ksMLmU+2EVbysl6kFSD94eUj820nIp
9lafzp9aQAcbHEbxdVaNH1qD47fFvho442icULB0+gKSGVfQUlBlxXqA0oyFgio57Juk17/mgCeQ
4iyeOgxCJ2uorW3np+2unPoO4sacnXMx73MHNJ3JwLXhUO2E/TTfTo5OsMqanYMt2wSIMVHwrm3C
ArwETqc6upsxIBOnRET3+u69l/ABG61e98JJ4cK3/he5aOVOLuBIeqgQwRrrx2zq7gdTe0sda4fO
QusVJpCq7E5w71+ncr0d8ujU184TXJdrbrksjIq0v3Lk+pG18TNezQd8vfuGaXpTZcWbr6fTfs1Z
Urq9/xVjaLcB+DVAThL2U02CYKvXxtfZFwxWWsxNPjGOhSPpuTCgQwzN1Zy4pGBj51s5+k1glGy1
STxxIoih3ryQO/0242dxssHYtW4BwH3xl/hFh9q80q3m4XyRDQhP+gHSGpaPWLdjm36ex5ku9j45
2+2T7o3DY+u1Pviy9JNrxgldHX6+QVYePmuG9LYzfXeHkTPMeRikdpBzpj7mi36yzdT97HRWtU/L
1vHCLpnkMW0d1qNTpo4Trp/MkNQEI3QqcYuugthfP9qa3CXl/EBBlf+dHMSinbSmYKEDmK7z9L2h
7CtXPbYSeOQw3Uh1GVJ9P6PNs7eFpTNNe5mI+iPRPa5od8obGaicUNYH4BwIqFHoVgc589DBNQdX
uwHU6aZhh1WnxQnI0tQheXFG4Fc+IyN69eI8+ugihw8gr4rEQCczBxHD4yAVGl7NsSjmsh/CmtsL
eyalaSz1EL2SltW2ERaGXVUb9hXyLz2KPOOevTZarjXL5pSMxr3tqdbTbzLNTsdt7y8cOwaX29LU
YQqvhDqdiJRSjWw1ptvMWcRZFxhwRSzzU5JP0Wtcaiy5Y5LrD6Kz+61jS04i8TrqX+m+cmxcceD+
KcjtSXsmdtO9tBgTQrIsjr5vhCmPzPZ8a82ptG1Sc0AnMxmvu4sFQp+c/osDNTVMJeMfKIjmzpYA
qTCIHeFpZhvs7/Jo5Bjx086kyCWxwWF2HPK9wWVHoJSay+uNjaVtlxrLQ+RQH8s5YQT9Y5WfL/+J
75XGg+4gGtcuZfGuba8HAzjwG8UznMFmabAlANp1O62MPRqHTbSeFUQ1SKflmkJzO4Dz1e4ui+IG
LtHGmAGIwFfqwgKvIYW7KdFIDX70qUym/OSA2d07gIhf6rTnF0gzviP3kfW+Y/FyZ2Mp+FwOOn/1
KqdRO8JEdpR2Nd/lM/PuiiX3sOYDMF9CEfA7yM4frZJdeGNz7GvHpKk3UCvaPaMaZ/thKFwZjnlE
bCdd2YqwvORmMAhOJ7r0w9oa7faYRzqopaTUV+3s1zS1sPwDnJtnbBS99cqXsjPofvXpkuXZ0SdB
RRPmrs+nyToXba/f2GKyr+qMGoxutVleRStAD3Xd0fICWDnjL2CuZEgLSUt8gtOAY9KsqZ8vaSJ6
Z9muBdiI1vtiUO9JAT3LFfwjf6uZ/NHI28aScmMJKMZQjSngU6u4bkAZdpdoul2LyQtrHIqAorkC
8IDxvf1RfUNYXp/wumhb3BzQr4uafb6L0XWmBu4zxJB1l1eWPLqV+rd1z7slnJkLFobAcj3yjaC3
SN8OW4COnxNhk1/LsRPu047rPtEYr4XLnjW8LJ6EZkQfq7BYKgEx3Zsr3zSb4R+zSqzMkMf5+NTD
uj37Ag77CMb6Da4zwZUo4aOjJXyELXNAm5xoPYqIdrzlbodFtp2hai3dqHLdsojEA4cDfsOKmtch
iOizYALGTr73q9Q4c26RLz2wiDQoMXWfCPsrx2BtPEx5nzFp8YMbXU49JDb6txZ7ScOjvBtPRb9E
x56VaxkMUELfMG2DcmUj17d8nS/TnFyY93WwO3Cm2J4ICDbfKijkgFkjb9+NCPF6z1+n7yM+7DOf
wGjA19uVFfgjOfbbmOD4tckK/Lopx+hVTjYdWKuziitwweKWPtUI14/JT95z8rFDSjt9LDc2yw9k
USz/6iqYGlZzEINYKdgWjNXc6zkTTjgBT4676l9xITVvSJFavUGL5TMNaSkKa06nu0Hn/uhbvFOx
E2tUOkbRh0sYnrKDXl2DUlVUuzbU1DQ2ICl5JqwNzVXNDZ7Lsc+jCPXdczgn4+kW8+euTucv8+ih
QnUM5JJVahNvE8YKnowA+M8YbqubZOqHR5o7vO8NQYCPtJ7902gnBXipiScTvUbtbrFdihH9iitA
Qc1eM8fGzdJJUwL3qllw06OU1svv6+f/Gh3+jdHBJCeDQPSvgzLP77Ksq/7HkMwfX/OHzcEVgGFU
LFehZh1W2eJPm4NrwuW0XLINlmDku+Rn/p6eIyB80RYpW7qYl9AD/gjRESvG8IJ8ZAHhZGtuuf9J
iO4X1Y3kns1k5/IT4pBCeP9FEvIEDcIpW4eDhzM7KGH00xRP6fsP78nd7zv7HxWdXz06ysbB70hE
UBUlopb8rLlF2G8Ms44xJ2YV+FoOGFRyUpn6peqZkNgjmEc2MBA567VvXv/6tdXf6ydhUb04mh/G
EN42YtK//IrI/BzZcs8/xJYPUd6VNJmMM46GEhPaQwae7Y0Vc0OHcZWaYbcu6fusEcnYOtIxQQUg
YC8DWN1+9IqN2WrtCY0puWXTXml05rIN7RcJkprT0fXQuYQ0nGIK/z9+CeyHYFJpluRC+uUd1KXV
gPBc/UO74raaSRbvSq20jikrs6fWpHctEjmVXFrJjQkfRfPKfY77YM0SnpOzj3+jMua7uqN2RR/X
dO8rjPXoEamg5TmHUzKJxzId+t0CTZgqHQWN/uvf4VcJS/0dPNfxYSMpw8+vomfHA2tYmM8PqQmz
XZLvwecoF2672cdfv9IvxhXr8krociDGbQwev4KQ7FHQ+iN4pUvZwXIhFDtee5I9ZHvdphXmr1/v
lw/R5fV8zrWgc9g8+uYvkrIhuqoCKsjrxam8547SBesQ++e/fpV/8v5ZQImoG/FQb03rF6nRl1gR
CmICB0lxwN7jXWtMPz3knff41y90EdZ+FN54/2wD0d/lg6fcOL98YrJYGP7ENXgw0CmOK20R28Tn
mlkW/nBLSbUvmD8OIpBV84dFsflpiYOYyrnmIWHWuiptu72Xi8Pz2Rkh6zdCQRlHaJ2HuOChWReA
wFOuzacxhmW7MdnJQj1DtpDBheg/NwBhQG2lh85wupfJWdPDX/+S5kXF/Om3xIODyct2DWxmvm8r
kf4HP05kRMWQrOxJJlB9QRnXoK1jIIyUCOfk3Zhk6cn6mAuphXbOgYqLNzsUZTZQANL0dARIedPk
6cQMwsiGtqG/CFrhb2x/sb64U1m+2K2zxXFjfBJ+qUJYUyE2Eobro6HniBUYREOci/MT7l0jpBd7
2ZP7F9kYf+F2lh+c3rZv48GAq5LWRJUdPzmUTUTgEAPzAc7oAhAxLbdEhcW+M2vvEeJidsy0DKSi
aBN4t3H0jVEUXmmXx0erWcfbphBTG4yra51Lry3I3kI1bEaDRjILidcZnLrY9ALsbQ6k+LmnWpCe
Ovak5aLd2n5DaASmLxVsCVNa3pt7O7Iyco0OwESKBJwQ8o4FudnUH5uhA7aDFf2jIbcAVkj3Fyrs
CBrQo1CrhHWVzJ9dryJfWRrykp48Zks2n1dISrcOek3Ye2nlB2aZcjDvq/Yrmwn7DZ2S1BSbsiTK
37Vc8661qtCg9qXxVnPliag2P7UjWkC1/nEeteqmjhpSZDPlhLRMSC3A0b3Xm+ys3s+wZhrbmL6n
UWM/kaEozVdbHdStOaG5PgdYRZv38qQVec/xhtPPjRiolgyWEdyQzvNlgzmbatPa944DesmbBFF7
l/E+VUe2mWzTUJgec2sHVZorYoSHP7Sm+Va3st5RNqiFZjNTx0cgVT5VSzds6pyk1whVCvBTHR+m
ZUDbAkARIYVybxuPPUWxwYLK6BHcML6bsDRC6YjmfpHFdRrZyUajnQBjdkG5fZTLgFqUQamhJ6hG
cK9iy0KAmONPVYbrJHa+JPOiH5K+1x8isS5biibYjOZvRllV4UQkgoCB4z+TKoMxJKU4u/MwgZym
+KIe13lT6tS0DlmrBf0IAcolNMotapg2orxwH+v5SmNNt8/h/KIeetGr1iQLP8wc7RIjt9DlEC2Y
q9uRi2uc3JDHUL5LiVOh1FKlE7JJMvawI7Qre63rM0YVfSOJJL2x+NLv0URph60QfQHhGllzu9aQ
zALRifZqWYR1TKq5OAgzpfym5uPiaEsNLddvDQ7JWwPocJC4SRusfRJxWM6qb3K04s9ZJIbvjtst
nymIm06l543HfPR7SgQa6yx1rdm3fU4oKaLBbiAscKstOZzYYkFYY5/jduJYUXOm5KUWEbHUY9ah
2jo/WaNe7UzdSI46ladbq6B6LluGKPDNIWXR11bndAb4XSEHBXbNP2bVkLNvd+b25DeY1R1CVIRz
gIO1qo4jyqgvHXs51Tf6Ehdh1DAUrCONH1L1cSB1eWEa8+S4FMTR0Ehj8khVC7+xPLkOnV+YLPKQ
wN9ytfZ697L6k3XLOlK/IR/XDmEe9XS06IBA34UqxfFRWQ5LlslviTvHO6dO3eck7atzZdO+oemq
GrlukltKYphOVB8J2x6dpKdPw05UzESuB0EZL6uJ/KGILYqxVIseyaYpTDXmQuwRC3oLFT80ZNEy
Amj3ue4xULap3X2/bDiKjOqaTPJLtg3jl1Ogo68+NTvLYjY3ZsKiwVXdPtjVgJ07JtpoRiP81pdU
plAumNz6qkbYHkxjeymQsWwrvl3dJqJpwlr5GsMvupfYoTMGwBg/SU4L7H4ce34ljfhy0ANliZH6
M3tr+mRaL52zrIBg//UGzXOZg8ri0rTMrIJsTLAkYI6UpxHPZiCo0/1gBh6fU7wFW5Mt4SlbAJQH
zDbGXujQtmCO21e9pGJv4QWSUCt48uLiolsCcpj9hS5Vduq0yfQPhGv4f3k8PEjdaEPpJuIzRYFX
XU7Npzu2NX3OxjoFzIvmlT3re87rw0aQVrwZzdbaNUk7H0saJwhFZ8muZm29ravhUUQKVd73KfaB
yd66qY6FoPJHYuQxOdFmXJI9b7+bf5OW1yZn2ZXtyNVs90E/V9CROXfroSRaFZ39qESPseaFnCA4
eSu5mSeDjdV/yQ7v/y9kB1NYys71rw+sn2qW43/bvElW9D/b8//40r+fW73fsA8zAjq/H02ZRv9g
O3jmb5ynbM5xv9v2+Td/N+fbvxmcTrjHmibyHIPqn6dWExwMpmfM9FgfkZywkv6Cevkr9It9cWn+
OLzhR9VtQgJ8T1Iv9Ab/PLwRB8wrSTPnYR5dKpN8Hh/TpuJWC2GxbXYcdqxhU8WZh1eO7RpY3oqq
FRZ24Viwq+RiHGgIilLzBZj8clcDl/s0dk70BXszZFGCcA1awmofGqk6KKkmtK+4KdUhac0aLWem
dwi/78zoQ0WeT36xgJadi1qjZQbP0GlY26LdQidUasayTGKT4/smSz1m1UdX4lHiIblYu5wSuNsE
KuBdTlqJZCzjylZvNfMko6UqA5ITFXlEM+FJgfSB4bdenGtDk1Gz6Y3IPGIJA6a3euYRNU2vtnPR
jq+U77l+2JZR/86rkGOXVuVTwT5UyOwe/YPQHYAfb3G9m8c5qhxgF05fQ5DSJvuQsqpzWcTq5UfK
H/xgR7Y6P1IithVrGn1fHZubdy6m7qWB9cj35Sd7sRp21dXEmdrPWVXSIJ3cTkNUPVIrU9/2nRyX
q7mdY/RkrCI0qSUuz66iLEREhWPLamxNGu9+zvm5WqfhjeQ8EdGCa6bRHFjZ7AJ0WOltij3vLiow
QgaI4roII58sHI+jqd65CC9Az9zj3JTNbS5a/84mkUYdB6bHQ8f7txtr+qUoAgIunSTTORkgVc/J
SJKb8G79CXuLd69ZXC1ZDhQQRoJ9KAVHxjLC/BBhyDumVBecCO1ZR1L69W2O3KR9Wq1y2TpuJk5W
N02YDPPBClPbsLF7aLS/W4MwdwA926+wr9pXOdTGS6MvFlydtWVCt2OeaUIrva0EuegE3rT493OD
eLgslv/JkGl8P5vrHG/9mUKIjT1SrxjNnRrFNdsI+0Sb3ryVet28E/65aUw3JmioxwTIs4paNZfn
G6WI6Nn7NBq0swEKctpMhltuTX32KsKLhGP7Y2LnNv6ZqRkeALjY8OTN2b9rPE2YgZCO81SJxbpO
4LTjVjMLC167l4FdoRVAyNWEOrHAKgCymoFjCjTeCHlYbHZMry1pkkDrfSpImIPNiL8PQyq2CHNo
py31nsBD2LYYwyGqpdafeqcZ9GPRtkv6YjSd35/opbEpJuHy+exGsfaJEoMOrT3CyFICLh/77iVp
yxvYBvG5GMrU/5bZWjai3ZplbWknkCUY/1zQb094TgGPrwsTzdqv24jZZ6cDKeGBTmVbu8bTcwqD
P9T8pL7usqTddk3/kA2CkpFCacpuhn+WJ2AyPTsOE/SBj7f2SDFmtK+l5CBLyrhsNjiHGdoyHsdO
zpQE17+Lv9PnbRSHRU/nIRgHYwiXflYDsp4dyerb4eJXD/WKkYTKhmPGOoMqgHo+TWk2bF1IaVur
R0ynlms/aZb23V650xQR1tZo3c8eD/uF0t9gATF3QyfIJ9xhcejG056wt/0scDcG2TAMwboM9e3k
6Q/CNI2ACC5/ts6H8GZBCRgLCg+8xoHVVJF6Bzt8pVdN954t7o2+ojtyTJ4O89QWnypn9G6zse4o
YcECR6X2eCeGyKQ4DF/kRA3h3nLWm7T1mOcsXCUJFcQ7TPDALTW+SmA/3KRS1g3p9/UV6z8Ow8K9
XRt53U+M1w1c+g0HBAmRFg9g5mj6NfUC063TUcWSdvVXn7vtvkqFt02jJdrVss9wuNrdphZGe+DA
kG6KcdRI0aZ4AwrVmu3GX+rU6EKANekmd5cqNPCuADWu5cuUtXCPy7h/ygbZc2FM2j6W88cgnUJl
g5Ytg7Z4HIURfTFzG0LgHFGW52TY7UCOGjohH4zpB7NE4qlaAmO+TyMNuL6awXDIrZMXUSSItOXe
D1Q87tHA6pCQKmtG24J5PzqrewMHAjLMSDtJtvXatIdq30bPfmvzkbXLaMvGOIHP43EsrnPAxiuY
w8+NW5Q7QaAaKyrl52XX+/t6HZvXBtbgC30ECLrjAMeXYsgbJrD6akEfP5Rm6d2b/AsK5WeN7Wb8
7MatMqb4LRUF3ercSCMSczDMfS5gumbx2c9Lz6eM0W43RZ9So5iz5U2D1qGgBtjHQj0hJg/aeM0b
k5aNYC0TSBdaw2rRrRGC3MbNyctxWEEiH4KW+qbnvuHowRVXtViLKB3RTfmA+6y+nzmU3JgZGEWv
V6HTgsvAmnb6bHSbWSTWwWC8pBXY0o6Sepd3k+6fd2zhZegkZgkHrgd6y3PQWU6VyxOb+bS1Q3oE
xRNenfEhIarzffaGeIuNyqPD1fii+cNHmlbxZ8dwFCQWDiNu+yc65jTluMw3CMBqrcV9bl3a6CmW
1n42sy+RM3zzjNber7XVM6vTHWWmy2eK3XysRLWBF0a+YUnNg9HUj1Tk5qyJjOY9juBN5JlWI9ub
2WE0hqreGOtibVcnEndF58gtgOH8vhLOTRVz1CpXOWwxEgDaMQCy9ZRWyoldtCjXm3jpIwKE1Btm
ySM0FEYp5gvKeWmbM8fi4IoM5x5V121AFr0/5XarhpnW2/SWBLjCU27LqiZ9M/L8EdszNUlTq39J
DDc91KnnvkshH4ZRfETgD4CXtAA93NeqEHqosi0wL3T35C/Rem70gd4ns32tY3x5qz+cpiqPuHc2
zXakXy/04tE8ZPNSHs2xOdoLvQ6ZI57SacnPBdc82SYHZwQwvb2R9cmm0bM9a5TmVPfzJ2tNOkpe
k4pmJ05pSbZ+75k/N7051J8ibyZBSDcE/ZWluYRAJset7dR9sFRduZuHugyk5n2LYuMzGafoVW9t
8xYYfUHHj00lSs91ZX8rjVIcU7oitw1g3iv6jOuroTXe3XICHiS+d17eJlRqFc1GVN108BrQeZ3V
WNu0TTJOfE6yZ2JxH4S2xGFSTNlOZ3q8NSo34ixVn7D4sIaS+5Sim2TpgCe4DZeo8OKQ8JwRSpGJ
G7PJnmZ2bA+RouY1U2pjDDeq+gErd73JOi1wR4ffDla9xSP9rLWdQ5Bofe6RL9Sw2Yrqtnb7mMJg
/wr04QfEv0NrYMFLNP02mjoE8jRgtYdxvnODrCm/yAISwtrNj1M33DWip3moumZaSzd844XPPVhC
EjpYuscB93rGx5wWsmQMcdjYkAxcyz5XlL2fnbKtNomDMWVxWQlr+N7vDFnlV5fTzH+Vyn+jVEI1
Vlnof33wu3mf/nZ4KxvGXfn+o175x1f+/dyn0+9HZkW1Wxj/e+hzjd9sNuUqfOSRxUHF+/PUZ9m/
mTqHOmREjpAK+vfnqQ+tEsmT/5yCeXUspH7jPzj1/YPMom7LJPdUeFbBSH/RwCzNmQHBwZjNK/ab
JvfEwHDi5x/elH8iVfIr/qwWqhfxEQRsIDD8zy9aTl+PWuP7tCfDCyJl43ZrmAAO38DK+neZrl+T
iIS5OE0qXAOBVTKJv7xUXUa0KMdoIvjg+iAtlG3CMKNA1E1JLXLac/CQ2n5ebYt2YZh4f/2b/sPb
Sa4ehQwMIzFWejCUivaD/mEUOGMnh+mIUs9Ho3RfyMuEf/0S/yDEqZfg8O76On83ko4/vwSL9mXQ
I9Ee8P08zrb53Pmi3gwks5m6W67SPy/nf/KXQ0z89W/nCctgoQWEHTGOM/nPL0cJn+XQp90drMmk
/DQvRUPZMknF3CapWIzWEwRXKp6sGC9SYJs1pT3ECpnVy1wCtu7qKOWGGmPsTDIvPw6T69OYXmO0
2MxFwW216/yMIEcrmgmx3A9k5htHIyvNr0Y27eOx60FTeQx6steN56XzseEv/lCGuQbkKWkHPzRZ
VYSDvszP3CzlOQUbGwem4dJQZRGJeHTg9bxQ9l1TuiZhqsW1fWv31A07HGUCyhEx3cSwVIYRJT0u
fRwr3tAGrEtoPhwo+suxtA6ZNtKhWX5YbvFA6+I3Z/XuWSKWm8nyylOjz1/ikZISn8burWbzPUuT
aSBv1naftxj/ZEWzY5dN7zLx26ObJbcNcl6Y+rXcWgYqBGBX52ZGWOepjxkHcPWzq1F4mLECxj3s
NjB8xnfT0fzHmW1ouIgsY1Zt48ce69Vm8PKN7o8cS7AF0PoWEQtPi2ib6XNyTf8kz/Eo0HErT1d2
zIKY5bSGnTieltgHrJgN8y7Fo/nYujinEgjrG8NLXSaNLNOvqkZEYlfNUjpPVuVqL0k+ylsKqvk+
3jwbj7XIxytKAIYDIjJFy1L2NDe1dnLFLCOv60K3yaSxcyY7xCVSttldW+P1yqZKbGkFNXZjWujP
Vo1CtRDw2mhJagyvA3ty2s50LJDa6saPKbiIbZWqbA1gqzBpHcWCTIV/XNnfnBmJ5T3lpfKulN05
8hfzlfRJ/2gNZn5oMXldi9l0DmXFtdCu9GShgM37CnUqyaW9BHk6xMQFTazoXerf606c7TUMytdr
rNV3aBCh0Q1EukjRMJvRALOTnGtea8eO4wD8YByI2aa/wbeGKyIsTEhr4tylbreLIpO5KOpdEfgi
BjxHop0ve5lH1gllpGDy0z0hu6cMt2qgjZm2t8pqvMKwh30wQcJhGJjutWgSe0NpLkJvOO+WDO7Y
O1FkLuKMHtv1bXmRbIYYuTnQoli/N6N2ecPtSpiPD82ZIjXtqlfaD2uIJHRYdiAIlRVBxIjKyfYi
GOFrQzzCyWZitEVRipS2NCuVibxBtYmU8gQHYLqasyzbuEqXcpRC1SmtqsxLLaDUBDBeNKBkKU3L
xMJxAicIi8M3PbQVtK+6rrNNmSPaOm7yRirmxVdKWaw0s1SpZwYrGYqDzppXxJ9ygB2BcHmnzXQ9
cQ6CuqZ0uNXS+jBS2lzriQTOXXatdW1zn7UUPFTt+h3Jq/OCRCf540XxeCSWNWyFpt/PiIAUosSH
TCPoTwpT2bP5tnHktE9SaG7J7WnSwkapigNItzd8gHlQK82xm3cIJOajbTc+nt0cEmlFk+DdoDXm
G/dt75gqBVMXCYdSpWomyYB8ZiMZ30QX2dNUCmgtvOLMDWkFaUThZWPYr1IppobSTiePRjTUfSPs
9OQce9U+UUprOeojomvMFrUoRXVDLPFYjMYThAaa/iJRbWIQXpb0NGJrWhRGSs+NEXZBa2PeReol
UGq9DbrVfM0GEwXb6ko/sJU6zC3BIVyJYkyjU3F0lIpsemke1tM6fa7nyQyYhnhlHewbw6rDB4iC
zjn78DOteEEJ1x8jpVeba+YA42JFCqOFnW6NuXCPfxqzMlZkPifO/B0PtXabKy28QxTPIbg924ld
HRYfwh/5hAIpxZpR8UA0bQulrQ9KZS9MbHvkBtAGy87TDlCMnE1Le6IrzBgh0efv3ird3ss895GC
WErnlKovDWvZuOOSHpBHMUMo9R8ibX1VzwMrWeUNcFKRHxItjr949rZU/oFiSXj7lacA+0sZGjiy
WDktxaPpxWID0AKAJSV6xicLa4KjPAo9KxuciU5yg91pfemwMtQXUwNRaXkzXJwOyvPQK/eDpXwQ
RPBxRGCNqJRHIlJuCSAb3ZHn43QclZcCG2rtEk0QJS0LoVF0w+9zxX+H/H835BtMpD9MReFb//a3
33Whm7fy/f/+n5v3r/Kty99+mu9//6I/5nufaZ0pHR3TVyAMS32/P4QdAB+A/l2dyRqnLNHc/x3x
VUu4aZiew8jqXvpK/rQj6v/JSA+66eeZjWADkwmuJsA4poMNV02pP0yhpAc0GmqT8cyOBrj9NYkT
w+ApYlpttnD7d2mJBGebjlECBVLz0B3SfHq0Pekcu7WPPhWlFxGg58e/5pDs3Bqyc84zcxndToXW
bAxSY+g/ptR2Ffmpz9w9yhvpuW0W/g97Z7Yct7Ft2185PwAH+gReC4Xq2RUpktILQiYl9H2b+fV3
gJb2sRx3n7397giH/WCRkopViZVrzjkmedZxh6E3vTUXz4LW1/GBJLUKf99I+gDPsXU7xCSNIqG3
O33yyvs8Jz8+zPN49SsX6H8q4/yZ4p/5ZGuUfAAOcatXvZ2j51FPNHPTerV/RXEqr505PLtero69
RyyI7EJ877aOuupG0V1BH0Y71u/unYqGJdRmi31M46uAIywPJtdYQjuxweOl0JyfxjRbvgpRtgdW
n3TU2colZNc2/b0r3OSlLfOR+E9Ny5gVT+bOT4TxKJw2uTqLm4WTbtPZounVcuni2bx4bf+J6PbA
OGAwhm7syQJPy4H1VA3c63Vj+Z0mBTZCNKH2BypA0ktLmSe5AwSfL/j2KSxu+Rl+or+ovKVUK+HI
SdSJVgLSA4m04i2taoJagBzzYRZp6b3p99lBK+K7Oc+odKPxZasSJ2Ol4PsHndESBFY1XiqNaF5i
lIwGQznLR5x84y5fSPgQzTXvvI4okDTb6ka0+nyx+0oeuNhaX4Gs16fMN4ZHLiUFj3QQlyFW6wHj
dmJ6x7KxxxtltDoLEUFpcVRUD9qgW4+DtIfPlm8W3yU59idzGkm050vFye1ot0SGdlTfDq+8VmTt
4c359y19dq9Wl047w6M4lCpaHTx5rvaz7mihZnXLezv3/Z1Bt+glWwYqc6wpbWnGlowGoML9N8ti
x8zzA8fWRlNWxRO4SPLQdqvkoWJCyTeuDwpMRnAiSp1iOa9P1IZM3NfJnLxzBRV4j2uwubU7hs8R
w0igmWoMaBVedouh+Us4aX52aZRtH4q48Q765BbfKBrN7vWG7U6ax+ouB9lKJtmJtDevtjAjRTE6
0qadXeqfucKOZ3ZwgvOLqlUIGzgUaIfY8hR1XlMsUS9Eq5aLi/JHSL0fb1KB737D4Dk9dPSifW7R
TBxIl81yhnoWP/nwde88MPKd18T7aRLVfar3wxWWsxnmjjVAaZ1UXvKerMTqfxnBSA10EbkEwfNN
P1favEk9NzpaWRYdMc4ShpBZX2y8lkDIhqs12gqM1vKZY6S5lxVk8Cpu9XAaSweZs6HDOaFLfj9O
TROINkV4S2R7V8ZlfNcltrl1W9f6UpDDBA+kdctLj2AJ9NQb5aPr5hYZfExnocqM5OC43C9HNbGt
LwGARMGktc60q6Cs32WRZRgBU2te3mrczZ4Jx8IgFi6WtMBu24iTJAWcS+3XO7tTGrhHt1xuLCVY
oMOXZ5rJKPx55nLZ+5TkOX4UELhbtlZqZHWgMpL9u4Vm53JDl8/ygLhlvHQABpgMG7Jn7a5wazpH
bthEeGhHGysuITbuyGBxe1xvVK4XY8IZe/0xohZJup9iUaJ1DRZr8QNwOT7tJ2KUvaYCbl7l0mzt
ycznxy5bYvqpiZ8R4ExEAWjsUzllcytCr3G0fKeN45C9S9E0Rg5wH+GJBxdX/n/mgP80B4Cu+z/n
AMq0h7/QF1fcHV/zYwz4eNabLGVYzmCD9ddm1Z9jgOHi1VgJijg/CLithvqfsQSagGCB6Tq3MYfZ
YXVW/4wl2L/h+XDYAeIIcFwiDX9nLrDXpeGf93C0o7FTtPjHYm/Iyu8vc0GjqLSPIpnc8e5hLC/I
OkPbT0wnwFWbS1x8uVXtxjxOsnSDo/wmNsG7FGmcvPeRp2rYD6XZBB7IRlgTqiXZC/bcfVOdSddP
lZItt8tGXmpiB8VLquz2UvdKf8+sePE3Bh2QdJPSY0QloQYSZJ9qbv1JDIMwj31Lc+VpsdJuvuka
2jWTgWcEbHGCOrl085sGTGuAAIpxT2oXfZQNC6EG2o6RVcrctrL7gurbhaaZQLOYFnD8MvOMb5hu
Rodu7Nje+R7A1JCoFptO203Sm2JiugYyLg5aR/Brqsus2YDoXx6mVkMVGbGxmv7LXC3WPtGKAcNC
vKK8pFTZy+L0GFxHq6GMcrkkvkEVQ6aMzjC2BN2jYTtigQWyL6wOz5ZRgWoFMo22zoUsVwbXYZtX
WVejcZ+aqbNWoPb3PRgJ9zxTT/TGKyLPJCxZaD0pt1HHobN7zT6LLkbbyjoDpgvmm2bPaZ8UobmY
802d2VgokKHAnRt4IdlQlZPBfipJBsQgCPM1i5U+b6ZRnNW4VB3jEH5Ow6QAJMkRtaaNjyZrTkej
zOn3hLlO/a0LvI27Ets70q1CNBgfQbww0hjXHi38vmh9bXn3K9Gsl0Cj/y5RwGaqQ1k6lYxJMCh2
7pAKrJeNiMRrMxeIV23pT5cZOOXJrcaGF6rj0EOjHrNjavuVFXZF/kDNE6HolIxZRO71rsfIt9HT
NONtueQE25s85slsGCcvy+swjnVimtCq9muaxEib5Tq4o51uEYYJs642aZzXQ3zyvEHYgU1FL1yB
zIsOtHQQkSssSSXooncIaqr/WptN8WYOLS4TP+9dlE6QSZvBIwu8iYesszYVy9dTbw34mq24WJXw
zABiMH5JMnsaArRK5545ga6W2m7iL4iZ+jlG0N6VC2jMycJjI/jtbqhWaTCRGstDVQ/Gnqyql93Z
RiRIpnszPX+428/wwdt5M1MPs/VytzpOzEO36RBlJmWxhX1xvUydKhDnG5Xpa4Fn8pU/Y0bDTWns
xoIK06SH2DLa7kUXon9FI42+JCwjd3WpJnqVyZHnbV6dRkM0n7Je3eKpcB7Wdzb9ddSkct0gwdMa
NyoT1MynzRB4VuNQZ8BDkVeg0b/XEJjuaiePX+MmVeeutedLPeXFoS/cZiPZzO6zbMr3UQrOJWK8
fjfnvN83buc/xja1vnD2GJ9z8axMnUxiRsWoFkHeUZMD6bnVDlnWz6QAaibkDEf3ZUkt83PpyAUZ
XaoaNnKhW1cYrGx4cGZ914SH52jg1djlCi/OOBRv6CF+AFO2Z90xytbf5JNrPzbWvIAvEFP9Zn8g
HTI71ikv6pzfhxKPQcUanO/RaEc6UcwAGpK2adEnj7Pu1qd8acsA104WRlO2YEuKvcPCELOZUTbX
AWTJdoMTQ0YR45CeDT8Zn7AJ50HB6/PUL+0Db+v66pny4s+JFjh55BN/xL5FErIVJw+vg7/x7QJF
nTH23i+89ECjYPWOd9TfFro0AUmW3EQJXNs6bR0Goevsik/Uo7lyWrY57+5HQ1uVEGOWJvUNVoQF
VX3CI2Ns5eLEVMMytd1mxcTJPurWl7qI16X8qMF0NEjfLrrrfHYA8mwt4sBXwpRpYItufsmTHv63
ldU3ZtHk7CrF8qYt6MKTaQ3fadPVuAqyua3Bw0HIMK1XuojLO2Wk/t20eIph0ql3RhEP92bXNXQm
z/ojrH0q6Hq2IWS8ga1hzmj1r14zdlsblflKtLkeAglEnvLtUdvYAOm/L4AbDtUEUcYyB8UCjLdW
qDhygoSSR0xgcTJvK2zTR4/990Z4E9Y/vEmAQzQLyr5hfopbGl282UlOtd81962B9Dq0TPih9BP5
DYzx8OhMcZsFkPQSVnOyaDcJASk6q1uX8XoyjwqD4hgAHP5WlqkVgitnA+qY9c2SNRj/rba7qKqe
HwpgAJBh/Jt2Mh2UEpkmzN+ult8kGPi2OG2yL3h/zCfm8OZGNJ581GejZ+XmJv7V9hdYDB5tKfUS
pbRhRPYcTEmq3zGK5i8lvRkvbA27+2osoueGwu3zyBS/SWiL+mR0tiQvW2NtwkcY0oXebnQXDMrW
5m9LKQYXr+HIkE9GORbjJ1JNeCJS7oRbDV9fwOoBdJme6NzYRGyFgmXlqcI9NXA7nOXZyWS5epAM
M/Rq2+J1HOZXexFUMk+Ju5dLCYiKHa06Ganhvpl8fy2ooyqFXJSwTc50/0UqzH66rXjQe5U+sieM
+3RHsYx7ETStsWmccGqjtrDeiIEa21tvXi5jW3e7nhtp9Ucq7Z/h+D8Nx/iBGVn/JR3+f5Zk8//c
fFvSt/qXNdkfX/av+XhdedmuY4GUYpr9c8fvRx8mwzHrC+ZddxVOfxqg14JLtG4fdiaNvKvL+ed8
bBm/WdxCWa0ZrLpMUr1/Zz521vH3T/5n3ff57Qk3EgJmmkFA/nVt1jI8qTmusktnjqn8avPwJiti
i8EOdUqQ1szUjNojCVvWfakdaxPaeAfvSVSHek51AjC9fO/oHWFboDdOQIH9pM5L5YpvrLIFORMB
GqY9VGgvzBObvJgl7ZSsHrBIraZFHJnvBf1kxYa4CQuCkMrWLPHv9FQbxMNU4wyywsYdYMM9WlUX
0e8wT4P+ubAoqsQwZWv083VJrVflKfW0OVg8gQ4z8XhUfD6Uky/JxcUe1HiPeI5UPWeYKS0CI0Zp
D2i2tNKU/VNP6YMReqx8Cv0lbcWgxn3VTJ5ZBr1eVvo5NVISPkpv3xKt73aibeS9YxaVCJScM77U
lZr60lS6SP+g/P7zAfwPH0Bg4Ks0/+8/gEBqf9lQ//iCnxtqyiEd8b+59x/XUt+lUpJ6ObD/fILM
P3/sbOs34giwn2wLrDN3xf/92Nk611LhQ8/lsvqRV/g7HzvW0n/93HEfpaKRAIMPmt2yuDb/eV2N
hDnwuE69k96WOHazngrn3MyvVA7l70igCqT8YAvY/6vImssov7WssvucZS7e/Uj02r0RC7RG+rOn
e9saouccM619btNleUuGNIuPdWu1dNJVo6WxZFTYuI2ICrCloNrbGeaHsWsskHcgzYDX0qHyPk3S
uUzt6D3D9czQGIuOBd6AOUMyPSxMlPT6JL6dHidnKsIMkx+7scrnGY6a7L6zNC2+8QE4xkWhbokF
Ti9D2trXPNKA+7Egi74PFhNQrE03OaFZbpVVmn1WkdV+tdEoX/DllIEJ3ei7xqTJXjNeAwLdIu4b
F2rsdpEWeUgnXm6U6AxsBzzNv4tS0x7qKsMCLiZIaxNMlCMhVKog6dUyUjKiln0xkyzng89t1ccm
wDVBNXF1KGgjCB00gc8G1+UlYGEJV0Q4lsDS4BaP0kiSu9EBrlZTE3hI5yLexzhlT45pQ/Wpl4Ya
HGKij2USE2xWVVIAlEY8Y2dpmOuuMa+MeFvZtf8u1zh9QBmC0IOkmMaz61NWY0Y5IIAoz8KsBw3F
fbl2ua8t/rlTE0C8TMKu0f3Gu7Vl7ae7aBLjdVp39rFMCNdqev97okXeEPgg8OqAHX7zSKM4rDjh
MVqYCy+OX4BVxC9b3BncRTHaxyq7S13oTUHsiOm1wEey4dI4eGcStmLlkK53iygW/onHGhf7uJyz
sOgr7A8JW+Z0SVvJdb5pMehyw+Z+2mO0x8CSUCa6xPfe0HznjJc4IwbVYn/3EPq4+BY2DxToOYxU
anirOqa+Q8Tdknq2JTtOVtWGypeZdWwwg39lAeLdu3M3beumcnY+e3DchBZwVqPGm79ZUnoIFFVx
2TNE0miZHpTmoaISL9GGYU+5X3qdpUjuS5P0SvHOT9eEMJuULNrzzWJXHOUXnbG1Bt3ncme/jVlB
bEujJp9rg8+ccTYdPbnOxx6/R9S326xQj3ZPfmKuMEMRcQYQdYgqo9lpNSmTik9oACVanORg57se
VwAfb4o21iLYhkvBRsBcIazAHNnrTRm0gxHtMsi5ZIkJT6aLP2662CqhARpnc/ANKjvwOS21fWXb
dii4AF9UY0eB1DudfStiBVFOXvdxIayCsQc8YuV1vAPtqtVvNYecz7bvR8CDXeTv0kwNYKi7Mkxx
4B8xQ8yX0VLpdkbu2bcOq9YNV+P27PbteGIfVF6lUUGdTTFu7IFvDlfN7x9Uwgczhx1AYOiToXEM
FF7+7kEx3mYu8c46zfonbTSL22JeRIANO9mki2M8dpD8QPeVyN9+b/sM39lCnRS52WyOPUzeOJ2n
Mb9nTfDs210RxIoPNj1xh2yIr7SLJmEJRjqIsLQHGTgA6K6Y9w+dcks60Nz11a7nJ6arZKtjlD4S
01WhWbjT3jMz80oWBFBWofKQAiLniKeuDF2HWks4RegNzqo8tKsGIUtHvZBLsV9FSQUDVhk4E6tq
wVVWPIlVyWg+RA3/Q+AQH2IHVlXtTceDDzR4VUN0dhYbnN/ZvVq1EhK63qFe9ZNxVVKgwiGqxKu+
Eq1Ky7BqLnPvQEFCn7stV0VGdKV3RssEMOSjZcQoRMuq4FA7OYTlh6xjrQrPvGo90Yfs48YFr7b5
IQd5qzKUfohE3odglK7aURLhiEmdpL/Lem9+n1aNaVrVptUCHuqrApXZYtx1PapUW5OTSj6kqpgf
/2sGW9Z0Ru2Wyaq6A/yCKauIUbl89K5+Vb6EEduP8M6rh7ZNYlqkUMiKVSub1OAdM93GvoQpJw9Z
2SKrWUk6Pqar1uYlvfXVWvU3C8ztZVk1OXIv/QE8qnHX907OBQ3tDna6fIw/BL1y1fbAsg8X0kLT
hVZLFlurBjhlPf4N2+PIRCA0VqUwXTVDYNAkZvNVSYxXTdHKBhP7wao0AqdPduWqPqZmEX1KPiTJ
clUnycGk5CJWzdJc1cvepPAFlt/ye7lqm2pVOa1V78SvjfRZfMigAkG0XZVRlUTzRc01cmlBBTrv
t1VDdUfjEbO9uVOrwirnFl+aK4fkpVkVWGypy33yIctyMLUHnujLV/iZWDA+BNxx1XLnVdXVTVsF
Ge/Kk9MND8Mo++wu7ixjGBCQUdLMjXRnI9dfpRYXTO2L6NIX2zGjCrR47Y48iXKd1ZuqExJOlTWW
4UhufLvuT8oQi5969wb2AFEuqTfrUo7gBEoPWcCO0rk4kSMiZfk0ox3tkdTjkDdpdORHWWzpxy0e
rEYOW7ZqpzHWGvgW9MD/o978NxldwzVM5I5/Px+fv1b91/7Pl9MfX/JzQrZ/c/DtCmf1ukKcMf7s
4SBoSzaccdfGDYsb+1+X0/WO+EOssdzfuEDSfqSvEhBe778l1hj2X3y+oJC5JYOlodqIlSeJ4V+n
YlB/HuWGi3tGcvGwYrpkcrcuizuifiOVByxrhEnLOoTb0qqj27qSPII7R9dACyrSGsZjwboMp27f
u2jmIYSEzo4OXsQ7OhitlSEj2kJR2pygSold2U2lPd8OOhH+BeVFMB2gOLhDvAMQULqXyW77txwP
4mCnIoKuq4nATqCQF/TdyF1PIwJAdfmoeUoZFxgIKRh636j0FjObmam9SdpEv1SLUTgkK/R1+9b1
aX8oWty29xm6yGPXRv5nQJIWnZo8dGG7dFPWnKHUJ1FYS/+Vggq75reQrgoXvzCJfgmhV/RBVyS4
yNCsdjIaYoWYyRnW85d0snniOIPYwXZwWEcl3bAhv7jwbLcSDRtEDXEiV2VxzMYi+eL2Tvtq9pZZ
Yxon7QiA5K1Y5K2nk40mOFbKI/+KbqbRte5SByMmJn4jHDLLDxZLL/k1lt8+QOVih6VLqW+HmRjR
hiEc3yujM0eiHblyMxvORO2KKu9HY+yfFxrJjia2l71SQj74vSnhc2ctHRwpg+sm4sA+UG6evvN+
cB6yHAUtnGpTu0tKmNWsmrtDX4M35LJUPSVKMIJ7I/WziqvTtABADWxvMG9sZzJftJqOk40LQeyu
tlcALWzGoGT9cpxSQ52LwZETWbF1h25WY6itp+GsRay1Z7z1tEwvdSCjVn3RZAlQNy20fZu26mgn
pnrTS1Mck95oHhUWlttRa+tLjeOy3MMwlnfLqNzJMHbLZA+rK+nnf7HQ0ehwQ/C2AZqT6qXA09FO
vl11pwyC7VydyqifC/LiQ9Rm/s7stCsRWg8AxjQXPY2kehIZ+ts/J+p/c6JyIV+Zcv/+RH351g//
85x2MTH/X1YPP77yx8EqBGw91wUjTySCO77FN/2xfvCIsjj4WG2X5i3WgWs25qcqTmQGuh8HoADz
h0eO7ePPg1b8xlXH1XW4Z7pt+rjt/kYABpH91/WDzTJL0Oe2rkdYmnDe/nrQxtKeC4g9ybEvxXiu
vcpB12MTd7YkBnN6rZEt89FC6zS0jSxjlnNc+RBcjPmQJ52G4BONYtcNfvfoe/waH9Prc+oNxZ6t
4epVHv3VYUqWABfKwNiWJ84RPrzodmM2RipwNJRc4ihO4Wzw8LjbyYca4zTlcmgj+1R5+ciEIeOO
bIIXwxbvCYNPThcFvpu9+vP8bPRF5OK17uUnNUyKLFohd+mkcfjY2fgQz7UBp7oCUUBwYAZArhWA
bLSovTqyTWEwKxLVnU6VU1NrD2nUZP02WbL50FltfaNmWXGzsPQXxXF8zixdPmFdtnay65PVeEbf
vK/Wv3mBfzU0SzfdYqShkEA4KEnJLMvHOHEYlS1u/VnP/8b8Z5xRFj8RsnU2MUPVjWfLnTcVNJkj
PmxjIiIxDdD28Jg3mbiPaoPghk2sflO7nW3sajnyNy48TW39MQIbLiY7NJvJ2LiyLbb8mfOt1Q88
w2rOXZ5VAgOT9TJShngwoBcIW0KDGZO72FPTsDXX5pitwCoV2M5sA/KOlQ0RqZsiIIYo4J6rBvKO
w4E2m+GT3UPp2SBxGqE2mV1gZ9Ii9dhXDj8PZ7wozzwMmf6ZlDpdhPxdQlA/z1EFJpvGgk8yl7QV
S736si6UT0ZC91YpvQQqGu53Y3C2PPvjKyxtq9pOoi5uMAm1t7QfkQv1izIRSH21C8msd+9zC4u3
lojpc9RF5oNsKRRwYpdrm2q+DaYVSyBOiqG1TeN7NWf9iQcnMRuXazC+ScANBEcLw42YUbXowbCG
17ivq4BnZn5M8HvF53nQi+lh8eO6/dpRDvFFn1tyvMToH1wuBeeVb/mY42jYYsoaL07ft24wTCUv
2dyU3Q10gS/zQim31phaaM76N7sqAbrNJNVLp2rxONuUO6WWfkdI3ei3ZSc9KNxopEpbc5hTVKA8
Q5ejmWccSySh0cl2kVtj7Suqef7CzqnWt4YEAhL2hDRBo60eCcVPOXTEwBV/9f2xQ1dFkKNZXZoW
302wGDJ6mBrzfnaMz6r3P+sdKweKUENWU2Vz8N0Ud78NxqrbU+xt7nVSFS8Qu57iqPmmm2NE7l8U
TQilRz845OG9u6Swm03l07CZJa55iDlzrnyHGCtIn9xSZ33GkTwfFwOSPG9mOkiDMe5n86b3exXv
vWjp8Bx2zecSS9147bCJ80eixUobo3vS5CC92ry5kZM1bfvJXSDr+nuoF8kxRyZvH0xleuVhjAys
aDjrsnNu6RkYkp6l12bRa4dSbCsKhVUnR4YOI2wbDAwu5XBbo3G9F+JQ0gECfGZ9qR3ioU/2tBet
PCRT2zkROX9fl/OuWv0r8VLkr6TQsPQQ7z+TF9rZFcEfmoyNceP1NvXiXeY8JHWZo1wQ7XZn5Hhv
Ak+WYYM7ZbmltvU4NvuJxE0wGWV8M09gUYIxU+qpJTZ0dAavu1kI9z7PBH3H4kyvdLwtix7nfRrX
XgihudytY6JcXgF4uNsaaDaNUJEKHX4VFUN6fWMUVgttydbIy7d1a+ogqlhuHnN38jipuvbB8jvr
CfwlERIXSnXiGIxwslFyH2lRLQK/yPPPKmMphYpJiMo2ABN00xdiE9lm5a0vG0f4HRsBFwqDmm4L
FcvvABEn/q8Qu8SJ7WKDbjnul6h/YwqEYCEIyW8SCmnwGunjMaJMIajrNcVWjF94sLi7eSgYFBUG
6E0R1ZraDM08wx8s0+HNrHjahAIb84UQkb+bYuMxprb7YGklOo0uaOSpvGyPzFyyyWREbDwdhdr3
QiJQkLYpmDkQGdaPulyhMz6pJHe2F7Arnn52B2YrntgeYqpuXkZUBOQskYaLWVyjNass+ljs58Yn
XhN16Xd0M3APkiThBrujHczGVGx9y2yPXATY1GRx3m71xbrvyCzC5aGvw+EjepM0cXqbkq8O8qKh
iUfl/tYxU4PFYRvt5rE9L2XZhmyT+nen7hbo+80cZkXRUAzD8lONdnLslP+75w/lMXa695YOtnDM
59/LkilWN6QRjiOPG6NLjvSKxodxLqxtGXm3lL9cBzIat1ZJy4c3Ts7DbKdUQWg9ef/sOuq99jAn
2f3C63qK6Bfh01jcYuhc219zzL5LioUZKmfv7hzVY07I/Rg3xDQOQQeV65OdS8Z9ujfsaztSNHrC
hyJHCiP0uA5NnpwEuNOFci380hI6jT3XUicl4ymcv5HfqMcSi4f2OvfmIrcpNYNqmzo9jvKJ5hy1
WXKjKOxQsH+VB6zAj46gRBUskmKU6dkz3065wfqwduDN0MxLGYtOe8o3WRNW2+hgle5MLhLJtsk6
9nzNuLyUdL+dxJAZ57Gt+n0rtZkymVIsbmDIfDoRH5w5+gsI82SbBnJougqNkhOTLmb3K9a7jOjn
mJ3gEo/WxgGJc/XUmJ5KnZpmBKGQVMS8k6YXv7fmqO37YXbue+m1uxm38c4CNoLxt+J4zVuLFwic
ybJL9Dh+ZqnbbAXdpvj/cvL5Pi1fh7RTNo2KivT+XI/IITzdoLLhurLOXTOWSTiYXYP5xqRtGbxJ
Nuk7B/YDmHGZeLjkxUg3aV4kJ9kbVbxVXj+NR52FzpllogbAtHUZ/CKKyjY6Qtad4XAzDup1ob/D
2eKHtUfodZtYo7vN8UR/7p0sMbZLpmcPXtK118zP5n7juzT+1HhH9z0Epl2Hxnag7GyZNm2+TPS+
SJrTuBbL4aXwfX9LQbRxKTOvdDYFP/xXZaX2jivqHpWLhGqq2HFtvIpQVpun9NPV1nSIAU6xJk4x
zFiLViKWuOApmYBaAAwuXn07tfUXkpLU4jQ6nrt4tDxYgNKuJt4ug84lmYUZh7cKiXK659o3frdF
Tv8f6xPgUcxbLUtL8raoTnkSzsNI23M3OmYwDC7lc7gry7sKHz98wDyh5cxJbhpnhtgyl8NlHoVz
dBMPv39lcZWl4m/MqTesaJGBmhX6/NBO3ti3cNcrW74vkZd88Zm5P2GkFufITiqXxp9JXHqd0Wwb
xUbs31BOaaGXidehtPoXRMIYLKJj7woNb4+5OPqxM6XqoO5k7mersQE19V7TIeYLzoHC9G8K8mzf
TAKTAXRj4yvnaXpKZ80IJRno14ldpySiVopopwH7gqMKsgcfYNnBdx6s62jUFqAIug5rOn3D3Aac
Rg3RGDrLNJ2VmGbgM/F8pd9xFdrnJcgcFpJ0wyRfwcUsbEnq2t4ZaQ2qqjGaLmxNPIQlvbqU3Qxt
iOPH3ZmTLt7pMlguTZ+qW69VzWOzGkYDzvPsO+7B/smv9OI1phMyBmeY+aea7sxTipn8pDdRuxO8
X896G7tE9AZwVeAnjyZiPhsiR9sYwm5CWVFN2CF3hY4TgU4VAwWDeVFWu9ltnH1WaNVx0ZnFGxBh
T3VXWDtN78KhadHS4g4BIyun24zm1TOHxLTlA8iHRUxrkI6Tz8pZfCZa29B5RVha2kZZB/kkW+SW
ns96Z2fnJmVGKUodcc/HspfkLu0gxAdn8B+j+30a6vkdU3/iBU3hLzeTaS70FHZ2vfvn/v9f3f+h
Hv6f9//HD+rh9it9Wb9e///4wp97Vfc3m62py3LVcn7Y239c/z/88lgLLCzu9l/cB85vvo23x7Pg
RkDR587+4/YP/gKqJ9tO18L5AyLQ/Tu3f7gcv97+Md6zldCBVrODMFfz+a+3f58TZIiiVjtTLD09
sBsuQ7WKYeUqi4lVINPVZF6tD9Fslc+MVUhjDQzSK0dck6vMZvVYY4x28A75hwoXZVlFKx3SnFhF
uhy1Lm4sop7DtIlWIY8imOcZZW9eJT50Ai/QVtnP+BAAVynQX0VBpmf0wdYuzEc4zcmmaUwcNmRN
bu156p8q2KWbHnvSVo5d8a6jPEoUyIxjwPpYD0fjg/QlhLVVrmxnB+USIay8onuOp7rxCI2LhCAx
ztUcMzLCZ1aQYJOzK45ljOCRrQKpvUqlwyqaYrFW7jbm5bztXA1VdV4F1ulDaxUfuis3WnlQqxir
r7Js47TORe+8Q1GY12aVbq1VxMVafqaetNxmq8DL5Z940ir6tq0X7YZVCOYNU4feKg63q0ycsvMm
j87hzd0Cki5isnA0cSpXgTlapebRFs1uMeOlOiwfWrSzytI5+nTL9XI7y+QZ1dv8NJeOe1xs7srV
Kmwnq8Sty3V/3nQSva+oCTcDl4YUoJ+nKrLUI8J8jtspnWtPe8uLxWDiqotRowDT7XGGcCHrqWhz
qPPZ4H1sAbTiVLi2VuXd+rFPiQ0TjbWwwJnaeV+afXcwhUNcEQw0gqhhi7ulXKVkMdB2KVONs5Ka
o96aNkOcOhceFzrUIjhkoZbTILtB4YMulI12fqtJYhraViuXJVb7uoGRB2ohK1ItKZCkPTxkG75R
L/ygmZZKVSeB1OV2n2szcq4dtlikPJ8mFY3sIf3sXTY/RENe7iuUThHfAeKdpnnnU5QzKta3TbcC
0z4CTbO+ppu06SPqxKK64LZp/hGD0n+kovI/QlLU70giU5Tckp8y1ihVvYaqeOKRr5IfWStGfXJX
+RrBSj/SWNrYk8ziIa89Jx95LfMjuzWsMa7c0HW41H4LpC9uuT3iwr1WRUIwlZOEHFjGI/U5+iMd
lknTCAil6Hdqmt3/x96Z9baNZFH4rwTzLoH7MkA3MNq8JO6kEyfpzoug2ApFiSLFTRT16+crkrJF
2k53uvJADIZ5i+wSeV28dZdzzt0TDgguWR6vonCkMpHiuhRkM8oIg6l/ZNzZuBBktKTipemCorap
2GoQZPQvsaCwMaLYexsLWpslCG7ZHqqbVbHeuAHlhlGdgjcOKe4g6HG+IMpZaUIDH9wt0lKxYNIZ
FauOomiC0AlUu5Ug3Tk7G/6dWXHxPEHLUwdqdiRSh6xHgQ7e3rri8KmVloACsS8XFL9YkP1sWH8r
dW++dVG6v51XlMCKHRgLouD/D8S/cyDS1tMAwb1cEP8NBcTVq6cHYvOLjweiCdCOowZpbJhgrUYj
ZHF6bcDgUDBqC0JVLDFR8LYUjinq4o8nImelriogZBUk7DRF/6HGo2G34XhCvIgD10IdRwMMa1S4
33M4HkDEHXKFNq16mqJ4FfIIVO9EdYISZXozyAx3utvaoKj2jsn8PM7v458DUCU0KX31Mt3vBm/m
nOaEzQxU9ChHog5yTG8iMGYrNIKvmX9uT4zAJbGg4PiB/BJJodBDksRnVPPOAEK2x0F8XJPMh6M8
QglF3cUMaUxhg1hpWo5YT51pMSRKBo3N9Yt1DIGT+wbYbnqcwYwfByB4rZFJjFbx/PeCDPeQ0jjC
joKipl7G6Q7RXrjjoAqta9VAIyOn5rDy4vvcpNGa03Eab/fJepzoYXkzp+hJmqNMyNHAvFoIMgYp
g/7Wa3VWKsfjBWxatLc97WIQmuFnt9yvpymDLCZH8vLgkLxNKPhOBwx3WCRaps8YnErcapJ+6FuL
79+SmWIpY5KFDNVhWoH/niEPEegr9Xi5Y+LCmJKAoJLsSO+y9dukdBUUgTbHKUxSdZTTJUGeboe4
IFnQhATQHBUwUhE2Znz1xrdvViotA1XfvnfRZqf+b18wAf4SBhkKNQFljxIRIvhQnjLR5srFABrT
2FyVn8xsX473kIumsDqySQZjBLk/ROkS0l8EOfKv2xQuyOGA/lGo+q93ic/kEdhk0dGeDRB1pSAS
h0zkswYjnw7MKDatS3fuXmfI1YydDaO6/ON88KnUGcKpw9SD4rFzRjr4rZlmeC46OPRbmfC6vrXX
cOBS1dmj9MjMLjQ96Cekg3KSHhRjAvDSQiTPuzjkFtQymsRTV11/2TH05HU8gAATzkFTmno8ydOk
GOlgF0nVQTbGwPYCnP9mHd9GqfXJORzfrLXCHnlQgmaD0FemqnJcXdi77eJorr+s48y4WFOfGxco
F00RQRlcx5q7pLXJdOs9c9PYE0JyhEInW8JJvN/daI14jLcpOR/nVJ/FWF5HpUmTBpTiMvMq1tbq
l9I4omedpK8Pg83XY0kJjtxmN10DTbs0Q8SSj8cQOR8SVUbuMnLTZlrC5epIcctYlYexEvB/VHn+
GKQZ0lj2YT6ByrGnIlDGF0jMGNNIdykdrElX5/r6Y4LM202orLYz3fnqualyffDseGzumMIckI+l
Y7R3DUZp+/777R4J5DBlaC36zeXFDiLdLVIHzkS13c37I9U+QHXHmzRLghk8vGIKK8aaMQRiSxFP
sad0/BH11wbKOx/8O1W8zXaqppRZcxLgCdREpHfstXWlojY69j2HiqTmXWU0ql+nAyWfDADaf6RW
ixWdOZP8jLXNgFgXsf6CdgiRF8KJ5lr5WM7hPWUD4A3bPRM4M7oqY5eBtSNoROGHzUAv382RP75W
s7QwKcXAAR0XAwoYVHuLySHbgouggzXVSyaTc6v5GxuJMX5w8CaM/OAi2li/DYzNVx9pF6QXnOBq
H0Nfz509U3KP2HN3TM1LmyY97FnlG/K1jDosIvNa6F9Qkco+KI5/lYd769qhPz8izxA6rPG0UPRo
uiJCGB2LwJoYBuAELXbv4Kq99yFYMjHjXcC8aaZf+CpCxIPl1jiWsyCBYZfZb/yCn0+ZvlJYFBoB
KIYz22OiOBJYgKnmiO2sbJ3JCIa/iCMIXXS8PqSgYS/tPVWSYANHgKgnG6uKU041HzHVJIQnqnhW
cgMOZJZvtYUbU590fMaT7hFu+DDXVh6AARfu0oCCEPLIByNe7lPQrPaRpr+ZrJE+CiBmAmjdzNaB
RgeshOXJABTg3e7WuVzR7IkC7YtlpW/WnrG+Ss3DJ6dIIaHBOB0HpW5d5Yof3rru/jNKzMVkt7OX
1gol8P1cyLJ6wa2m5q9tI2NokMOA4QjNNTOiWRaAdw6V5F2wmoeTuU6NYB7H35IkVyCBGsyRP+bR
hWGA1ptTIJnGVNjflEGRXBiHxIHGBvMuoPyY6tSdSse9LY3ykvlK6usjo3Vne6Yez0Dn7CcHh28M
RZtib/jvUkhJa5VD6ABSgqwOivVG9YIZhTGqrFvzww59polFcQl54PTKSwhVAXEwpCnLNaEQqkxo
71l/BpvDH8U8zy/t0r6Pco3ugResZrmWFReH8DCYeagwj+3t3n1LZ+Cd4gFSjknCufHiZkeYPc7A
UCCu/p6poNG0QOXsEPvFCIcWXKmrwefc3TFIF8quDnETX5jnV87+mOBrmEBczufobh8O/vVqb6C/
N8DLFc5AzOoAAA/xEd72UTdnnl3oM8h+9NCMnXrh2evPxd43kWFzbsssZUBGnIx2A++bPtjZ10EY
UDazA2LfHbKzZmQ7U9XYKtcOjQXKtJzkR7zqLLGSaFI4JeDNrwzlEJ1WGK5gJGEexy7JXTHwjZ1A
PjpR8SmbU5IWHDISsWAUs/u2zltmd7gFYhCMwBEvGYKEZqqjyBr5UKHtnaXNP+o5gGWgJyUNbIQa
zDTCe28QhKvyoVDkRrqxtUWeVGdNSZ1DreuMioFJVYIV1vnW/1Z43VB1BANsWoXNv+fLpHy/TPMg
e5g3IT59F/lhdhv9sx86ITqeX6jRZ6o5M3dEiZm4A8+PwnOAH4TBTrhe3VJ1v99bIVhkfpbfI/2k
u5BgRJSuI+ggLpB/AaFo8zF4YUZKgh/h5KQYz1V/4ZmJXjLC95+vtub3f6b1BIv7LRp58AoS/y47
twE0/yfEvRes0Fnj0QoaY0vETEvAFfUF0PLcCsB4DAdiHtlH/TlWIkvqkRV05LkoIbZStx+1AmRD
AyQStUzKC+LqWIG9AHVJA0Kq1XuhLp72yAoa2CZuWsoKlF8BpmoGT1pbofNG2OYQ3BhKI0Cpqgs0
Vb/2gomosqQRdHuIwIXF2E1kW8TV2Qq0zxF8ZgYilfDaCn0zAggErX5L7w7/9pbRg5t96hxfdAvQ
AGEGIvtR2+CJFQD+ObojMNUwa8XVvxcCnQH6AXIvhDKENGwKAvLDU3acI5/QQzQej5B+vRCIAYFV
l7SCjRVUTkrgmtVFG+XcCqqmoHVOrweG9emN6ZcVcI1PCAQ/fEQ4HIR0ssSWPz3luRVcZ6g7BAyE
FA9W6pkV+At1m34/agX8gqrRO6TGUj8l7vbcCo47hKlP8dNprFC7414dlMj1S74RujkUOgfQYxu/
0HkjbKzgwOwAGV3vld4dlBrHWH1TEmeEMYRBLvRNm4OQzdXaC+bQxkA4jebz3llBN9nHsnvBHjJf
nAa41XjHjhVsh5EOjsIY8ubz3gXQ+G8xsVrqpGRcIQcAunPu8wG0o4MUINMyGCtfXf2zgiufRRhD
DbyjBo/s4Qg4fyFUVR0ijWK6okUkrtoP9ck5quxl2a3AQQj2/yEaUFjw3AouGSVSLzZHcm2lOnnr
kRU4wYTsstwL4Q6F2wPO8rjhz63gWEP2CS7hlGv1zgq0CWVPCN2BNonwJUyear8/yaUUDlJGj1Bk
qczdoz1AH9aQTqK0IYkiTo9jsLo6qaSNO6Ddq1eDWfoVK+roAkkXVcyhA4UL3mzzCnQcAa8AjDEU
auzH3dEvK0D0dWRzSOoJAKA1R5DhqqsTHzjMAGawEd3pZpP0zhHoFtxoSXdoGFD+XFRzrSZifpo3
IIRLIRJedHX1zyFAceyKNP2T7El3FczQREmdN8LGSkwL0JTmZOxfyVmj6iV7NBrivYcTCvrzWbfo
GoIDqlPbrr+pR6cCs9ykc0cB9nFsSnSPGfJ5YECRFZSQhcCz09PwSDOoAMv6A51SMxAcYoz6KTv+
oK4pOSqncP3S9WgTEN0/kWv7YU+A6oSNWqKN7uXJ353vAlcotCHnCoy6/rx3ubOm0BeS3AUiPuRw
5E1opwi2NbQVlVzq1Hrr3WkAgUm6lKYOTdtUTfhQ9Z+4Gx1qlE9IqRHN7F1wbJPGSv7tDYJfptug
NNg4gE5cRHBsqmJqJflydfVuD2gEt7IpgqgkwpHAE9R7oJshuUSPQqQTze4HP9mzGLlqnMvlyux0
NpSmaZ06KhmCY5AfaUoTO/evmoy4YH1TEnVURHBxAnSZnj8LVPRzeQtUzdLrl65HZyE9Nl06T6S5
TvsI6aXnu2zQd5ASoZxuN4lkHXz0yApQOmUDIp1iOrUSAN6Nu+u4Q1E1gxRlmqd6Uu8OBd1gqrvk
oQAmR6dgQnTc+MNOglRVUG0HT2H1LyBSTVHqlPaEKPOQAzbevhMY0V6jdkzopTUlk95ZwaWMIWsE
okKFqqAq3N15UAzoQEHOWGgG1ebpnTuEZuhIhwTKECUhYn9Ii/XVtoKr4ilU3gGncZe9swIBbZO6
SxyKsGVsU+Mf9mxtAjpNOBoXYfjaOv1zhNRIpN8B8mOEaGAQNZWijhUcgc+hmYZDrK3QO0dAZODK
5ofolCPpxXtwSpE6VhA5gjgsKKnV4XPvCkbA8qQhmoQG7AMaZtDDqqtjBVWxhqD3KSw6vYuM8FJI
uMkdimSKFAkwgN08fycoAJyJvxTIzKae2DuPAM1X5Y8mFRpQQefY4zFPsMNOgKiqFI/FFFqwBtVX
9Sg+psgnUju55wec6rp4/hcCZHYAKDSh4Ko052L/rPBUdPFH64ZUzEiUgeJRHauubsaMtCJvCr7g
8dzA7H3aC7WChNxewCMypUTIOj5rBZ59yPlDk6EpU/Xo+WltCGFhuec36aAIJMmph9DZBZY71MA8
GpSYa/v0LkR8jm/9o++CAS4V1D6nXhMJdpIlsQsY100b6TGQ/rvvwt/YMA98mPHKD+4rJoy/TJ8j
zLz0AycOyNPPG/7H1f0v/xJEl9YPCmJM/d3LB2b7ry0gd/W6n314ev2r72l+vXnAp1/d+q7TU53+
89JfJovkblVWH5TNbdaj1P8TLL4utosWQaWqDT7eyS//at3n2VvwFwt3JrSLrsjpe56drfPwdn13
3cQ/RmH7hisQmPQNJ5vFE0HyqkQku/J4EfjfoqSjyVuzHqTXjoIoWdy3ZnzVGCD5lcNweZf5UFpP
fzWxs+seiuzik2WwKBbJ8nzluk0rvXJDuXoVfXs1RvRl+7UthVyXOmS/ZYbV/fv2Lqx5XbIrXywj
9JvbK9dQT9mVL7G4759bXNWpS53+45+/klf3i1VrAzaRs+wNXzGIAhZ3erpDsf1A+Qk4vPTS4b3f
mRzd4AelV35h6teD1/9n7vTlYQmyC/PA+d2mPNm0MnKNoJI1xZso99MnZq6LbbJr3yz8sOU9mghN
ft2kDBbh/bk5mqa5/NJpurhb5ekyy1p7ukEtSq/v3618b9Em3NaMAfmlOQvSjqpcgyqSXztlokTK
aNCWb0LqRhTmf8bqUZ50lxZwKOmlX54+L/lO/rb8miw60VNTk5G96d+W+0X73GqagfILF68uF9td
ihpb68VsSoo/Y/3rZZIuW56KSp3A9/2MxV+elSr91yxe/Rklm9NtVvlBTfyVvu9K32q8SCJOylbM
QKomCFM/5wteFtCSNM3bld8KHABniEaU7F2/3QREJO2spsF9SC+dLL2upkEFrJNd+N0yDNMy2C86
aULDC5Zd/v0qul++ukqfnG01KEh2+Vp59LmNCM9f9FV+zhc83Yhi+Z8QD95i/WWaLlueq4HTy976
7fLQHnPVaB/IrvsxW6xOhhU+pWnlyy77aZlsOdlaK9etQemVn5tMU5P5ZJf+vODcCT0GprTvu+JR
Sy++/IuxOpJe8LOf3kVh6rfvvcbvS997GaFD4rWsUtf1v7/yc5Wmh4r00/rTSR7luV9rF9fET9wF
y0Xy638BAAD//w==</cx:binary>
              </cx:geoCache>
            </cx:geography>
          </cx:layoutPr>
        </cx:series>
      </cx:plotAreaRegion>
    </cx:plotArea>
    <cx:legend pos="r" align="min" overlay="0">
      <cx:txPr>
        <a:bodyPr vertOverflow="overflow" horzOverflow="overflow" wrap="square" lIns="0" tIns="0" rIns="0" bIns="0"/>
        <a:lstStyle/>
        <a:p>
          <a:pPr algn="ctr" rtl="0">
            <a:defRPr lang="en-US" sz="900" b="1" i="0" u="none" strike="noStrike" kern="1200" baseline="0">
              <a:solidFill>
                <a:schemeClr val="tx1">
                  <a:lumMod val="75000"/>
                  <a:lumOff val="25000"/>
                </a:schemeClr>
              </a:solidFill>
              <a:latin typeface="+mn-lt"/>
              <a:ea typeface="+mn-ea"/>
              <a:cs typeface="+mn-cs"/>
            </a:defRPr>
          </a:pPr>
          <a:endParaRPr lang="en-US" sz="900" b="1" i="0" u="none" strike="noStrike" kern="1200" baseline="0">
            <a:solidFill>
              <a:schemeClr val="tx1">
                <a:lumMod val="75000"/>
                <a:lumOff val="25000"/>
              </a:schemeClr>
            </a:solidFill>
            <a:latin typeface="+mn-lt"/>
            <a:ea typeface="+mn-ea"/>
            <a:cs typeface="+mn-cs"/>
          </a:endParaRPr>
        </a:p>
      </cx:txPr>
    </cx:legend>
  </cx:chart>
  <cx:spPr>
    <a:ln>
      <a:solidFill>
        <a:srgbClr val="5B9BD5">
          <a:lumMod val="60000"/>
          <a:lumOff val="40000"/>
        </a:srgb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png"/><Relationship Id="rId3" Type="http://schemas.openxmlformats.org/officeDocument/2006/relationships/image" Target="../media/image1.png"/><Relationship Id="rId7" Type="http://schemas.openxmlformats.org/officeDocument/2006/relationships/chart" Target="../charts/chart3.xml"/><Relationship Id="rId12" Type="http://schemas.openxmlformats.org/officeDocument/2006/relationships/image" Target="../media/image4.svg"/><Relationship Id="rId2" Type="http://schemas.openxmlformats.org/officeDocument/2006/relationships/hyperlink" Target="#Location!A1"/><Relationship Id="rId1" Type="http://schemas.openxmlformats.org/officeDocument/2006/relationships/hyperlink" Target="#Products!A1"/><Relationship Id="rId6" Type="http://schemas.openxmlformats.org/officeDocument/2006/relationships/chart" Target="../charts/chart2.xml"/><Relationship Id="rId11" Type="http://schemas.openxmlformats.org/officeDocument/2006/relationships/image" Target="../media/image3.png"/><Relationship Id="rId5" Type="http://schemas.openxmlformats.org/officeDocument/2006/relationships/chart" Target="../charts/chart1.xml"/><Relationship Id="rId10" Type="http://schemas.microsoft.com/office/2014/relationships/chartEx" Target="../charts/chartEx1.xml"/><Relationship Id="rId4" Type="http://schemas.openxmlformats.org/officeDocument/2006/relationships/image" Target="../media/image2.svg"/><Relationship Id="rId9" Type="http://schemas.openxmlformats.org/officeDocument/2006/relationships/chart" Target="../charts/chart5.xml"/><Relationship Id="rId14"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2.svg"/><Relationship Id="rId3" Type="http://schemas.openxmlformats.org/officeDocument/2006/relationships/chart" Target="../charts/chart6.xml"/><Relationship Id="rId7" Type="http://schemas.openxmlformats.org/officeDocument/2006/relationships/chart" Target="../charts/chart8.xml"/><Relationship Id="rId12" Type="http://schemas.openxmlformats.org/officeDocument/2006/relationships/image" Target="../media/image1.png"/><Relationship Id="rId2" Type="http://schemas.openxmlformats.org/officeDocument/2006/relationships/hyperlink" Target="#Location!A1"/><Relationship Id="rId1" Type="http://schemas.openxmlformats.org/officeDocument/2006/relationships/hyperlink" Target="#Overview!A1"/><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0" Type="http://schemas.openxmlformats.org/officeDocument/2006/relationships/image" Target="../media/image5.png"/><Relationship Id="rId4" Type="http://schemas.openxmlformats.org/officeDocument/2006/relationships/chart" Target="../charts/chart7.xml"/><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microsoft.com/office/2014/relationships/chartEx" Target="../charts/chartEx3.xml"/><Relationship Id="rId7" Type="http://schemas.openxmlformats.org/officeDocument/2006/relationships/image" Target="../media/image4.svg"/><Relationship Id="rId12" Type="http://schemas.openxmlformats.org/officeDocument/2006/relationships/chart" Target="../charts/chart12.xml"/><Relationship Id="rId2" Type="http://schemas.openxmlformats.org/officeDocument/2006/relationships/hyperlink" Target="#Products!A1"/><Relationship Id="rId1" Type="http://schemas.openxmlformats.org/officeDocument/2006/relationships/hyperlink" Target="#Overview!A1"/><Relationship Id="rId6" Type="http://schemas.openxmlformats.org/officeDocument/2006/relationships/image" Target="../media/image3.png"/><Relationship Id="rId11" Type="http://schemas.openxmlformats.org/officeDocument/2006/relationships/chart" Target="../charts/chart11.xml"/><Relationship Id="rId5" Type="http://schemas.openxmlformats.org/officeDocument/2006/relationships/image" Target="../media/image6.svg"/><Relationship Id="rId10" Type="http://schemas.openxmlformats.org/officeDocument/2006/relationships/chart" Target="../charts/chart10.xml"/><Relationship Id="rId4" Type="http://schemas.openxmlformats.org/officeDocument/2006/relationships/image" Target="../media/image5.png"/><Relationship Id="rId9"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microsoft.com/office/2014/relationships/chartEx" Target="../charts/chartEx4.xml"/><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microsoft.com/office/2014/relationships/chartEx" Target="../charts/chartEx5.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xdr:from>
      <xdr:col>5</xdr:col>
      <xdr:colOff>261257</xdr:colOff>
      <xdr:row>27</xdr:row>
      <xdr:rowOff>54428</xdr:rowOff>
    </xdr:from>
    <xdr:to>
      <xdr:col>12</xdr:col>
      <xdr:colOff>511630</xdr:colOff>
      <xdr:row>45</xdr:row>
      <xdr:rowOff>87087</xdr:rowOff>
    </xdr:to>
    <xdr:sp macro="" textlink="">
      <xdr:nvSpPr>
        <xdr:cNvPr id="17" name="Rectangle: Rounded Corners 16">
          <a:extLst>
            <a:ext uri="{FF2B5EF4-FFF2-40B4-BE49-F238E27FC236}">
              <a16:creationId xmlns:a16="http://schemas.microsoft.com/office/drawing/2014/main" id="{0C2E1B78-FF0E-4CF3-B494-9A5CB41082F1}"/>
            </a:ext>
          </a:extLst>
        </xdr:cNvPr>
        <xdr:cNvSpPr/>
      </xdr:nvSpPr>
      <xdr:spPr>
        <a:xfrm>
          <a:off x="3309257" y="5050971"/>
          <a:ext cx="4517573" cy="3363687"/>
        </a:xfrm>
        <a:prstGeom prst="roundRect">
          <a:avLst>
            <a:gd name="adj" fmla="val 10823"/>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clientData/>
  </xdr:twoCellAnchor>
  <xdr:twoCellAnchor>
    <xdr:from>
      <xdr:col>0</xdr:col>
      <xdr:colOff>0</xdr:colOff>
      <xdr:row>0</xdr:row>
      <xdr:rowOff>1</xdr:rowOff>
    </xdr:from>
    <xdr:to>
      <xdr:col>4</xdr:col>
      <xdr:colOff>293914</xdr:colOff>
      <xdr:row>46</xdr:row>
      <xdr:rowOff>174171</xdr:rowOff>
    </xdr:to>
    <xdr:sp macro="" textlink="">
      <xdr:nvSpPr>
        <xdr:cNvPr id="8" name="Rectangle: Top Corners Rounded 7">
          <a:extLst>
            <a:ext uri="{FF2B5EF4-FFF2-40B4-BE49-F238E27FC236}">
              <a16:creationId xmlns:a16="http://schemas.microsoft.com/office/drawing/2014/main" id="{0FCDAEB1-2FA3-ED2B-409E-C33D283A590A}"/>
            </a:ext>
          </a:extLst>
        </xdr:cNvPr>
        <xdr:cNvSpPr/>
      </xdr:nvSpPr>
      <xdr:spPr>
        <a:xfrm rot="5400000">
          <a:off x="-2977243" y="2977244"/>
          <a:ext cx="8686799" cy="2732314"/>
        </a:xfrm>
        <a:prstGeom prst="round2SameRect">
          <a:avLst>
            <a:gd name="adj1" fmla="val 0"/>
            <a:gd name="adj2" fmla="val 0"/>
          </a:avLst>
        </a:prstGeom>
        <a:gradFill flip="none" rotWithShape="1">
          <a:gsLst>
            <a:gs pos="21000">
              <a:srgbClr val="184E77"/>
            </a:gs>
            <a:gs pos="100000">
              <a:srgbClr val="34A0A4"/>
            </a:gs>
            <a:gs pos="76000">
              <a:srgbClr val="52B69A"/>
            </a:gs>
          </a:gsLst>
          <a:lin ang="0" scaled="1"/>
          <a:tileRect/>
        </a:gradFill>
        <a:ln>
          <a:noFill/>
        </a:ln>
        <a:effectLst>
          <a:outerShdw blurRad="2794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0</xdr:col>
      <xdr:colOff>152400</xdr:colOff>
      <xdr:row>10</xdr:row>
      <xdr:rowOff>54429</xdr:rowOff>
    </xdr:from>
    <xdr:to>
      <xdr:col>3</xdr:col>
      <xdr:colOff>555171</xdr:colOff>
      <xdr:row>15</xdr:row>
      <xdr:rowOff>97972</xdr:rowOff>
    </xdr:to>
    <xdr:sp macro="" textlink="">
      <xdr:nvSpPr>
        <xdr:cNvPr id="14" name="Rectangle: Rounded Corners 13">
          <a:extLst>
            <a:ext uri="{FF2B5EF4-FFF2-40B4-BE49-F238E27FC236}">
              <a16:creationId xmlns:a16="http://schemas.microsoft.com/office/drawing/2014/main" id="{3558CEC1-E343-4099-938F-A6CFE3A76C08}"/>
            </a:ext>
          </a:extLst>
        </xdr:cNvPr>
        <xdr:cNvSpPr/>
      </xdr:nvSpPr>
      <xdr:spPr>
        <a:xfrm>
          <a:off x="152400" y="1905000"/>
          <a:ext cx="2231571" cy="968829"/>
        </a:xfrm>
        <a:prstGeom prst="roundRect">
          <a:avLst/>
        </a:prstGeom>
        <a:solidFill>
          <a:srgbClr val="90E0EF"/>
        </a:solidFill>
        <a:ln>
          <a:noFill/>
        </a:ln>
        <a:effectLst>
          <a:outerShdw blurRad="165100" dist="38100" dir="2700000" sx="104000" sy="104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it-IT" sz="2800" b="1"/>
            <a:t>Overview</a:t>
          </a:r>
        </a:p>
      </xdr:txBody>
    </xdr:sp>
    <xdr:clientData/>
  </xdr:twoCellAnchor>
  <xdr:twoCellAnchor>
    <xdr:from>
      <xdr:col>29</xdr:col>
      <xdr:colOff>21771</xdr:colOff>
      <xdr:row>3</xdr:row>
      <xdr:rowOff>10886</xdr:rowOff>
    </xdr:from>
    <xdr:to>
      <xdr:col>29</xdr:col>
      <xdr:colOff>21771</xdr:colOff>
      <xdr:row>45</xdr:row>
      <xdr:rowOff>97972</xdr:rowOff>
    </xdr:to>
    <xdr:cxnSp macro="">
      <xdr:nvCxnSpPr>
        <xdr:cNvPr id="11" name="Straight Connector 10">
          <a:extLst>
            <a:ext uri="{FF2B5EF4-FFF2-40B4-BE49-F238E27FC236}">
              <a16:creationId xmlns:a16="http://schemas.microsoft.com/office/drawing/2014/main" id="{268F4E94-4EE4-6860-D939-EEC237F1008C}"/>
            </a:ext>
          </a:extLst>
        </xdr:cNvPr>
        <xdr:cNvCxnSpPr/>
      </xdr:nvCxnSpPr>
      <xdr:spPr>
        <a:xfrm>
          <a:off x="17700171" y="566057"/>
          <a:ext cx="0" cy="7859486"/>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457197</xdr:colOff>
      <xdr:row>33</xdr:row>
      <xdr:rowOff>174172</xdr:rowOff>
    </xdr:from>
    <xdr:to>
      <xdr:col>32</xdr:col>
      <xdr:colOff>446314</xdr:colOff>
      <xdr:row>41</xdr:row>
      <xdr:rowOff>141514</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A4915BE0-CDC5-B7E0-83DC-5D9A37D47E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35597" y="6281058"/>
              <a:ext cx="1817917" cy="1447799"/>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447405</xdr:colOff>
      <xdr:row>25</xdr:row>
      <xdr:rowOff>153487</xdr:rowOff>
    </xdr:from>
    <xdr:to>
      <xdr:col>32</xdr:col>
      <xdr:colOff>457200</xdr:colOff>
      <xdr:row>32</xdr:row>
      <xdr:rowOff>43541</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674F3E0E-1AE4-31D3-6DFF-DE1EA367D5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125805" y="4779916"/>
              <a:ext cx="1838595" cy="1185454"/>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453936</xdr:colOff>
      <xdr:row>6</xdr:row>
      <xdr:rowOff>83821</xdr:rowOff>
    </xdr:from>
    <xdr:to>
      <xdr:col>32</xdr:col>
      <xdr:colOff>453936</xdr:colOff>
      <xdr:row>11</xdr:row>
      <xdr:rowOff>54428</xdr:rowOff>
    </xdr:to>
    <mc:AlternateContent xmlns:mc="http://schemas.openxmlformats.org/markup-compatibility/2006" xmlns:a14="http://schemas.microsoft.com/office/drawing/2010/main">
      <mc:Choice Requires="a14">
        <xdr:graphicFrame macro="">
          <xdr:nvGraphicFramePr>
            <xdr:cNvPr id="23" name="Year">
              <a:extLst>
                <a:ext uri="{FF2B5EF4-FFF2-40B4-BE49-F238E27FC236}">
                  <a16:creationId xmlns:a16="http://schemas.microsoft.com/office/drawing/2014/main" id="{ABA64658-D7DF-BE89-D31E-12F87EB7B6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132336" y="1194164"/>
              <a:ext cx="1828800" cy="895893"/>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447403</xdr:colOff>
      <xdr:row>13</xdr:row>
      <xdr:rowOff>1087</xdr:rowOff>
    </xdr:from>
    <xdr:to>
      <xdr:col>32</xdr:col>
      <xdr:colOff>447403</xdr:colOff>
      <xdr:row>23</xdr:row>
      <xdr:rowOff>141516</xdr:rowOff>
    </xdr:to>
    <mc:AlternateContent xmlns:mc="http://schemas.openxmlformats.org/markup-compatibility/2006" xmlns:a14="http://schemas.microsoft.com/office/drawing/2010/main">
      <mc:Choice Requires="a14">
        <xdr:graphicFrame macro="">
          <xdr:nvGraphicFramePr>
            <xdr:cNvPr id="28" name="Month Number">
              <a:extLst>
                <a:ext uri="{FF2B5EF4-FFF2-40B4-BE49-F238E27FC236}">
                  <a16:creationId xmlns:a16="http://schemas.microsoft.com/office/drawing/2014/main" id="{6341A701-6FD4-F9CC-36AB-6CC5F2DA12AF}"/>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8125803" y="2406830"/>
              <a:ext cx="1828800" cy="199100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424543</xdr:colOff>
      <xdr:row>0</xdr:row>
      <xdr:rowOff>0</xdr:rowOff>
    </xdr:from>
    <xdr:to>
      <xdr:col>4</xdr:col>
      <xdr:colOff>315686</xdr:colOff>
      <xdr:row>46</xdr:row>
      <xdr:rowOff>174172</xdr:rowOff>
    </xdr:to>
    <xdr:sp macro="" textlink="">
      <xdr:nvSpPr>
        <xdr:cNvPr id="9" name="Rectangle 8">
          <a:extLst>
            <a:ext uri="{FF2B5EF4-FFF2-40B4-BE49-F238E27FC236}">
              <a16:creationId xmlns:a16="http://schemas.microsoft.com/office/drawing/2014/main" id="{7D82D555-2CA0-660F-A078-C9D17E8C77EE}"/>
            </a:ext>
          </a:extLst>
        </xdr:cNvPr>
        <xdr:cNvSpPr/>
      </xdr:nvSpPr>
      <xdr:spPr>
        <a:xfrm>
          <a:off x="2253343" y="0"/>
          <a:ext cx="500743" cy="8686801"/>
        </a:xfrm>
        <a:prstGeom prst="rect">
          <a:avLst/>
        </a:prstGeom>
        <a:solidFill>
          <a:srgbClr val="90E0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it-IT" sz="2800" b="1">
            <a:solidFill>
              <a:schemeClr val="lt1"/>
            </a:solidFill>
            <a:latin typeface="+mn-lt"/>
            <a:ea typeface="+mn-ea"/>
            <a:cs typeface="+mn-cs"/>
          </a:endParaRPr>
        </a:p>
      </xdr:txBody>
    </xdr:sp>
    <xdr:clientData/>
  </xdr:twoCellAnchor>
  <xdr:twoCellAnchor>
    <xdr:from>
      <xdr:col>0</xdr:col>
      <xdr:colOff>163287</xdr:colOff>
      <xdr:row>16</xdr:row>
      <xdr:rowOff>174170</xdr:rowOff>
    </xdr:from>
    <xdr:to>
      <xdr:col>3</xdr:col>
      <xdr:colOff>566058</xdr:colOff>
      <xdr:row>22</xdr:row>
      <xdr:rowOff>32656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741CA907-229B-4BE0-BC51-BD5145FC8EAD}"/>
            </a:ext>
          </a:extLst>
        </xdr:cNvPr>
        <xdr:cNvSpPr/>
      </xdr:nvSpPr>
      <xdr:spPr>
        <a:xfrm>
          <a:off x="163287" y="3135084"/>
          <a:ext cx="2231571" cy="9688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400" b="1"/>
            <a:t>Products</a:t>
          </a:r>
        </a:p>
      </xdr:txBody>
    </xdr:sp>
    <xdr:clientData/>
  </xdr:twoCellAnchor>
  <xdr:twoCellAnchor>
    <xdr:from>
      <xdr:col>0</xdr:col>
      <xdr:colOff>152400</xdr:colOff>
      <xdr:row>23</xdr:row>
      <xdr:rowOff>87085</xdr:rowOff>
    </xdr:from>
    <xdr:to>
      <xdr:col>3</xdr:col>
      <xdr:colOff>555171</xdr:colOff>
      <xdr:row>28</xdr:row>
      <xdr:rowOff>130628</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0D147F82-BBA8-4D98-80F4-CDA6918C868F}"/>
            </a:ext>
          </a:extLst>
        </xdr:cNvPr>
        <xdr:cNvSpPr/>
      </xdr:nvSpPr>
      <xdr:spPr>
        <a:xfrm>
          <a:off x="152400" y="4343399"/>
          <a:ext cx="2231571" cy="96882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400" b="1"/>
            <a:t>Location</a:t>
          </a:r>
        </a:p>
      </xdr:txBody>
    </xdr:sp>
    <xdr:clientData/>
  </xdr:twoCellAnchor>
  <xdr:twoCellAnchor>
    <xdr:from>
      <xdr:col>0</xdr:col>
      <xdr:colOff>54428</xdr:colOff>
      <xdr:row>0</xdr:row>
      <xdr:rowOff>0</xdr:rowOff>
    </xdr:from>
    <xdr:to>
      <xdr:col>3</xdr:col>
      <xdr:colOff>391885</xdr:colOff>
      <xdr:row>5</xdr:row>
      <xdr:rowOff>43542</xdr:rowOff>
    </xdr:to>
    <xdr:sp macro="" textlink="">
      <xdr:nvSpPr>
        <xdr:cNvPr id="18" name="TextBox 17">
          <a:extLst>
            <a:ext uri="{FF2B5EF4-FFF2-40B4-BE49-F238E27FC236}">
              <a16:creationId xmlns:a16="http://schemas.microsoft.com/office/drawing/2014/main" id="{94500891-C2D8-7F5F-5BDE-D40B963E4880}"/>
            </a:ext>
          </a:extLst>
        </xdr:cNvPr>
        <xdr:cNvSpPr txBox="1"/>
      </xdr:nvSpPr>
      <xdr:spPr>
        <a:xfrm>
          <a:off x="54428" y="0"/>
          <a:ext cx="2166257" cy="968828"/>
        </a:xfrm>
        <a:prstGeom prst="rect">
          <a:avLst/>
        </a:prstGeom>
        <a:noFill/>
        <a:ln w="9525" cmpd="sng">
          <a:no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t-IT" sz="5400">
              <a:solidFill>
                <a:schemeClr val="bg1"/>
              </a:solidFill>
              <a:latin typeface="Lucida Calligraphy" panose="03010101010101010101" pitchFamily="66" charset="0"/>
            </a:rPr>
            <a:t>S</a:t>
          </a:r>
          <a:r>
            <a:rPr lang="it-IT" sz="2000">
              <a:solidFill>
                <a:schemeClr val="bg1"/>
              </a:solidFill>
              <a:latin typeface="Lucida Calligraphy" panose="03010101010101010101" pitchFamily="66" charset="0"/>
            </a:rPr>
            <a:t>uper</a:t>
          </a:r>
          <a:r>
            <a:rPr lang="it-IT" sz="5400">
              <a:solidFill>
                <a:schemeClr val="bg1"/>
              </a:solidFill>
              <a:latin typeface="Lucida Calligraphy" panose="03010101010101010101" pitchFamily="66" charset="0"/>
            </a:rPr>
            <a:t>S</a:t>
          </a:r>
          <a:r>
            <a:rPr lang="it-IT" sz="2000">
              <a:solidFill>
                <a:schemeClr val="bg1"/>
              </a:solidFill>
              <a:latin typeface="Lucida Calligraphy" panose="03010101010101010101" pitchFamily="66" charset="0"/>
            </a:rPr>
            <a:t>tore</a:t>
          </a:r>
        </a:p>
      </xdr:txBody>
    </xdr:sp>
    <xdr:clientData/>
  </xdr:twoCellAnchor>
  <xdr:twoCellAnchor>
    <xdr:from>
      <xdr:col>0</xdr:col>
      <xdr:colOff>206829</xdr:colOff>
      <xdr:row>5</xdr:row>
      <xdr:rowOff>21771</xdr:rowOff>
    </xdr:from>
    <xdr:to>
      <xdr:col>3</xdr:col>
      <xdr:colOff>293914</xdr:colOff>
      <xdr:row>5</xdr:row>
      <xdr:rowOff>21771</xdr:rowOff>
    </xdr:to>
    <xdr:cxnSp macro="">
      <xdr:nvCxnSpPr>
        <xdr:cNvPr id="25" name="Straight Connector 24">
          <a:extLst>
            <a:ext uri="{FF2B5EF4-FFF2-40B4-BE49-F238E27FC236}">
              <a16:creationId xmlns:a16="http://schemas.microsoft.com/office/drawing/2014/main" id="{9C07A793-A303-1B27-D387-BA839A59EF09}"/>
            </a:ext>
          </a:extLst>
        </xdr:cNvPr>
        <xdr:cNvCxnSpPr/>
      </xdr:nvCxnSpPr>
      <xdr:spPr>
        <a:xfrm>
          <a:off x="206829" y="947057"/>
          <a:ext cx="1915885" cy="0"/>
        </a:xfrm>
        <a:prstGeom prst="line">
          <a:avLst/>
        </a:prstGeom>
        <a:ln>
          <a:solidFill>
            <a:schemeClr val="bg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272142</xdr:colOff>
      <xdr:row>1</xdr:row>
      <xdr:rowOff>43543</xdr:rowOff>
    </xdr:from>
    <xdr:to>
      <xdr:col>8</xdr:col>
      <xdr:colOff>293913</xdr:colOff>
      <xdr:row>6</xdr:row>
      <xdr:rowOff>87086</xdr:rowOff>
    </xdr:to>
    <xdr:grpSp>
      <xdr:nvGrpSpPr>
        <xdr:cNvPr id="1037" name="Group 1036">
          <a:extLst>
            <a:ext uri="{FF2B5EF4-FFF2-40B4-BE49-F238E27FC236}">
              <a16:creationId xmlns:a16="http://schemas.microsoft.com/office/drawing/2014/main" id="{B3334119-F885-4C84-F4D8-188FBDE55F4A}"/>
            </a:ext>
          </a:extLst>
        </xdr:cNvPr>
        <xdr:cNvGrpSpPr/>
      </xdr:nvGrpSpPr>
      <xdr:grpSpPr>
        <a:xfrm>
          <a:off x="3320142" y="228600"/>
          <a:ext cx="1850571" cy="968829"/>
          <a:chOff x="3820885" y="217714"/>
          <a:chExt cx="1850571" cy="968829"/>
        </a:xfrm>
      </xdr:grpSpPr>
      <xdr:sp macro="" textlink="">
        <xdr:nvSpPr>
          <xdr:cNvPr id="2" name="Rectangle: Rounded Corners 1">
            <a:extLst>
              <a:ext uri="{FF2B5EF4-FFF2-40B4-BE49-F238E27FC236}">
                <a16:creationId xmlns:a16="http://schemas.microsoft.com/office/drawing/2014/main" id="{96066BC6-9C2F-6C35-97D0-3D04F7794B4D}"/>
              </a:ext>
            </a:extLst>
          </xdr:cNvPr>
          <xdr:cNvSpPr/>
        </xdr:nvSpPr>
        <xdr:spPr>
          <a:xfrm>
            <a:off x="3820885" y="217714"/>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Overview Analysis'!B12">
        <xdr:nvSpPr>
          <xdr:cNvPr id="41" name="TextBox 40">
            <a:extLst>
              <a:ext uri="{FF2B5EF4-FFF2-40B4-BE49-F238E27FC236}">
                <a16:creationId xmlns:a16="http://schemas.microsoft.com/office/drawing/2014/main" id="{62609D24-7C46-D40B-3615-0BCC46C1BFE0}"/>
              </a:ext>
            </a:extLst>
          </xdr:cNvPr>
          <xdr:cNvSpPr txBox="1"/>
        </xdr:nvSpPr>
        <xdr:spPr>
          <a:xfrm>
            <a:off x="4082141" y="337457"/>
            <a:ext cx="1360715"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4D7223-5BFF-4B39-BA66-41D9BCA40090}" type="TxLink">
              <a:rPr lang="en-US" sz="2000" b="1" i="0" u="none" strike="noStrike">
                <a:solidFill>
                  <a:schemeClr val="bg1"/>
                </a:solidFill>
                <a:latin typeface="Calibri"/>
                <a:ea typeface="Calibri"/>
                <a:cs typeface="Calibri"/>
              </a:rPr>
              <a:pPr/>
              <a:t>$2,863,935</a:t>
            </a:fld>
            <a:endParaRPr lang="it-IT" sz="2000" b="1">
              <a:solidFill>
                <a:schemeClr val="bg1"/>
              </a:solidFill>
            </a:endParaRPr>
          </a:p>
        </xdr:txBody>
      </xdr:sp>
      <xdr:sp macro="" textlink="">
        <xdr:nvSpPr>
          <xdr:cNvPr id="43" name="TextBox 42">
            <a:extLst>
              <a:ext uri="{FF2B5EF4-FFF2-40B4-BE49-F238E27FC236}">
                <a16:creationId xmlns:a16="http://schemas.microsoft.com/office/drawing/2014/main" id="{863DCC85-D304-53AE-0F9A-C3D71BE34F5B}"/>
              </a:ext>
            </a:extLst>
          </xdr:cNvPr>
          <xdr:cNvSpPr txBox="1"/>
        </xdr:nvSpPr>
        <xdr:spPr>
          <a:xfrm>
            <a:off x="3907971" y="816429"/>
            <a:ext cx="1763485"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Gross Revenue</a:t>
            </a:r>
          </a:p>
        </xdr:txBody>
      </xdr:sp>
    </xdr:grpSp>
    <xdr:clientData/>
  </xdr:twoCellAnchor>
  <xdr:twoCellAnchor editAs="oneCell">
    <xdr:from>
      <xdr:col>0</xdr:col>
      <xdr:colOff>261256</xdr:colOff>
      <xdr:row>11</xdr:row>
      <xdr:rowOff>130627</xdr:rowOff>
    </xdr:from>
    <xdr:to>
      <xdr:col>1</xdr:col>
      <xdr:colOff>174172</xdr:colOff>
      <xdr:row>14</xdr:row>
      <xdr:rowOff>97972</xdr:rowOff>
    </xdr:to>
    <xdr:pic>
      <xdr:nvPicPr>
        <xdr:cNvPr id="40" name="Graphic 39" descr="Presentation with bar chart with solid fill">
          <a:extLst>
            <a:ext uri="{FF2B5EF4-FFF2-40B4-BE49-F238E27FC236}">
              <a16:creationId xmlns:a16="http://schemas.microsoft.com/office/drawing/2014/main" id="{24A008D8-E9D0-5823-5160-1CE31BFA4F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1256" y="2166256"/>
          <a:ext cx="522516" cy="522516"/>
        </a:xfrm>
        <a:prstGeom prst="rect">
          <a:avLst/>
        </a:prstGeom>
      </xdr:spPr>
    </xdr:pic>
    <xdr:clientData/>
  </xdr:twoCellAnchor>
  <xdr:twoCellAnchor>
    <xdr:from>
      <xdr:col>9</xdr:col>
      <xdr:colOff>263433</xdr:colOff>
      <xdr:row>1</xdr:row>
      <xdr:rowOff>43543</xdr:rowOff>
    </xdr:from>
    <xdr:to>
      <xdr:col>12</xdr:col>
      <xdr:colOff>274319</xdr:colOff>
      <xdr:row>6</xdr:row>
      <xdr:rowOff>87086</xdr:rowOff>
    </xdr:to>
    <xdr:grpSp>
      <xdr:nvGrpSpPr>
        <xdr:cNvPr id="1036" name="Group 1035">
          <a:extLst>
            <a:ext uri="{FF2B5EF4-FFF2-40B4-BE49-F238E27FC236}">
              <a16:creationId xmlns:a16="http://schemas.microsoft.com/office/drawing/2014/main" id="{02A33ABA-E3A8-0831-0F0F-C7077102A24D}"/>
            </a:ext>
          </a:extLst>
        </xdr:cNvPr>
        <xdr:cNvGrpSpPr/>
      </xdr:nvGrpSpPr>
      <xdr:grpSpPr>
        <a:xfrm>
          <a:off x="5749833" y="228600"/>
          <a:ext cx="1839686" cy="968829"/>
          <a:chOff x="6150428" y="228601"/>
          <a:chExt cx="1839686" cy="968829"/>
        </a:xfrm>
      </xdr:grpSpPr>
      <xdr:sp macro="" textlink="">
        <xdr:nvSpPr>
          <xdr:cNvPr id="3" name="Rectangle: Rounded Corners 2">
            <a:extLst>
              <a:ext uri="{FF2B5EF4-FFF2-40B4-BE49-F238E27FC236}">
                <a16:creationId xmlns:a16="http://schemas.microsoft.com/office/drawing/2014/main" id="{A86C8D78-2270-429F-91ED-7DCEE9AC13AD}"/>
              </a:ext>
            </a:extLst>
          </xdr:cNvPr>
          <xdr:cNvSpPr/>
        </xdr:nvSpPr>
        <xdr:spPr>
          <a:xfrm>
            <a:off x="6150428" y="228601"/>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Overview Analysis'!C12">
        <xdr:nvSpPr>
          <xdr:cNvPr id="47" name="TextBox 46">
            <a:extLst>
              <a:ext uri="{FF2B5EF4-FFF2-40B4-BE49-F238E27FC236}">
                <a16:creationId xmlns:a16="http://schemas.microsoft.com/office/drawing/2014/main" id="{486597FD-E706-442E-8D1F-06C48784BFE1}"/>
              </a:ext>
            </a:extLst>
          </xdr:cNvPr>
          <xdr:cNvSpPr txBox="1"/>
        </xdr:nvSpPr>
        <xdr:spPr>
          <a:xfrm>
            <a:off x="6716485" y="337082"/>
            <a:ext cx="870859"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215B8A-1E0A-4311-8D72-D7E469B125A9}" type="TxLink">
              <a:rPr lang="en-US" sz="2000" b="1" i="0" u="none" strike="noStrike">
                <a:solidFill>
                  <a:schemeClr val="bg1"/>
                </a:solidFill>
                <a:latin typeface="Calibri"/>
                <a:ea typeface="Calibri"/>
                <a:cs typeface="Calibri"/>
              </a:rPr>
              <a:pPr marL="0" indent="0"/>
              <a:t>9,994</a:t>
            </a:fld>
            <a:endParaRPr lang="it-IT" sz="2000" b="1" i="0" u="none" strike="noStrike">
              <a:solidFill>
                <a:schemeClr val="bg1"/>
              </a:solidFill>
              <a:latin typeface="Calibri"/>
              <a:ea typeface="Calibri"/>
              <a:cs typeface="Calibri"/>
            </a:endParaRPr>
          </a:p>
        </xdr:txBody>
      </xdr:sp>
      <xdr:sp macro="" textlink="">
        <xdr:nvSpPr>
          <xdr:cNvPr id="48" name="TextBox 47">
            <a:extLst>
              <a:ext uri="{FF2B5EF4-FFF2-40B4-BE49-F238E27FC236}">
                <a16:creationId xmlns:a16="http://schemas.microsoft.com/office/drawing/2014/main" id="{52592288-19A0-4ACF-B7A2-8DB797D715C6}"/>
              </a:ext>
            </a:extLst>
          </xdr:cNvPr>
          <xdr:cNvSpPr txBox="1"/>
        </xdr:nvSpPr>
        <xdr:spPr>
          <a:xfrm>
            <a:off x="6566598" y="816430"/>
            <a:ext cx="1077686" cy="27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Ordes</a:t>
            </a:r>
          </a:p>
        </xdr:txBody>
      </xdr:sp>
    </xdr:grpSp>
    <xdr:clientData/>
  </xdr:twoCellAnchor>
  <xdr:twoCellAnchor>
    <xdr:from>
      <xdr:col>13</xdr:col>
      <xdr:colOff>243839</xdr:colOff>
      <xdr:row>1</xdr:row>
      <xdr:rowOff>43543</xdr:rowOff>
    </xdr:from>
    <xdr:to>
      <xdr:col>16</xdr:col>
      <xdr:colOff>254725</xdr:colOff>
      <xdr:row>6</xdr:row>
      <xdr:rowOff>87086</xdr:rowOff>
    </xdr:to>
    <xdr:grpSp>
      <xdr:nvGrpSpPr>
        <xdr:cNvPr id="1035" name="Group 1034">
          <a:extLst>
            <a:ext uri="{FF2B5EF4-FFF2-40B4-BE49-F238E27FC236}">
              <a16:creationId xmlns:a16="http://schemas.microsoft.com/office/drawing/2014/main" id="{68E38095-0AD2-9D8D-B19C-1FE17BB8428E}"/>
            </a:ext>
          </a:extLst>
        </xdr:cNvPr>
        <xdr:cNvGrpSpPr/>
      </xdr:nvGrpSpPr>
      <xdr:grpSpPr>
        <a:xfrm>
          <a:off x="8168639" y="228600"/>
          <a:ext cx="1839686" cy="968829"/>
          <a:chOff x="8479971" y="239486"/>
          <a:chExt cx="1839686" cy="968829"/>
        </a:xfrm>
      </xdr:grpSpPr>
      <xdr:sp macro="" textlink="">
        <xdr:nvSpPr>
          <xdr:cNvPr id="4" name="Rectangle: Rounded Corners 3">
            <a:extLst>
              <a:ext uri="{FF2B5EF4-FFF2-40B4-BE49-F238E27FC236}">
                <a16:creationId xmlns:a16="http://schemas.microsoft.com/office/drawing/2014/main" id="{277BCB03-6E55-448D-BDD5-064213BC06FD}"/>
              </a:ext>
            </a:extLst>
          </xdr:cNvPr>
          <xdr:cNvSpPr/>
        </xdr:nvSpPr>
        <xdr:spPr>
          <a:xfrm>
            <a:off x="8479971" y="239486"/>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Overview Analysis'!D12">
        <xdr:nvSpPr>
          <xdr:cNvPr id="49" name="TextBox 48">
            <a:extLst>
              <a:ext uri="{FF2B5EF4-FFF2-40B4-BE49-F238E27FC236}">
                <a16:creationId xmlns:a16="http://schemas.microsoft.com/office/drawing/2014/main" id="{61D9BB1D-B1FD-4B41-B02E-2E7298C422BF}"/>
              </a:ext>
            </a:extLst>
          </xdr:cNvPr>
          <xdr:cNvSpPr txBox="1"/>
        </xdr:nvSpPr>
        <xdr:spPr>
          <a:xfrm>
            <a:off x="8969828" y="348343"/>
            <a:ext cx="1077686"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C4695F-41BB-4FF3-92C4-145870376B86}" type="TxLink">
              <a:rPr lang="en-US" sz="2000" b="1" i="0" u="none" strike="noStrike">
                <a:solidFill>
                  <a:schemeClr val="bg1"/>
                </a:solidFill>
                <a:latin typeface="Calibri"/>
                <a:ea typeface="Calibri"/>
                <a:cs typeface="Calibri"/>
              </a:rPr>
              <a:pPr marL="0" indent="0"/>
              <a:t>37,873</a:t>
            </a:fld>
            <a:endParaRPr lang="it-IT" sz="2000" b="1" i="0" u="none" strike="noStrike">
              <a:solidFill>
                <a:schemeClr val="bg1"/>
              </a:solidFill>
              <a:latin typeface="Calibri"/>
              <a:ea typeface="Calibri"/>
              <a:cs typeface="Calibri"/>
            </a:endParaRPr>
          </a:p>
        </xdr:txBody>
      </xdr:sp>
      <xdr:sp macro="" textlink="">
        <xdr:nvSpPr>
          <xdr:cNvPr id="50" name="TextBox 49">
            <a:extLst>
              <a:ext uri="{FF2B5EF4-FFF2-40B4-BE49-F238E27FC236}">
                <a16:creationId xmlns:a16="http://schemas.microsoft.com/office/drawing/2014/main" id="{010BAA15-3EB4-4728-8286-8166F476654B}"/>
              </a:ext>
            </a:extLst>
          </xdr:cNvPr>
          <xdr:cNvSpPr txBox="1"/>
        </xdr:nvSpPr>
        <xdr:spPr>
          <a:xfrm>
            <a:off x="8840876" y="818103"/>
            <a:ext cx="1287862"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Qty</a:t>
            </a:r>
            <a:r>
              <a:rPr lang="it-IT" sz="1400" b="1" baseline="0">
                <a:solidFill>
                  <a:schemeClr val="bg1"/>
                </a:solidFill>
              </a:rPr>
              <a:t> Sold</a:t>
            </a:r>
            <a:endParaRPr lang="it-IT" sz="1400" b="1">
              <a:solidFill>
                <a:schemeClr val="bg1"/>
              </a:solidFill>
            </a:endParaRPr>
          </a:p>
        </xdr:txBody>
      </xdr:sp>
    </xdr:grpSp>
    <xdr:clientData/>
  </xdr:twoCellAnchor>
  <xdr:twoCellAnchor>
    <xdr:from>
      <xdr:col>17</xdr:col>
      <xdr:colOff>224245</xdr:colOff>
      <xdr:row>1</xdr:row>
      <xdr:rowOff>43543</xdr:rowOff>
    </xdr:from>
    <xdr:to>
      <xdr:col>20</xdr:col>
      <xdr:colOff>235131</xdr:colOff>
      <xdr:row>6</xdr:row>
      <xdr:rowOff>87086</xdr:rowOff>
    </xdr:to>
    <xdr:grpSp>
      <xdr:nvGrpSpPr>
        <xdr:cNvPr id="1034" name="Group 1033">
          <a:extLst>
            <a:ext uri="{FF2B5EF4-FFF2-40B4-BE49-F238E27FC236}">
              <a16:creationId xmlns:a16="http://schemas.microsoft.com/office/drawing/2014/main" id="{75689B4D-7860-82E3-9DD4-ED24368367BC}"/>
            </a:ext>
          </a:extLst>
        </xdr:cNvPr>
        <xdr:cNvGrpSpPr/>
      </xdr:nvGrpSpPr>
      <xdr:grpSpPr>
        <a:xfrm>
          <a:off x="10587445" y="228600"/>
          <a:ext cx="1839686" cy="968829"/>
          <a:chOff x="10798628" y="239486"/>
          <a:chExt cx="1839686" cy="968829"/>
        </a:xfrm>
      </xdr:grpSpPr>
      <xdr:sp macro="" textlink="">
        <xdr:nvSpPr>
          <xdr:cNvPr id="5" name="Rectangle: Rounded Corners 4">
            <a:extLst>
              <a:ext uri="{FF2B5EF4-FFF2-40B4-BE49-F238E27FC236}">
                <a16:creationId xmlns:a16="http://schemas.microsoft.com/office/drawing/2014/main" id="{E0E80C52-C89B-4C18-994F-2BD0CB30F0AC}"/>
              </a:ext>
            </a:extLst>
          </xdr:cNvPr>
          <xdr:cNvSpPr/>
        </xdr:nvSpPr>
        <xdr:spPr>
          <a:xfrm>
            <a:off x="10798628" y="239486"/>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Overview Analysis'!E12">
        <xdr:nvSpPr>
          <xdr:cNvPr id="51" name="TextBox 50">
            <a:extLst>
              <a:ext uri="{FF2B5EF4-FFF2-40B4-BE49-F238E27FC236}">
                <a16:creationId xmlns:a16="http://schemas.microsoft.com/office/drawing/2014/main" id="{0B319649-176C-4FD5-A8B1-EE14EDCBFA89}"/>
              </a:ext>
            </a:extLst>
          </xdr:cNvPr>
          <xdr:cNvSpPr txBox="1"/>
        </xdr:nvSpPr>
        <xdr:spPr>
          <a:xfrm>
            <a:off x="11449258" y="328245"/>
            <a:ext cx="672403"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E659FA-157C-40AB-94E0-4E39598D7DAC}" type="TxLink">
              <a:rPr lang="en-US" sz="2000" b="1" i="0" u="none" strike="noStrike">
                <a:solidFill>
                  <a:schemeClr val="bg1"/>
                </a:solidFill>
                <a:latin typeface="Calibri"/>
                <a:ea typeface="Calibri"/>
                <a:cs typeface="Calibri"/>
              </a:rPr>
              <a:pPr marL="0" indent="0"/>
              <a:t>793</a:t>
            </a:fld>
            <a:endParaRPr lang="it-IT" sz="2000" b="1" i="0" u="none" strike="noStrike">
              <a:solidFill>
                <a:schemeClr val="bg1"/>
              </a:solidFill>
              <a:latin typeface="Calibri"/>
              <a:ea typeface="Calibri"/>
              <a:cs typeface="Calibri"/>
            </a:endParaRPr>
          </a:p>
        </xdr:txBody>
      </xdr:sp>
      <xdr:sp macro="" textlink="">
        <xdr:nvSpPr>
          <xdr:cNvPr id="52" name="TextBox 51">
            <a:extLst>
              <a:ext uri="{FF2B5EF4-FFF2-40B4-BE49-F238E27FC236}">
                <a16:creationId xmlns:a16="http://schemas.microsoft.com/office/drawing/2014/main" id="{E60DF5E1-AEC8-49C9-B984-DAED582D216D}"/>
              </a:ext>
            </a:extLst>
          </xdr:cNvPr>
          <xdr:cNvSpPr txBox="1"/>
        </xdr:nvSpPr>
        <xdr:spPr>
          <a:xfrm>
            <a:off x="11097569" y="818103"/>
            <a:ext cx="1440262"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a:t>
            </a:r>
            <a:r>
              <a:rPr lang="it-IT" sz="1400" b="1" baseline="0">
                <a:solidFill>
                  <a:schemeClr val="bg1"/>
                </a:solidFill>
              </a:rPr>
              <a:t> Customers</a:t>
            </a:r>
            <a:endParaRPr lang="it-IT" sz="1400" b="1">
              <a:solidFill>
                <a:schemeClr val="bg1"/>
              </a:solidFill>
            </a:endParaRPr>
          </a:p>
        </xdr:txBody>
      </xdr:sp>
    </xdr:grpSp>
    <xdr:clientData/>
  </xdr:twoCellAnchor>
  <xdr:twoCellAnchor>
    <xdr:from>
      <xdr:col>21</xdr:col>
      <xdr:colOff>204651</xdr:colOff>
      <xdr:row>1</xdr:row>
      <xdr:rowOff>43543</xdr:rowOff>
    </xdr:from>
    <xdr:to>
      <xdr:col>24</xdr:col>
      <xdr:colOff>215537</xdr:colOff>
      <xdr:row>6</xdr:row>
      <xdr:rowOff>87086</xdr:rowOff>
    </xdr:to>
    <xdr:grpSp>
      <xdr:nvGrpSpPr>
        <xdr:cNvPr id="1033" name="Group 1032">
          <a:extLst>
            <a:ext uri="{FF2B5EF4-FFF2-40B4-BE49-F238E27FC236}">
              <a16:creationId xmlns:a16="http://schemas.microsoft.com/office/drawing/2014/main" id="{492FECEE-333E-2DED-0010-E1C2DB68BC63}"/>
            </a:ext>
          </a:extLst>
        </xdr:cNvPr>
        <xdr:cNvGrpSpPr/>
      </xdr:nvGrpSpPr>
      <xdr:grpSpPr>
        <a:xfrm>
          <a:off x="13006251" y="228600"/>
          <a:ext cx="1839686" cy="968829"/>
          <a:chOff x="13160828" y="228600"/>
          <a:chExt cx="1839686" cy="968829"/>
        </a:xfrm>
      </xdr:grpSpPr>
      <xdr:sp macro="" textlink="">
        <xdr:nvSpPr>
          <xdr:cNvPr id="6" name="Rectangle: Rounded Corners 5">
            <a:extLst>
              <a:ext uri="{FF2B5EF4-FFF2-40B4-BE49-F238E27FC236}">
                <a16:creationId xmlns:a16="http://schemas.microsoft.com/office/drawing/2014/main" id="{1B2CDC5C-05CF-4487-B639-53CBBA668C4A}"/>
              </a:ext>
            </a:extLst>
          </xdr:cNvPr>
          <xdr:cNvSpPr/>
        </xdr:nvSpPr>
        <xdr:spPr>
          <a:xfrm>
            <a:off x="13160828" y="228600"/>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Overview Analysis'!F12">
        <xdr:nvSpPr>
          <xdr:cNvPr id="53" name="TextBox 52">
            <a:extLst>
              <a:ext uri="{FF2B5EF4-FFF2-40B4-BE49-F238E27FC236}">
                <a16:creationId xmlns:a16="http://schemas.microsoft.com/office/drawing/2014/main" id="{27E2B9F2-44CF-472D-95E8-3235693C45A4}"/>
              </a:ext>
            </a:extLst>
          </xdr:cNvPr>
          <xdr:cNvSpPr txBox="1"/>
        </xdr:nvSpPr>
        <xdr:spPr>
          <a:xfrm>
            <a:off x="13688366" y="328245"/>
            <a:ext cx="994788"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9BE12E-FA66-4032-8BDB-E7350B43C78F}" type="TxLink">
              <a:rPr lang="en-US" sz="2000" b="1" i="0" u="none" strike="noStrike">
                <a:solidFill>
                  <a:schemeClr val="bg1"/>
                </a:solidFill>
                <a:latin typeface="Calibri"/>
                <a:ea typeface="Calibri"/>
                <a:cs typeface="Calibri"/>
              </a:rPr>
              <a:pPr marL="0" indent="0"/>
              <a:t>$286.6</a:t>
            </a:fld>
            <a:endParaRPr lang="it-IT" sz="2000" b="1" i="0" u="none" strike="noStrike">
              <a:solidFill>
                <a:schemeClr val="bg1"/>
              </a:solidFill>
              <a:latin typeface="Calibri"/>
              <a:ea typeface="Calibri"/>
              <a:cs typeface="Calibri"/>
            </a:endParaRPr>
          </a:p>
        </xdr:txBody>
      </xdr:sp>
      <xdr:sp macro="" textlink="">
        <xdr:nvSpPr>
          <xdr:cNvPr id="54" name="TextBox 53">
            <a:extLst>
              <a:ext uri="{FF2B5EF4-FFF2-40B4-BE49-F238E27FC236}">
                <a16:creationId xmlns:a16="http://schemas.microsoft.com/office/drawing/2014/main" id="{546E2E89-14EC-48D9-89E3-96AA6D22A869}"/>
              </a:ext>
            </a:extLst>
          </xdr:cNvPr>
          <xdr:cNvSpPr txBox="1"/>
        </xdr:nvSpPr>
        <xdr:spPr>
          <a:xfrm>
            <a:off x="13453908" y="806380"/>
            <a:ext cx="14637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AVG</a:t>
            </a:r>
            <a:r>
              <a:rPr lang="it-IT" sz="1400" b="1" baseline="0">
                <a:solidFill>
                  <a:schemeClr val="bg1"/>
                </a:solidFill>
              </a:rPr>
              <a:t> Order Value</a:t>
            </a:r>
            <a:endParaRPr lang="it-IT" sz="1400" b="1">
              <a:solidFill>
                <a:schemeClr val="bg1"/>
              </a:solidFill>
            </a:endParaRPr>
          </a:p>
        </xdr:txBody>
      </xdr:sp>
    </xdr:grpSp>
    <xdr:clientData/>
  </xdr:twoCellAnchor>
  <xdr:twoCellAnchor>
    <xdr:from>
      <xdr:col>25</xdr:col>
      <xdr:colOff>185056</xdr:colOff>
      <xdr:row>1</xdr:row>
      <xdr:rowOff>43543</xdr:rowOff>
    </xdr:from>
    <xdr:to>
      <xdr:col>28</xdr:col>
      <xdr:colOff>195942</xdr:colOff>
      <xdr:row>6</xdr:row>
      <xdr:rowOff>87086</xdr:rowOff>
    </xdr:to>
    <xdr:grpSp>
      <xdr:nvGrpSpPr>
        <xdr:cNvPr id="1032" name="Group 1031">
          <a:extLst>
            <a:ext uri="{FF2B5EF4-FFF2-40B4-BE49-F238E27FC236}">
              <a16:creationId xmlns:a16="http://schemas.microsoft.com/office/drawing/2014/main" id="{6F9BB725-292B-27FD-16E5-DD07FABDE297}"/>
            </a:ext>
          </a:extLst>
        </xdr:cNvPr>
        <xdr:cNvGrpSpPr/>
      </xdr:nvGrpSpPr>
      <xdr:grpSpPr>
        <a:xfrm>
          <a:off x="15425056" y="228600"/>
          <a:ext cx="1839686" cy="968829"/>
          <a:chOff x="15425056" y="217714"/>
          <a:chExt cx="1839686" cy="968829"/>
        </a:xfrm>
      </xdr:grpSpPr>
      <xdr:sp macro="" textlink="">
        <xdr:nvSpPr>
          <xdr:cNvPr id="7" name="Rectangle: Rounded Corners 6">
            <a:extLst>
              <a:ext uri="{FF2B5EF4-FFF2-40B4-BE49-F238E27FC236}">
                <a16:creationId xmlns:a16="http://schemas.microsoft.com/office/drawing/2014/main" id="{8A8CA358-7DD5-4196-BCD1-AE6CFD0CA922}"/>
              </a:ext>
            </a:extLst>
          </xdr:cNvPr>
          <xdr:cNvSpPr/>
        </xdr:nvSpPr>
        <xdr:spPr>
          <a:xfrm>
            <a:off x="15425056" y="217714"/>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Overview Analysis'!G12">
        <xdr:nvSpPr>
          <xdr:cNvPr id="55" name="TextBox 54">
            <a:extLst>
              <a:ext uri="{FF2B5EF4-FFF2-40B4-BE49-F238E27FC236}">
                <a16:creationId xmlns:a16="http://schemas.microsoft.com/office/drawing/2014/main" id="{4844FE57-031A-4CAB-ABCB-3FAAC9967742}"/>
              </a:ext>
            </a:extLst>
          </xdr:cNvPr>
          <xdr:cNvSpPr txBox="1"/>
        </xdr:nvSpPr>
        <xdr:spPr>
          <a:xfrm>
            <a:off x="16136730" y="335865"/>
            <a:ext cx="589170"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945AD2-EB3E-417D-9E84-10B56A457470}" type="TxLink">
              <a:rPr lang="en-US" sz="2000" b="1" i="0" u="none" strike="noStrike">
                <a:solidFill>
                  <a:schemeClr val="bg1"/>
                </a:solidFill>
                <a:latin typeface="Calibri"/>
                <a:ea typeface="Calibri"/>
                <a:cs typeface="Calibri"/>
              </a:rPr>
              <a:pPr marL="0" indent="0"/>
              <a:t>4.0</a:t>
            </a:fld>
            <a:endParaRPr lang="it-IT" sz="2000" b="1" i="0" u="none" strike="noStrike">
              <a:solidFill>
                <a:schemeClr val="bg1"/>
              </a:solidFill>
              <a:latin typeface="Calibri"/>
              <a:ea typeface="Calibri"/>
              <a:cs typeface="Calibri"/>
            </a:endParaRPr>
          </a:p>
        </xdr:txBody>
      </xdr:sp>
      <xdr:sp macro="" textlink="">
        <xdr:nvSpPr>
          <xdr:cNvPr id="56" name="TextBox 55">
            <a:extLst>
              <a:ext uri="{FF2B5EF4-FFF2-40B4-BE49-F238E27FC236}">
                <a16:creationId xmlns:a16="http://schemas.microsoft.com/office/drawing/2014/main" id="{9E5D5563-BFE2-42CE-BF6F-EF4A1E19C30B}"/>
              </a:ext>
            </a:extLst>
          </xdr:cNvPr>
          <xdr:cNvSpPr txBox="1"/>
        </xdr:nvSpPr>
        <xdr:spPr>
          <a:xfrm>
            <a:off x="15599029" y="811028"/>
            <a:ext cx="160640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AVG</a:t>
            </a:r>
            <a:r>
              <a:rPr lang="it-IT" sz="1400" b="1" baseline="0">
                <a:solidFill>
                  <a:schemeClr val="bg1"/>
                </a:solidFill>
              </a:rPr>
              <a:t> Shipping Days</a:t>
            </a:r>
            <a:endParaRPr lang="it-IT" sz="1400" b="1">
              <a:solidFill>
                <a:schemeClr val="bg1"/>
              </a:solidFill>
            </a:endParaRPr>
          </a:p>
        </xdr:txBody>
      </xdr:sp>
    </xdr:grpSp>
    <xdr:clientData/>
  </xdr:twoCellAnchor>
  <xdr:twoCellAnchor>
    <xdr:from>
      <xdr:col>5</xdr:col>
      <xdr:colOff>261258</xdr:colOff>
      <xdr:row>7</xdr:row>
      <xdr:rowOff>119743</xdr:rowOff>
    </xdr:from>
    <xdr:to>
      <xdr:col>12</xdr:col>
      <xdr:colOff>511630</xdr:colOff>
      <xdr:row>26</xdr:row>
      <xdr:rowOff>0</xdr:rowOff>
    </xdr:to>
    <xdr:sp macro="" textlink="">
      <xdr:nvSpPr>
        <xdr:cNvPr id="10" name="Rectangle: Rounded Corners 9">
          <a:extLst>
            <a:ext uri="{FF2B5EF4-FFF2-40B4-BE49-F238E27FC236}">
              <a16:creationId xmlns:a16="http://schemas.microsoft.com/office/drawing/2014/main" id="{2DD655BA-6308-BB8F-E0ED-783578459E6F}"/>
            </a:ext>
          </a:extLst>
        </xdr:cNvPr>
        <xdr:cNvSpPr/>
      </xdr:nvSpPr>
      <xdr:spPr>
        <a:xfrm>
          <a:off x="3309258" y="1415143"/>
          <a:ext cx="4517572" cy="3396343"/>
        </a:xfrm>
        <a:prstGeom prst="roundRect">
          <a:avLst>
            <a:gd name="adj" fmla="val 10823"/>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clientData/>
  </xdr:twoCellAnchor>
  <xdr:twoCellAnchor>
    <xdr:from>
      <xdr:col>5</xdr:col>
      <xdr:colOff>370114</xdr:colOff>
      <xdr:row>8</xdr:row>
      <xdr:rowOff>87086</xdr:rowOff>
    </xdr:from>
    <xdr:to>
      <xdr:col>12</xdr:col>
      <xdr:colOff>424543</xdr:colOff>
      <xdr:row>25</xdr:row>
      <xdr:rowOff>21771</xdr:rowOff>
    </xdr:to>
    <xdr:graphicFrame macro="">
      <xdr:nvGraphicFramePr>
        <xdr:cNvPr id="1028" name="Chart 1027">
          <a:extLst>
            <a:ext uri="{FF2B5EF4-FFF2-40B4-BE49-F238E27FC236}">
              <a16:creationId xmlns:a16="http://schemas.microsoft.com/office/drawing/2014/main" id="{D273380F-E1B5-4A6B-BD2A-DD197146E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228600</xdr:colOff>
      <xdr:row>7</xdr:row>
      <xdr:rowOff>108857</xdr:rowOff>
    </xdr:from>
    <xdr:to>
      <xdr:col>28</xdr:col>
      <xdr:colOff>195941</xdr:colOff>
      <xdr:row>26</xdr:row>
      <xdr:rowOff>0</xdr:rowOff>
    </xdr:to>
    <xdr:sp macro="" textlink="">
      <xdr:nvSpPr>
        <xdr:cNvPr id="1045" name="Rectangle: Rounded Corners 1044">
          <a:extLst>
            <a:ext uri="{FF2B5EF4-FFF2-40B4-BE49-F238E27FC236}">
              <a16:creationId xmlns:a16="http://schemas.microsoft.com/office/drawing/2014/main" id="{925B3C48-760D-4E20-A21B-295422C2EF5E}"/>
            </a:ext>
          </a:extLst>
        </xdr:cNvPr>
        <xdr:cNvSpPr/>
      </xdr:nvSpPr>
      <xdr:spPr>
        <a:xfrm>
          <a:off x="11811000" y="1404257"/>
          <a:ext cx="5453741" cy="3407229"/>
        </a:xfrm>
        <a:prstGeom prst="roundRect">
          <a:avLst/>
        </a:prstGeom>
        <a:gradFill>
          <a:gsLst>
            <a:gs pos="0">
              <a:srgbClr val="52B69A"/>
            </a:gs>
            <a:gs pos="100000">
              <a:srgbClr val="D9ED92"/>
            </a:gs>
            <a:gs pos="40000">
              <a:srgbClr val="99D98C"/>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13</xdr:col>
      <xdr:colOff>141514</xdr:colOff>
      <xdr:row>27</xdr:row>
      <xdr:rowOff>54428</xdr:rowOff>
    </xdr:from>
    <xdr:to>
      <xdr:col>19</xdr:col>
      <xdr:colOff>87086</xdr:colOff>
      <xdr:row>45</xdr:row>
      <xdr:rowOff>87086</xdr:rowOff>
    </xdr:to>
    <xdr:sp macro="" textlink="">
      <xdr:nvSpPr>
        <xdr:cNvPr id="1047" name="Rectangle: Rounded Corners 1046">
          <a:extLst>
            <a:ext uri="{FF2B5EF4-FFF2-40B4-BE49-F238E27FC236}">
              <a16:creationId xmlns:a16="http://schemas.microsoft.com/office/drawing/2014/main" id="{643B0751-08ED-D2CF-6F84-0E14D563A0E8}"/>
            </a:ext>
          </a:extLst>
        </xdr:cNvPr>
        <xdr:cNvSpPr/>
      </xdr:nvSpPr>
      <xdr:spPr>
        <a:xfrm>
          <a:off x="8066314" y="5050971"/>
          <a:ext cx="3603172" cy="3363686"/>
        </a:xfrm>
        <a:prstGeom prst="roundRect">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19</xdr:col>
      <xdr:colOff>424543</xdr:colOff>
      <xdr:row>8</xdr:row>
      <xdr:rowOff>55420</xdr:rowOff>
    </xdr:from>
    <xdr:to>
      <xdr:col>28</xdr:col>
      <xdr:colOff>108856</xdr:colOff>
      <xdr:row>25</xdr:row>
      <xdr:rowOff>35859</xdr:rowOff>
    </xdr:to>
    <xdr:graphicFrame macro="">
      <xdr:nvGraphicFramePr>
        <xdr:cNvPr id="1024" name="Chart 1023">
          <a:extLst>
            <a:ext uri="{FF2B5EF4-FFF2-40B4-BE49-F238E27FC236}">
              <a16:creationId xmlns:a16="http://schemas.microsoft.com/office/drawing/2014/main" id="{51E76562-6F00-4B9D-B34F-800B1F35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293913</xdr:colOff>
      <xdr:row>28</xdr:row>
      <xdr:rowOff>65314</xdr:rowOff>
    </xdr:from>
    <xdr:to>
      <xdr:col>18</xdr:col>
      <xdr:colOff>576943</xdr:colOff>
      <xdr:row>44</xdr:row>
      <xdr:rowOff>174172</xdr:rowOff>
    </xdr:to>
    <xdr:graphicFrame macro="">
      <xdr:nvGraphicFramePr>
        <xdr:cNvPr id="1027" name="Chart 1026">
          <a:extLst>
            <a:ext uri="{FF2B5EF4-FFF2-40B4-BE49-F238E27FC236}">
              <a16:creationId xmlns:a16="http://schemas.microsoft.com/office/drawing/2014/main" id="{48CACE21-F54F-435E-938A-83DA044B3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97971</xdr:colOff>
      <xdr:row>7</xdr:row>
      <xdr:rowOff>108857</xdr:rowOff>
    </xdr:from>
    <xdr:to>
      <xdr:col>19</xdr:col>
      <xdr:colOff>43543</xdr:colOff>
      <xdr:row>26</xdr:row>
      <xdr:rowOff>0</xdr:rowOff>
    </xdr:to>
    <xdr:sp macro="" textlink="">
      <xdr:nvSpPr>
        <xdr:cNvPr id="1048" name="Rectangle: Rounded Corners 1047">
          <a:extLst>
            <a:ext uri="{FF2B5EF4-FFF2-40B4-BE49-F238E27FC236}">
              <a16:creationId xmlns:a16="http://schemas.microsoft.com/office/drawing/2014/main" id="{936FC447-A229-447A-AF06-A7C31D7C1FE7}"/>
            </a:ext>
          </a:extLst>
        </xdr:cNvPr>
        <xdr:cNvSpPr/>
      </xdr:nvSpPr>
      <xdr:spPr>
        <a:xfrm>
          <a:off x="8022771" y="1404257"/>
          <a:ext cx="3603172" cy="3407229"/>
        </a:xfrm>
        <a:prstGeom prst="roundRect">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13</xdr:col>
      <xdr:colOff>293913</xdr:colOff>
      <xdr:row>8</xdr:row>
      <xdr:rowOff>65313</xdr:rowOff>
    </xdr:from>
    <xdr:to>
      <xdr:col>18</xdr:col>
      <xdr:colOff>500742</xdr:colOff>
      <xdr:row>24</xdr:row>
      <xdr:rowOff>108856</xdr:rowOff>
    </xdr:to>
    <xdr:graphicFrame macro="">
      <xdr:nvGraphicFramePr>
        <xdr:cNvPr id="1029" name="Chart 1028">
          <a:extLst>
            <a:ext uri="{FF2B5EF4-FFF2-40B4-BE49-F238E27FC236}">
              <a16:creationId xmlns:a16="http://schemas.microsoft.com/office/drawing/2014/main" id="{232C515D-3851-4EC0-9B63-32DF1A1AF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468086</xdr:colOff>
      <xdr:row>27</xdr:row>
      <xdr:rowOff>130628</xdr:rowOff>
    </xdr:from>
    <xdr:to>
      <xdr:col>12</xdr:col>
      <xdr:colOff>261258</xdr:colOff>
      <xdr:row>45</xdr:row>
      <xdr:rowOff>10886</xdr:rowOff>
    </xdr:to>
    <xdr:graphicFrame macro="">
      <xdr:nvGraphicFramePr>
        <xdr:cNvPr id="1030" name="Chart 1029">
          <a:extLst>
            <a:ext uri="{FF2B5EF4-FFF2-40B4-BE49-F238E27FC236}">
              <a16:creationId xmlns:a16="http://schemas.microsoft.com/office/drawing/2014/main" id="{0F072B83-BBF2-4C1C-BA9E-1D52DC3C9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293914</xdr:colOff>
      <xdr:row>27</xdr:row>
      <xdr:rowOff>54428</xdr:rowOff>
    </xdr:from>
    <xdr:to>
      <xdr:col>28</xdr:col>
      <xdr:colOff>195943</xdr:colOff>
      <xdr:row>45</xdr:row>
      <xdr:rowOff>87086</xdr:rowOff>
    </xdr:to>
    <xdr:sp macro="" textlink="">
      <xdr:nvSpPr>
        <xdr:cNvPr id="1044" name="Rectangle: Rounded Corners 1043">
          <a:extLst>
            <a:ext uri="{FF2B5EF4-FFF2-40B4-BE49-F238E27FC236}">
              <a16:creationId xmlns:a16="http://schemas.microsoft.com/office/drawing/2014/main" id="{FBC853C5-1A0C-843F-1715-83A45E730930}"/>
            </a:ext>
          </a:extLst>
        </xdr:cNvPr>
        <xdr:cNvSpPr/>
      </xdr:nvSpPr>
      <xdr:spPr>
        <a:xfrm>
          <a:off x="11876314" y="5050971"/>
          <a:ext cx="5388429" cy="3363686"/>
        </a:xfrm>
        <a:prstGeom prst="roundRect">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19</xdr:col>
      <xdr:colOff>424543</xdr:colOff>
      <xdr:row>27</xdr:row>
      <xdr:rowOff>152398</xdr:rowOff>
    </xdr:from>
    <xdr:to>
      <xdr:col>28</xdr:col>
      <xdr:colOff>173531</xdr:colOff>
      <xdr:row>44</xdr:row>
      <xdr:rowOff>130598</xdr:rowOff>
    </xdr:to>
    <mc:AlternateContent xmlns:mc="http://schemas.openxmlformats.org/markup-compatibility/2006">
      <mc:Choice xmlns:cx4="http://schemas.microsoft.com/office/drawing/2016/5/10/chartex" Requires="cx4">
        <xdr:graphicFrame macro="">
          <xdr:nvGraphicFramePr>
            <xdr:cNvPr id="1031" name="Chart 1030">
              <a:extLst>
                <a:ext uri="{FF2B5EF4-FFF2-40B4-BE49-F238E27FC236}">
                  <a16:creationId xmlns:a16="http://schemas.microsoft.com/office/drawing/2014/main" id="{312F6C29-12F4-4182-AD91-117404F516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006943" y="5090158"/>
              <a:ext cx="5235388" cy="3087160"/>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206828</xdr:colOff>
      <xdr:row>18</xdr:row>
      <xdr:rowOff>32657</xdr:rowOff>
    </xdr:from>
    <xdr:to>
      <xdr:col>1</xdr:col>
      <xdr:colOff>32657</xdr:colOff>
      <xdr:row>20</xdr:row>
      <xdr:rowOff>61686</xdr:rowOff>
    </xdr:to>
    <xdr:pic>
      <xdr:nvPicPr>
        <xdr:cNvPr id="22" name="Graphic 21" descr="Inventory with solid fill">
          <a:extLst>
            <a:ext uri="{FF2B5EF4-FFF2-40B4-BE49-F238E27FC236}">
              <a16:creationId xmlns:a16="http://schemas.microsoft.com/office/drawing/2014/main" id="{7916417D-8C6A-4919-96D0-26E3F89C496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6828" y="3363686"/>
          <a:ext cx="435429" cy="399143"/>
        </a:xfrm>
        <a:prstGeom prst="rect">
          <a:avLst/>
        </a:prstGeom>
      </xdr:spPr>
    </xdr:pic>
    <xdr:clientData/>
  </xdr:twoCellAnchor>
  <xdr:twoCellAnchor editAs="oneCell">
    <xdr:from>
      <xdr:col>0</xdr:col>
      <xdr:colOff>239485</xdr:colOff>
      <xdr:row>24</xdr:row>
      <xdr:rowOff>152403</xdr:rowOff>
    </xdr:from>
    <xdr:to>
      <xdr:col>1</xdr:col>
      <xdr:colOff>54427</xdr:colOff>
      <xdr:row>27</xdr:row>
      <xdr:rowOff>21773</xdr:rowOff>
    </xdr:to>
    <xdr:pic>
      <xdr:nvPicPr>
        <xdr:cNvPr id="24" name="Graphic 23" descr="Marker with solid fill">
          <a:extLst>
            <a:ext uri="{FF2B5EF4-FFF2-40B4-BE49-F238E27FC236}">
              <a16:creationId xmlns:a16="http://schemas.microsoft.com/office/drawing/2014/main" id="{BDE4ABAC-5DD7-4FAF-B07E-1376278F60E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9485" y="4593774"/>
          <a:ext cx="424542" cy="4245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261257</xdr:colOff>
      <xdr:row>27</xdr:row>
      <xdr:rowOff>54428</xdr:rowOff>
    </xdr:from>
    <xdr:to>
      <xdr:col>12</xdr:col>
      <xdr:colOff>511630</xdr:colOff>
      <xdr:row>45</xdr:row>
      <xdr:rowOff>87087</xdr:rowOff>
    </xdr:to>
    <xdr:sp macro="" textlink="">
      <xdr:nvSpPr>
        <xdr:cNvPr id="2" name="Rectangle: Rounded Corners 1">
          <a:extLst>
            <a:ext uri="{FF2B5EF4-FFF2-40B4-BE49-F238E27FC236}">
              <a16:creationId xmlns:a16="http://schemas.microsoft.com/office/drawing/2014/main" id="{67C1DC18-4274-4572-BAED-492E727247A6}"/>
            </a:ext>
          </a:extLst>
        </xdr:cNvPr>
        <xdr:cNvSpPr/>
      </xdr:nvSpPr>
      <xdr:spPr>
        <a:xfrm>
          <a:off x="3309257" y="5050971"/>
          <a:ext cx="4517573" cy="3363687"/>
        </a:xfrm>
        <a:prstGeom prst="roundRect">
          <a:avLst>
            <a:gd name="adj" fmla="val 10823"/>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clientData/>
  </xdr:twoCellAnchor>
  <xdr:twoCellAnchor>
    <xdr:from>
      <xdr:col>0</xdr:col>
      <xdr:colOff>0</xdr:colOff>
      <xdr:row>0</xdr:row>
      <xdr:rowOff>1</xdr:rowOff>
    </xdr:from>
    <xdr:to>
      <xdr:col>4</xdr:col>
      <xdr:colOff>293914</xdr:colOff>
      <xdr:row>46</xdr:row>
      <xdr:rowOff>174171</xdr:rowOff>
    </xdr:to>
    <xdr:sp macro="" textlink="">
      <xdr:nvSpPr>
        <xdr:cNvPr id="3" name="Rectangle: Top Corners Rounded 2">
          <a:extLst>
            <a:ext uri="{FF2B5EF4-FFF2-40B4-BE49-F238E27FC236}">
              <a16:creationId xmlns:a16="http://schemas.microsoft.com/office/drawing/2014/main" id="{EF35BB6E-7E03-469D-A2D2-B9A7541424A0}"/>
            </a:ext>
          </a:extLst>
        </xdr:cNvPr>
        <xdr:cNvSpPr/>
      </xdr:nvSpPr>
      <xdr:spPr>
        <a:xfrm rot="5400000">
          <a:off x="-2927168" y="2927169"/>
          <a:ext cx="8586650" cy="2732314"/>
        </a:xfrm>
        <a:prstGeom prst="round2SameRect">
          <a:avLst>
            <a:gd name="adj1" fmla="val 0"/>
            <a:gd name="adj2" fmla="val 0"/>
          </a:avLst>
        </a:prstGeom>
        <a:gradFill flip="none" rotWithShape="1">
          <a:gsLst>
            <a:gs pos="21000">
              <a:srgbClr val="184E77"/>
            </a:gs>
            <a:gs pos="100000">
              <a:srgbClr val="34A0A4"/>
            </a:gs>
            <a:gs pos="76000">
              <a:srgbClr val="52B69A"/>
            </a:gs>
          </a:gsLst>
          <a:lin ang="0" scaled="1"/>
          <a:tileRect/>
        </a:gradFill>
        <a:ln>
          <a:noFill/>
        </a:ln>
        <a:effectLst>
          <a:outerShdw blurRad="2794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29</xdr:col>
      <xdr:colOff>21771</xdr:colOff>
      <xdr:row>3</xdr:row>
      <xdr:rowOff>10886</xdr:rowOff>
    </xdr:from>
    <xdr:to>
      <xdr:col>29</xdr:col>
      <xdr:colOff>21771</xdr:colOff>
      <xdr:row>45</xdr:row>
      <xdr:rowOff>97972</xdr:rowOff>
    </xdr:to>
    <xdr:cxnSp macro="">
      <xdr:nvCxnSpPr>
        <xdr:cNvPr id="4" name="Straight Connector 3">
          <a:extLst>
            <a:ext uri="{FF2B5EF4-FFF2-40B4-BE49-F238E27FC236}">
              <a16:creationId xmlns:a16="http://schemas.microsoft.com/office/drawing/2014/main" id="{5EB9C013-5244-4226-BB80-A22FB1922086}"/>
            </a:ext>
          </a:extLst>
        </xdr:cNvPr>
        <xdr:cNvCxnSpPr/>
      </xdr:nvCxnSpPr>
      <xdr:spPr>
        <a:xfrm>
          <a:off x="17700171" y="559526"/>
          <a:ext cx="0" cy="7768046"/>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152400</xdr:colOff>
      <xdr:row>10</xdr:row>
      <xdr:rowOff>54429</xdr:rowOff>
    </xdr:from>
    <xdr:to>
      <xdr:col>3</xdr:col>
      <xdr:colOff>555171</xdr:colOff>
      <xdr:row>15</xdr:row>
      <xdr:rowOff>97972</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AEBFDA3C-90B5-497A-A89F-6A0202C52B99}"/>
            </a:ext>
          </a:extLst>
        </xdr:cNvPr>
        <xdr:cNvSpPr/>
      </xdr:nvSpPr>
      <xdr:spPr>
        <a:xfrm>
          <a:off x="152400" y="1905000"/>
          <a:ext cx="2231571" cy="968829"/>
        </a:xfrm>
        <a:prstGeom prst="roundRect">
          <a:avLst/>
        </a:prstGeom>
        <a:noFill/>
        <a:ln>
          <a:noFill/>
        </a:ln>
        <a:effectLst>
          <a:outerShdw blurRad="165100" dist="38100" dir="2700000" sx="104000" sy="104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400" b="1"/>
            <a:t>Overview</a:t>
          </a:r>
        </a:p>
      </xdr:txBody>
    </xdr:sp>
    <xdr:clientData/>
  </xdr:twoCellAnchor>
  <xdr:twoCellAnchor editAs="oneCell">
    <xdr:from>
      <xdr:col>29</xdr:col>
      <xdr:colOff>457197</xdr:colOff>
      <xdr:row>33</xdr:row>
      <xdr:rowOff>174172</xdr:rowOff>
    </xdr:from>
    <xdr:to>
      <xdr:col>32</xdr:col>
      <xdr:colOff>446314</xdr:colOff>
      <xdr:row>41</xdr:row>
      <xdr:rowOff>141514</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5599F1ED-1699-4C60-AD2A-8CE27F7F95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135597" y="6281058"/>
              <a:ext cx="1817917" cy="1447799"/>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447405</xdr:colOff>
      <xdr:row>25</xdr:row>
      <xdr:rowOff>153487</xdr:rowOff>
    </xdr:from>
    <xdr:to>
      <xdr:col>32</xdr:col>
      <xdr:colOff>457200</xdr:colOff>
      <xdr:row>32</xdr:row>
      <xdr:rowOff>43541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4A22FBD3-67A4-4D77-88EE-B40EEF1AA6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125805" y="4779916"/>
              <a:ext cx="1838595" cy="1185454"/>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453936</xdr:colOff>
      <xdr:row>6</xdr:row>
      <xdr:rowOff>83821</xdr:rowOff>
    </xdr:from>
    <xdr:to>
      <xdr:col>32</xdr:col>
      <xdr:colOff>453936</xdr:colOff>
      <xdr:row>11</xdr:row>
      <xdr:rowOff>54428</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73A4FD47-6BBD-4709-81C5-DA905FCD88E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132336" y="1194164"/>
              <a:ext cx="1828800" cy="895893"/>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447403</xdr:colOff>
      <xdr:row>13</xdr:row>
      <xdr:rowOff>1087</xdr:rowOff>
    </xdr:from>
    <xdr:to>
      <xdr:col>32</xdr:col>
      <xdr:colOff>447403</xdr:colOff>
      <xdr:row>23</xdr:row>
      <xdr:rowOff>141516</xdr:rowOff>
    </xdr:to>
    <mc:AlternateContent xmlns:mc="http://schemas.openxmlformats.org/markup-compatibility/2006" xmlns:a14="http://schemas.microsoft.com/office/drawing/2010/main">
      <mc:Choice Requires="a14">
        <xdr:graphicFrame macro="">
          <xdr:nvGraphicFramePr>
            <xdr:cNvPr id="9" name="Month Number 1">
              <a:extLst>
                <a:ext uri="{FF2B5EF4-FFF2-40B4-BE49-F238E27FC236}">
                  <a16:creationId xmlns:a16="http://schemas.microsoft.com/office/drawing/2014/main" id="{1F7A9D72-30C8-4E29-BD29-CB05E7205325}"/>
                </a:ext>
              </a:extLst>
            </xdr:cNvPr>
            <xdr:cNvGraphicFramePr/>
          </xdr:nvGraphicFramePr>
          <xdr:xfrm>
            <a:off x="0" y="0"/>
            <a:ext cx="0" cy="0"/>
          </xdr:xfrm>
          <a:graphic>
            <a:graphicData uri="http://schemas.microsoft.com/office/drawing/2010/slicer">
              <sle:slicer xmlns:sle="http://schemas.microsoft.com/office/drawing/2010/slicer" name="Month Number 1"/>
            </a:graphicData>
          </a:graphic>
        </xdr:graphicFrame>
      </mc:Choice>
      <mc:Fallback xmlns="">
        <xdr:sp macro="" textlink="">
          <xdr:nvSpPr>
            <xdr:cNvPr id="0" name=""/>
            <xdr:cNvSpPr>
              <a:spLocks noTextEdit="1"/>
            </xdr:cNvSpPr>
          </xdr:nvSpPr>
          <xdr:spPr>
            <a:xfrm>
              <a:off x="18125803" y="2406830"/>
              <a:ext cx="1828800" cy="199100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23</xdr:row>
      <xdr:rowOff>87085</xdr:rowOff>
    </xdr:from>
    <xdr:to>
      <xdr:col>3</xdr:col>
      <xdr:colOff>555171</xdr:colOff>
      <xdr:row>28</xdr:row>
      <xdr:rowOff>130628</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B701CD7B-3A0F-41EB-BD13-9EE65CD54AB1}"/>
            </a:ext>
          </a:extLst>
        </xdr:cNvPr>
        <xdr:cNvSpPr/>
      </xdr:nvSpPr>
      <xdr:spPr>
        <a:xfrm>
          <a:off x="152400" y="4293325"/>
          <a:ext cx="2231571" cy="9579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400" b="1"/>
            <a:t>Location</a:t>
          </a:r>
        </a:p>
      </xdr:txBody>
    </xdr:sp>
    <xdr:clientData/>
  </xdr:twoCellAnchor>
  <xdr:twoCellAnchor>
    <xdr:from>
      <xdr:col>0</xdr:col>
      <xdr:colOff>54428</xdr:colOff>
      <xdr:row>0</xdr:row>
      <xdr:rowOff>0</xdr:rowOff>
    </xdr:from>
    <xdr:to>
      <xdr:col>3</xdr:col>
      <xdr:colOff>391885</xdr:colOff>
      <xdr:row>5</xdr:row>
      <xdr:rowOff>43542</xdr:rowOff>
    </xdr:to>
    <xdr:sp macro="" textlink="">
      <xdr:nvSpPr>
        <xdr:cNvPr id="13" name="TextBox 12">
          <a:extLst>
            <a:ext uri="{FF2B5EF4-FFF2-40B4-BE49-F238E27FC236}">
              <a16:creationId xmlns:a16="http://schemas.microsoft.com/office/drawing/2014/main" id="{02B511D1-BF03-40C3-B1DC-70942738E865}"/>
            </a:ext>
          </a:extLst>
        </xdr:cNvPr>
        <xdr:cNvSpPr txBox="1"/>
      </xdr:nvSpPr>
      <xdr:spPr>
        <a:xfrm>
          <a:off x="54428" y="0"/>
          <a:ext cx="2166257" cy="957942"/>
        </a:xfrm>
        <a:prstGeom prst="rect">
          <a:avLst/>
        </a:prstGeom>
        <a:noFill/>
        <a:ln w="9525" cmpd="sng">
          <a:no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t-IT" sz="5400">
              <a:solidFill>
                <a:schemeClr val="bg1"/>
              </a:solidFill>
              <a:latin typeface="Lucida Calligraphy" panose="03010101010101010101" pitchFamily="66" charset="0"/>
            </a:rPr>
            <a:t>S</a:t>
          </a:r>
          <a:r>
            <a:rPr lang="it-IT" sz="2000">
              <a:solidFill>
                <a:schemeClr val="bg1"/>
              </a:solidFill>
              <a:latin typeface="Lucida Calligraphy" panose="03010101010101010101" pitchFamily="66" charset="0"/>
            </a:rPr>
            <a:t>uper</a:t>
          </a:r>
          <a:r>
            <a:rPr lang="it-IT" sz="5400">
              <a:solidFill>
                <a:schemeClr val="bg1"/>
              </a:solidFill>
              <a:latin typeface="Lucida Calligraphy" panose="03010101010101010101" pitchFamily="66" charset="0"/>
            </a:rPr>
            <a:t>S</a:t>
          </a:r>
          <a:r>
            <a:rPr lang="it-IT" sz="2000">
              <a:solidFill>
                <a:schemeClr val="bg1"/>
              </a:solidFill>
              <a:latin typeface="Lucida Calligraphy" panose="03010101010101010101" pitchFamily="66" charset="0"/>
            </a:rPr>
            <a:t>tore</a:t>
          </a:r>
        </a:p>
      </xdr:txBody>
    </xdr:sp>
    <xdr:clientData/>
  </xdr:twoCellAnchor>
  <xdr:twoCellAnchor>
    <xdr:from>
      <xdr:col>0</xdr:col>
      <xdr:colOff>206829</xdr:colOff>
      <xdr:row>5</xdr:row>
      <xdr:rowOff>21771</xdr:rowOff>
    </xdr:from>
    <xdr:to>
      <xdr:col>3</xdr:col>
      <xdr:colOff>293914</xdr:colOff>
      <xdr:row>5</xdr:row>
      <xdr:rowOff>21771</xdr:rowOff>
    </xdr:to>
    <xdr:cxnSp macro="">
      <xdr:nvCxnSpPr>
        <xdr:cNvPr id="14" name="Straight Connector 13">
          <a:extLst>
            <a:ext uri="{FF2B5EF4-FFF2-40B4-BE49-F238E27FC236}">
              <a16:creationId xmlns:a16="http://schemas.microsoft.com/office/drawing/2014/main" id="{122767CB-4D51-4FEA-8476-DFF4062C06E2}"/>
            </a:ext>
          </a:extLst>
        </xdr:cNvPr>
        <xdr:cNvCxnSpPr/>
      </xdr:nvCxnSpPr>
      <xdr:spPr>
        <a:xfrm>
          <a:off x="206829" y="936171"/>
          <a:ext cx="1915885" cy="0"/>
        </a:xfrm>
        <a:prstGeom prst="line">
          <a:avLst/>
        </a:prstGeom>
        <a:ln>
          <a:solidFill>
            <a:schemeClr val="bg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272142</xdr:colOff>
      <xdr:row>1</xdr:row>
      <xdr:rowOff>43543</xdr:rowOff>
    </xdr:from>
    <xdr:to>
      <xdr:col>8</xdr:col>
      <xdr:colOff>293913</xdr:colOff>
      <xdr:row>6</xdr:row>
      <xdr:rowOff>87086</xdr:rowOff>
    </xdr:to>
    <xdr:grpSp>
      <xdr:nvGrpSpPr>
        <xdr:cNvPr id="15" name="Group 14">
          <a:extLst>
            <a:ext uri="{FF2B5EF4-FFF2-40B4-BE49-F238E27FC236}">
              <a16:creationId xmlns:a16="http://schemas.microsoft.com/office/drawing/2014/main" id="{D64ED33F-2471-482D-8CD2-D592386F7E3B}"/>
            </a:ext>
          </a:extLst>
        </xdr:cNvPr>
        <xdr:cNvGrpSpPr/>
      </xdr:nvGrpSpPr>
      <xdr:grpSpPr>
        <a:xfrm>
          <a:off x="3320142" y="228600"/>
          <a:ext cx="1850571" cy="968829"/>
          <a:chOff x="3820885" y="217714"/>
          <a:chExt cx="1850571" cy="968829"/>
        </a:xfrm>
      </xdr:grpSpPr>
      <xdr:sp macro="" textlink="">
        <xdr:nvSpPr>
          <xdr:cNvPr id="16" name="Rectangle: Rounded Corners 15">
            <a:extLst>
              <a:ext uri="{FF2B5EF4-FFF2-40B4-BE49-F238E27FC236}">
                <a16:creationId xmlns:a16="http://schemas.microsoft.com/office/drawing/2014/main" id="{C60B6FCD-7B71-FA9E-8AF5-4EBD3CD03F7A}"/>
              </a:ext>
            </a:extLst>
          </xdr:cNvPr>
          <xdr:cNvSpPr/>
        </xdr:nvSpPr>
        <xdr:spPr>
          <a:xfrm>
            <a:off x="3820885" y="217714"/>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Products Analysis'!B12">
        <xdr:nvSpPr>
          <xdr:cNvPr id="17" name="TextBox 16">
            <a:extLst>
              <a:ext uri="{FF2B5EF4-FFF2-40B4-BE49-F238E27FC236}">
                <a16:creationId xmlns:a16="http://schemas.microsoft.com/office/drawing/2014/main" id="{E530F308-3C92-C3AB-3521-B928307339E8}"/>
              </a:ext>
            </a:extLst>
          </xdr:cNvPr>
          <xdr:cNvSpPr txBox="1"/>
        </xdr:nvSpPr>
        <xdr:spPr>
          <a:xfrm>
            <a:off x="4082141" y="337457"/>
            <a:ext cx="1360715"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BFDF83-FA96-46B5-9389-6DBA19335558}" type="TxLink">
              <a:rPr lang="en-US" sz="2000" b="1" i="0" u="none" strike="noStrike">
                <a:solidFill>
                  <a:schemeClr val="bg1"/>
                </a:solidFill>
                <a:latin typeface="Calibri"/>
                <a:ea typeface="Calibri"/>
                <a:cs typeface="Calibri"/>
              </a:rPr>
              <a:pPr/>
              <a:t>$2,863,935</a:t>
            </a:fld>
            <a:endParaRPr lang="it-IT" sz="2000" b="1">
              <a:solidFill>
                <a:schemeClr val="bg1"/>
              </a:solidFill>
            </a:endParaRPr>
          </a:p>
        </xdr:txBody>
      </xdr:sp>
      <xdr:sp macro="" textlink="">
        <xdr:nvSpPr>
          <xdr:cNvPr id="18" name="TextBox 17">
            <a:extLst>
              <a:ext uri="{FF2B5EF4-FFF2-40B4-BE49-F238E27FC236}">
                <a16:creationId xmlns:a16="http://schemas.microsoft.com/office/drawing/2014/main" id="{8350571B-0E1E-398B-DD2C-3063A257E267}"/>
              </a:ext>
            </a:extLst>
          </xdr:cNvPr>
          <xdr:cNvSpPr txBox="1"/>
        </xdr:nvSpPr>
        <xdr:spPr>
          <a:xfrm>
            <a:off x="3907971" y="816429"/>
            <a:ext cx="1763485"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Gross Revenue</a:t>
            </a:r>
          </a:p>
        </xdr:txBody>
      </xdr:sp>
    </xdr:grpSp>
    <xdr:clientData/>
  </xdr:twoCellAnchor>
  <xdr:twoCellAnchor>
    <xdr:from>
      <xdr:col>9</xdr:col>
      <xdr:colOff>263433</xdr:colOff>
      <xdr:row>1</xdr:row>
      <xdr:rowOff>43543</xdr:rowOff>
    </xdr:from>
    <xdr:to>
      <xdr:col>12</xdr:col>
      <xdr:colOff>274319</xdr:colOff>
      <xdr:row>6</xdr:row>
      <xdr:rowOff>87086</xdr:rowOff>
    </xdr:to>
    <xdr:grpSp>
      <xdr:nvGrpSpPr>
        <xdr:cNvPr id="20" name="Group 19">
          <a:extLst>
            <a:ext uri="{FF2B5EF4-FFF2-40B4-BE49-F238E27FC236}">
              <a16:creationId xmlns:a16="http://schemas.microsoft.com/office/drawing/2014/main" id="{058C43C1-59F4-4842-BEAB-2B7B7B80DC22}"/>
            </a:ext>
          </a:extLst>
        </xdr:cNvPr>
        <xdr:cNvGrpSpPr/>
      </xdr:nvGrpSpPr>
      <xdr:grpSpPr>
        <a:xfrm>
          <a:off x="5749833" y="228600"/>
          <a:ext cx="1839686" cy="968829"/>
          <a:chOff x="6150428" y="228601"/>
          <a:chExt cx="1839686" cy="968829"/>
        </a:xfrm>
      </xdr:grpSpPr>
      <xdr:sp macro="" textlink="">
        <xdr:nvSpPr>
          <xdr:cNvPr id="21" name="Rectangle: Rounded Corners 20">
            <a:extLst>
              <a:ext uri="{FF2B5EF4-FFF2-40B4-BE49-F238E27FC236}">
                <a16:creationId xmlns:a16="http://schemas.microsoft.com/office/drawing/2014/main" id="{79BBF0E3-B1A1-E2CE-AA35-46CC4F39C3BC}"/>
              </a:ext>
            </a:extLst>
          </xdr:cNvPr>
          <xdr:cNvSpPr/>
        </xdr:nvSpPr>
        <xdr:spPr>
          <a:xfrm>
            <a:off x="6150428" y="228601"/>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Products Analysis'!C12">
        <xdr:nvSpPr>
          <xdr:cNvPr id="22" name="TextBox 21">
            <a:extLst>
              <a:ext uri="{FF2B5EF4-FFF2-40B4-BE49-F238E27FC236}">
                <a16:creationId xmlns:a16="http://schemas.microsoft.com/office/drawing/2014/main" id="{B5C22176-126F-0DD5-485F-508E30C99F2B}"/>
              </a:ext>
            </a:extLst>
          </xdr:cNvPr>
          <xdr:cNvSpPr txBox="1"/>
        </xdr:nvSpPr>
        <xdr:spPr>
          <a:xfrm>
            <a:off x="6716485" y="337082"/>
            <a:ext cx="1031967"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8B5636-B19A-4DC7-AF86-507CCEB558D9}" type="TxLink">
              <a:rPr lang="en-US" sz="2000" b="1" i="0" u="none" strike="noStrike">
                <a:solidFill>
                  <a:schemeClr val="bg1"/>
                </a:solidFill>
                <a:latin typeface="Calibri"/>
                <a:ea typeface="Calibri"/>
                <a:cs typeface="Calibri"/>
              </a:rPr>
              <a:pPr marL="0" indent="0"/>
              <a:t>37,873</a:t>
            </a:fld>
            <a:endParaRPr lang="it-IT" sz="2000" b="1" i="0" u="none" strike="noStrike">
              <a:solidFill>
                <a:schemeClr val="bg1"/>
              </a:solidFill>
              <a:latin typeface="Calibri"/>
              <a:ea typeface="Calibri"/>
              <a:cs typeface="Calibri"/>
            </a:endParaRPr>
          </a:p>
        </xdr:txBody>
      </xdr:sp>
      <xdr:sp macro="" textlink="">
        <xdr:nvSpPr>
          <xdr:cNvPr id="23" name="TextBox 22">
            <a:extLst>
              <a:ext uri="{FF2B5EF4-FFF2-40B4-BE49-F238E27FC236}">
                <a16:creationId xmlns:a16="http://schemas.microsoft.com/office/drawing/2014/main" id="{CE265176-ACCF-E53D-1188-E62F8424EC18}"/>
              </a:ext>
            </a:extLst>
          </xdr:cNvPr>
          <xdr:cNvSpPr txBox="1"/>
        </xdr:nvSpPr>
        <xdr:spPr>
          <a:xfrm>
            <a:off x="6566598" y="816430"/>
            <a:ext cx="1077686" cy="27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Ordes</a:t>
            </a:r>
          </a:p>
        </xdr:txBody>
      </xdr:sp>
    </xdr:grpSp>
    <xdr:clientData/>
  </xdr:twoCellAnchor>
  <xdr:twoCellAnchor>
    <xdr:from>
      <xdr:col>13</xdr:col>
      <xdr:colOff>243839</xdr:colOff>
      <xdr:row>1</xdr:row>
      <xdr:rowOff>43543</xdr:rowOff>
    </xdr:from>
    <xdr:to>
      <xdr:col>16</xdr:col>
      <xdr:colOff>254725</xdr:colOff>
      <xdr:row>6</xdr:row>
      <xdr:rowOff>87086</xdr:rowOff>
    </xdr:to>
    <xdr:grpSp>
      <xdr:nvGrpSpPr>
        <xdr:cNvPr id="24" name="Group 23">
          <a:extLst>
            <a:ext uri="{FF2B5EF4-FFF2-40B4-BE49-F238E27FC236}">
              <a16:creationId xmlns:a16="http://schemas.microsoft.com/office/drawing/2014/main" id="{3926A0DB-0823-4E12-91C7-E2B28E149C16}"/>
            </a:ext>
          </a:extLst>
        </xdr:cNvPr>
        <xdr:cNvGrpSpPr/>
      </xdr:nvGrpSpPr>
      <xdr:grpSpPr>
        <a:xfrm>
          <a:off x="8168639" y="228600"/>
          <a:ext cx="1839686" cy="968829"/>
          <a:chOff x="8479971" y="239486"/>
          <a:chExt cx="1839686" cy="968829"/>
        </a:xfrm>
      </xdr:grpSpPr>
      <xdr:sp macro="" textlink="">
        <xdr:nvSpPr>
          <xdr:cNvPr id="25" name="Rectangle: Rounded Corners 24">
            <a:extLst>
              <a:ext uri="{FF2B5EF4-FFF2-40B4-BE49-F238E27FC236}">
                <a16:creationId xmlns:a16="http://schemas.microsoft.com/office/drawing/2014/main" id="{2347A383-F076-F6E4-2540-3D5C46E803C5}"/>
              </a:ext>
            </a:extLst>
          </xdr:cNvPr>
          <xdr:cNvSpPr/>
        </xdr:nvSpPr>
        <xdr:spPr>
          <a:xfrm>
            <a:off x="8479971" y="239486"/>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Products Analysis'!D12">
        <xdr:nvSpPr>
          <xdr:cNvPr id="26" name="TextBox 25">
            <a:extLst>
              <a:ext uri="{FF2B5EF4-FFF2-40B4-BE49-F238E27FC236}">
                <a16:creationId xmlns:a16="http://schemas.microsoft.com/office/drawing/2014/main" id="{5A3C566F-5F48-BAD8-4526-C82576EEE7C7}"/>
              </a:ext>
            </a:extLst>
          </xdr:cNvPr>
          <xdr:cNvSpPr txBox="1"/>
        </xdr:nvSpPr>
        <xdr:spPr>
          <a:xfrm>
            <a:off x="9067800" y="348343"/>
            <a:ext cx="1077686"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BC1CCA-7939-432B-93FB-B4AA112069CB}" type="TxLink">
              <a:rPr lang="en-US" sz="2000" b="1" i="0" u="none" strike="noStrike">
                <a:solidFill>
                  <a:schemeClr val="bg1"/>
                </a:solidFill>
                <a:latin typeface="Calibri"/>
                <a:ea typeface="Calibri"/>
                <a:cs typeface="Calibri"/>
              </a:rPr>
              <a:pPr marL="0" indent="0"/>
              <a:t>15.6%</a:t>
            </a:fld>
            <a:endParaRPr lang="it-IT" sz="2000" b="1" i="0" u="none" strike="noStrike">
              <a:solidFill>
                <a:schemeClr val="bg1"/>
              </a:solidFill>
              <a:latin typeface="Calibri"/>
              <a:ea typeface="Calibri"/>
              <a:cs typeface="Calibri"/>
            </a:endParaRPr>
          </a:p>
        </xdr:txBody>
      </xdr:sp>
      <xdr:sp macro="" textlink="">
        <xdr:nvSpPr>
          <xdr:cNvPr id="27" name="TextBox 26">
            <a:extLst>
              <a:ext uri="{FF2B5EF4-FFF2-40B4-BE49-F238E27FC236}">
                <a16:creationId xmlns:a16="http://schemas.microsoft.com/office/drawing/2014/main" id="{C47D685C-01B6-A056-C291-70793F16F9B9}"/>
              </a:ext>
            </a:extLst>
          </xdr:cNvPr>
          <xdr:cNvSpPr txBox="1"/>
        </xdr:nvSpPr>
        <xdr:spPr>
          <a:xfrm>
            <a:off x="8840876" y="818103"/>
            <a:ext cx="1287862"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Qty</a:t>
            </a:r>
            <a:r>
              <a:rPr lang="it-IT" sz="1400" b="1" baseline="0">
                <a:solidFill>
                  <a:schemeClr val="bg1"/>
                </a:solidFill>
              </a:rPr>
              <a:t> Sold</a:t>
            </a:r>
            <a:endParaRPr lang="it-IT" sz="1400" b="1">
              <a:solidFill>
                <a:schemeClr val="bg1"/>
              </a:solidFill>
            </a:endParaRPr>
          </a:p>
        </xdr:txBody>
      </xdr:sp>
    </xdr:grpSp>
    <xdr:clientData/>
  </xdr:twoCellAnchor>
  <xdr:twoCellAnchor>
    <xdr:from>
      <xdr:col>17</xdr:col>
      <xdr:colOff>224245</xdr:colOff>
      <xdr:row>1</xdr:row>
      <xdr:rowOff>43543</xdr:rowOff>
    </xdr:from>
    <xdr:to>
      <xdr:col>20</xdr:col>
      <xdr:colOff>235131</xdr:colOff>
      <xdr:row>6</xdr:row>
      <xdr:rowOff>87086</xdr:rowOff>
    </xdr:to>
    <xdr:grpSp>
      <xdr:nvGrpSpPr>
        <xdr:cNvPr id="28" name="Group 27">
          <a:extLst>
            <a:ext uri="{FF2B5EF4-FFF2-40B4-BE49-F238E27FC236}">
              <a16:creationId xmlns:a16="http://schemas.microsoft.com/office/drawing/2014/main" id="{A8490216-50D5-4A6A-AC35-05EB5CF57A67}"/>
            </a:ext>
          </a:extLst>
        </xdr:cNvPr>
        <xdr:cNvGrpSpPr/>
      </xdr:nvGrpSpPr>
      <xdr:grpSpPr>
        <a:xfrm>
          <a:off x="10587445" y="228600"/>
          <a:ext cx="1839686" cy="968829"/>
          <a:chOff x="10798628" y="239486"/>
          <a:chExt cx="1839686" cy="968829"/>
        </a:xfrm>
      </xdr:grpSpPr>
      <xdr:sp macro="" textlink="">
        <xdr:nvSpPr>
          <xdr:cNvPr id="29" name="Rectangle: Rounded Corners 28">
            <a:extLst>
              <a:ext uri="{FF2B5EF4-FFF2-40B4-BE49-F238E27FC236}">
                <a16:creationId xmlns:a16="http://schemas.microsoft.com/office/drawing/2014/main" id="{A0553834-9A4A-0375-CA1C-4484CA7E1216}"/>
              </a:ext>
            </a:extLst>
          </xdr:cNvPr>
          <xdr:cNvSpPr/>
        </xdr:nvSpPr>
        <xdr:spPr>
          <a:xfrm>
            <a:off x="10798628" y="239486"/>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Products Analysis'!E12">
        <xdr:nvSpPr>
          <xdr:cNvPr id="30" name="TextBox 29">
            <a:extLst>
              <a:ext uri="{FF2B5EF4-FFF2-40B4-BE49-F238E27FC236}">
                <a16:creationId xmlns:a16="http://schemas.microsoft.com/office/drawing/2014/main" id="{A3AB7406-A7C7-D7B7-2CEE-DD45CC07AD85}"/>
              </a:ext>
            </a:extLst>
          </xdr:cNvPr>
          <xdr:cNvSpPr txBox="1"/>
        </xdr:nvSpPr>
        <xdr:spPr>
          <a:xfrm>
            <a:off x="11539065" y="333109"/>
            <a:ext cx="635518"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6FD2C6F-853E-43FD-B525-E9C150697907}" type="TxLink">
              <a:rPr lang="en-US" sz="2000" b="1" i="0" u="none" strike="noStrike">
                <a:solidFill>
                  <a:schemeClr val="bg1"/>
                </a:solidFill>
                <a:latin typeface="Calibri"/>
                <a:ea typeface="Calibri"/>
                <a:cs typeface="Calibri"/>
              </a:rPr>
              <a:pPr marL="0" indent="0"/>
              <a:t>3.8</a:t>
            </a:fld>
            <a:endParaRPr lang="it-IT" sz="2000" b="1" i="0" u="none" strike="noStrike">
              <a:solidFill>
                <a:schemeClr val="bg1"/>
              </a:solidFill>
              <a:latin typeface="Calibri"/>
              <a:ea typeface="Calibri"/>
              <a:cs typeface="Calibri"/>
            </a:endParaRPr>
          </a:p>
        </xdr:txBody>
      </xdr:sp>
      <xdr:sp macro="" textlink="">
        <xdr:nvSpPr>
          <xdr:cNvPr id="31" name="TextBox 30">
            <a:extLst>
              <a:ext uri="{FF2B5EF4-FFF2-40B4-BE49-F238E27FC236}">
                <a16:creationId xmlns:a16="http://schemas.microsoft.com/office/drawing/2014/main" id="{B07B5D56-533F-1221-EE70-8F7489AB8DA9}"/>
              </a:ext>
            </a:extLst>
          </xdr:cNvPr>
          <xdr:cNvSpPr txBox="1"/>
        </xdr:nvSpPr>
        <xdr:spPr>
          <a:xfrm>
            <a:off x="11192819" y="818103"/>
            <a:ext cx="121988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AVG</a:t>
            </a:r>
            <a:r>
              <a:rPr lang="it-IT" sz="1400" b="1" baseline="0">
                <a:solidFill>
                  <a:schemeClr val="bg1"/>
                </a:solidFill>
              </a:rPr>
              <a:t> Discount</a:t>
            </a:r>
            <a:endParaRPr lang="it-IT" sz="1400" b="1">
              <a:solidFill>
                <a:schemeClr val="bg1"/>
              </a:solidFill>
            </a:endParaRPr>
          </a:p>
        </xdr:txBody>
      </xdr:sp>
    </xdr:grpSp>
    <xdr:clientData/>
  </xdr:twoCellAnchor>
  <xdr:twoCellAnchor>
    <xdr:from>
      <xdr:col>21</xdr:col>
      <xdr:colOff>204651</xdr:colOff>
      <xdr:row>1</xdr:row>
      <xdr:rowOff>43543</xdr:rowOff>
    </xdr:from>
    <xdr:to>
      <xdr:col>24</xdr:col>
      <xdr:colOff>215537</xdr:colOff>
      <xdr:row>6</xdr:row>
      <xdr:rowOff>87086</xdr:rowOff>
    </xdr:to>
    <xdr:grpSp>
      <xdr:nvGrpSpPr>
        <xdr:cNvPr id="32" name="Group 31">
          <a:extLst>
            <a:ext uri="{FF2B5EF4-FFF2-40B4-BE49-F238E27FC236}">
              <a16:creationId xmlns:a16="http://schemas.microsoft.com/office/drawing/2014/main" id="{DF166F1F-97AA-4899-94D5-D4EC0EB058C3}"/>
            </a:ext>
          </a:extLst>
        </xdr:cNvPr>
        <xdr:cNvGrpSpPr/>
      </xdr:nvGrpSpPr>
      <xdr:grpSpPr>
        <a:xfrm>
          <a:off x="13006251" y="228600"/>
          <a:ext cx="1839686" cy="968829"/>
          <a:chOff x="13160828" y="228600"/>
          <a:chExt cx="1839686" cy="968829"/>
        </a:xfrm>
      </xdr:grpSpPr>
      <xdr:sp macro="" textlink="">
        <xdr:nvSpPr>
          <xdr:cNvPr id="33" name="Rectangle: Rounded Corners 32">
            <a:extLst>
              <a:ext uri="{FF2B5EF4-FFF2-40B4-BE49-F238E27FC236}">
                <a16:creationId xmlns:a16="http://schemas.microsoft.com/office/drawing/2014/main" id="{E7C90947-C8E7-D567-DFB1-E34C89B5BDAB}"/>
              </a:ext>
            </a:extLst>
          </xdr:cNvPr>
          <xdr:cNvSpPr/>
        </xdr:nvSpPr>
        <xdr:spPr>
          <a:xfrm>
            <a:off x="13160828" y="228600"/>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Products Analysis'!F12">
        <xdr:nvSpPr>
          <xdr:cNvPr id="34" name="TextBox 33">
            <a:extLst>
              <a:ext uri="{FF2B5EF4-FFF2-40B4-BE49-F238E27FC236}">
                <a16:creationId xmlns:a16="http://schemas.microsoft.com/office/drawing/2014/main" id="{1621E638-DB68-3E6D-B667-A68CD6FBFE50}"/>
              </a:ext>
            </a:extLst>
          </xdr:cNvPr>
          <xdr:cNvSpPr txBox="1"/>
        </xdr:nvSpPr>
        <xdr:spPr>
          <a:xfrm>
            <a:off x="13761844" y="328245"/>
            <a:ext cx="848961"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5565D4-35E0-4AED-A978-22983D2A4643}" type="TxLink">
              <a:rPr lang="en-US" sz="2000" b="1" i="0" u="none" strike="noStrike">
                <a:solidFill>
                  <a:schemeClr val="bg1"/>
                </a:solidFill>
                <a:latin typeface="Calibri"/>
                <a:ea typeface="Calibri"/>
                <a:cs typeface="Calibri"/>
              </a:rPr>
              <a:pPr marL="0" indent="0"/>
              <a:t>$60.7</a:t>
            </a:fld>
            <a:endParaRPr lang="it-IT" sz="2000" b="1" i="0" u="none" strike="noStrike">
              <a:solidFill>
                <a:schemeClr val="bg1"/>
              </a:solidFill>
              <a:latin typeface="Calibri"/>
              <a:ea typeface="Calibri"/>
              <a:cs typeface="Calibri"/>
            </a:endParaRPr>
          </a:p>
        </xdr:txBody>
      </xdr:sp>
      <xdr:sp macro="" textlink="">
        <xdr:nvSpPr>
          <xdr:cNvPr id="35" name="TextBox 34">
            <a:extLst>
              <a:ext uri="{FF2B5EF4-FFF2-40B4-BE49-F238E27FC236}">
                <a16:creationId xmlns:a16="http://schemas.microsoft.com/office/drawing/2014/main" id="{10ED5D79-E844-9535-D4F6-D4BDBCC2B66C}"/>
              </a:ext>
            </a:extLst>
          </xdr:cNvPr>
          <xdr:cNvSpPr txBox="1"/>
        </xdr:nvSpPr>
        <xdr:spPr>
          <a:xfrm>
            <a:off x="13251453" y="806381"/>
            <a:ext cx="171378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AVG</a:t>
            </a:r>
            <a:r>
              <a:rPr lang="it-IT" sz="1400" b="1" baseline="0">
                <a:solidFill>
                  <a:schemeClr val="bg1"/>
                </a:solidFill>
              </a:rPr>
              <a:t> Units per Order</a:t>
            </a:r>
            <a:endParaRPr lang="it-IT" sz="1400" b="1">
              <a:solidFill>
                <a:schemeClr val="bg1"/>
              </a:solidFill>
            </a:endParaRPr>
          </a:p>
        </xdr:txBody>
      </xdr:sp>
    </xdr:grpSp>
    <xdr:clientData/>
  </xdr:twoCellAnchor>
  <xdr:twoCellAnchor>
    <xdr:from>
      <xdr:col>25</xdr:col>
      <xdr:colOff>185056</xdr:colOff>
      <xdr:row>1</xdr:row>
      <xdr:rowOff>43543</xdr:rowOff>
    </xdr:from>
    <xdr:to>
      <xdr:col>28</xdr:col>
      <xdr:colOff>201949</xdr:colOff>
      <xdr:row>6</xdr:row>
      <xdr:rowOff>87086</xdr:rowOff>
    </xdr:to>
    <xdr:grpSp>
      <xdr:nvGrpSpPr>
        <xdr:cNvPr id="36" name="Group 35">
          <a:extLst>
            <a:ext uri="{FF2B5EF4-FFF2-40B4-BE49-F238E27FC236}">
              <a16:creationId xmlns:a16="http://schemas.microsoft.com/office/drawing/2014/main" id="{4FFE0BC7-CE54-4909-BCF6-7533CDECDAFF}"/>
            </a:ext>
          </a:extLst>
        </xdr:cNvPr>
        <xdr:cNvGrpSpPr/>
      </xdr:nvGrpSpPr>
      <xdr:grpSpPr>
        <a:xfrm>
          <a:off x="15425056" y="228600"/>
          <a:ext cx="1845693" cy="968829"/>
          <a:chOff x="15425056" y="217714"/>
          <a:chExt cx="1845693" cy="968829"/>
        </a:xfrm>
      </xdr:grpSpPr>
      <xdr:sp macro="" textlink="">
        <xdr:nvSpPr>
          <xdr:cNvPr id="37" name="Rectangle: Rounded Corners 36">
            <a:extLst>
              <a:ext uri="{FF2B5EF4-FFF2-40B4-BE49-F238E27FC236}">
                <a16:creationId xmlns:a16="http://schemas.microsoft.com/office/drawing/2014/main" id="{F70E93D1-D03D-BFC2-10E4-38F26BD2BCDF}"/>
              </a:ext>
            </a:extLst>
          </xdr:cNvPr>
          <xdr:cNvSpPr/>
        </xdr:nvSpPr>
        <xdr:spPr>
          <a:xfrm>
            <a:off x="15425056" y="217714"/>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Products Analysis'!G12">
        <xdr:nvSpPr>
          <xdr:cNvPr id="38" name="TextBox 37">
            <a:extLst>
              <a:ext uri="{FF2B5EF4-FFF2-40B4-BE49-F238E27FC236}">
                <a16:creationId xmlns:a16="http://schemas.microsoft.com/office/drawing/2014/main" id="{0F9C63BC-E0E8-969A-3FF9-FEFB844D6B22}"/>
              </a:ext>
            </a:extLst>
          </xdr:cNvPr>
          <xdr:cNvSpPr txBox="1"/>
        </xdr:nvSpPr>
        <xdr:spPr>
          <a:xfrm>
            <a:off x="15951673" y="324980"/>
            <a:ext cx="953842"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2BC750A-EFB1-4900-A4FF-9F81DC54CDCF}" type="TxLink">
              <a:rPr lang="en-US" sz="2000" b="1" i="0" u="none" strike="noStrike">
                <a:solidFill>
                  <a:schemeClr val="bg1"/>
                </a:solidFill>
                <a:latin typeface="Calibri"/>
                <a:ea typeface="Calibri"/>
                <a:cs typeface="Calibri"/>
              </a:rPr>
              <a:pPr marL="0" indent="0"/>
              <a:t>9,994</a:t>
            </a:fld>
            <a:endParaRPr lang="it-IT" sz="2000" b="1" i="0" u="none" strike="noStrike">
              <a:solidFill>
                <a:schemeClr val="bg1"/>
              </a:solidFill>
              <a:latin typeface="Calibri"/>
              <a:ea typeface="Calibri"/>
              <a:cs typeface="Calibri"/>
            </a:endParaRPr>
          </a:p>
        </xdr:txBody>
      </xdr:sp>
      <xdr:sp macro="" textlink="">
        <xdr:nvSpPr>
          <xdr:cNvPr id="39" name="TextBox 38">
            <a:extLst>
              <a:ext uri="{FF2B5EF4-FFF2-40B4-BE49-F238E27FC236}">
                <a16:creationId xmlns:a16="http://schemas.microsoft.com/office/drawing/2014/main" id="{32BBB0D1-89E8-2833-7D99-F0717AE46D2D}"/>
              </a:ext>
            </a:extLst>
          </xdr:cNvPr>
          <xdr:cNvSpPr txBox="1"/>
        </xdr:nvSpPr>
        <xdr:spPr>
          <a:xfrm>
            <a:off x="15664343" y="811028"/>
            <a:ext cx="160640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AVG</a:t>
            </a:r>
            <a:r>
              <a:rPr lang="it-IT" sz="1400" b="1" baseline="0">
                <a:solidFill>
                  <a:schemeClr val="bg1"/>
                </a:solidFill>
              </a:rPr>
              <a:t> Selling Price</a:t>
            </a:r>
            <a:endParaRPr lang="it-IT" sz="1400" b="1">
              <a:solidFill>
                <a:schemeClr val="bg1"/>
              </a:solidFill>
            </a:endParaRPr>
          </a:p>
        </xdr:txBody>
      </xdr:sp>
    </xdr:grpSp>
    <xdr:clientData/>
  </xdr:twoCellAnchor>
  <xdr:twoCellAnchor>
    <xdr:from>
      <xdr:col>5</xdr:col>
      <xdr:colOff>261257</xdr:colOff>
      <xdr:row>7</xdr:row>
      <xdr:rowOff>119743</xdr:rowOff>
    </xdr:from>
    <xdr:to>
      <xdr:col>15</xdr:col>
      <xdr:colOff>443344</xdr:colOff>
      <xdr:row>26</xdr:row>
      <xdr:rowOff>0</xdr:rowOff>
    </xdr:to>
    <xdr:sp macro="" textlink="">
      <xdr:nvSpPr>
        <xdr:cNvPr id="41" name="Rectangle: Rounded Corners 40">
          <a:extLst>
            <a:ext uri="{FF2B5EF4-FFF2-40B4-BE49-F238E27FC236}">
              <a16:creationId xmlns:a16="http://schemas.microsoft.com/office/drawing/2014/main" id="{B10F788E-9664-4F08-9EF3-077F9B485FE6}"/>
            </a:ext>
          </a:extLst>
        </xdr:cNvPr>
        <xdr:cNvSpPr/>
      </xdr:nvSpPr>
      <xdr:spPr>
        <a:xfrm>
          <a:off x="3309257" y="1380507"/>
          <a:ext cx="6278087" cy="3302329"/>
        </a:xfrm>
        <a:prstGeom prst="roundRect">
          <a:avLst>
            <a:gd name="adj" fmla="val 10823"/>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clientData/>
  </xdr:twoCellAnchor>
  <xdr:twoCellAnchor>
    <xdr:from>
      <xdr:col>16</xdr:col>
      <xdr:colOff>76200</xdr:colOff>
      <xdr:row>7</xdr:row>
      <xdr:rowOff>108857</xdr:rowOff>
    </xdr:from>
    <xdr:to>
      <xdr:col>28</xdr:col>
      <xdr:colOff>195941</xdr:colOff>
      <xdr:row>26</xdr:row>
      <xdr:rowOff>0</xdr:rowOff>
    </xdr:to>
    <xdr:sp macro="" textlink="">
      <xdr:nvSpPr>
        <xdr:cNvPr id="46" name="Rectangle: Rounded Corners 45">
          <a:extLst>
            <a:ext uri="{FF2B5EF4-FFF2-40B4-BE49-F238E27FC236}">
              <a16:creationId xmlns:a16="http://schemas.microsoft.com/office/drawing/2014/main" id="{F76CE21C-643D-4945-A7B3-7037DBF37B11}"/>
            </a:ext>
          </a:extLst>
        </xdr:cNvPr>
        <xdr:cNvSpPr/>
      </xdr:nvSpPr>
      <xdr:spPr>
        <a:xfrm>
          <a:off x="9829800" y="1404257"/>
          <a:ext cx="7434941" cy="3407229"/>
        </a:xfrm>
        <a:prstGeom prst="roundRect">
          <a:avLst/>
        </a:prstGeom>
        <a:gradFill>
          <a:gsLst>
            <a:gs pos="0">
              <a:srgbClr val="52B69A"/>
            </a:gs>
            <a:gs pos="100000">
              <a:srgbClr val="D9ED92"/>
            </a:gs>
            <a:gs pos="40000">
              <a:srgbClr val="99D98C"/>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13</xdr:col>
      <xdr:colOff>97971</xdr:colOff>
      <xdr:row>27</xdr:row>
      <xdr:rowOff>55419</xdr:rowOff>
    </xdr:from>
    <xdr:to>
      <xdr:col>19</xdr:col>
      <xdr:colOff>43543</xdr:colOff>
      <xdr:row>45</xdr:row>
      <xdr:rowOff>83127</xdr:rowOff>
    </xdr:to>
    <xdr:grpSp>
      <xdr:nvGrpSpPr>
        <xdr:cNvPr id="73" name="Group 72">
          <a:extLst>
            <a:ext uri="{FF2B5EF4-FFF2-40B4-BE49-F238E27FC236}">
              <a16:creationId xmlns:a16="http://schemas.microsoft.com/office/drawing/2014/main" id="{6864A2E0-C5F7-A788-66EF-32948FEE5A4B}"/>
            </a:ext>
          </a:extLst>
        </xdr:cNvPr>
        <xdr:cNvGrpSpPr/>
      </xdr:nvGrpSpPr>
      <xdr:grpSpPr>
        <a:xfrm>
          <a:off x="8022771" y="5051962"/>
          <a:ext cx="3603172" cy="3358736"/>
          <a:chOff x="8022771" y="1369621"/>
          <a:chExt cx="3603172" cy="3313215"/>
        </a:xfrm>
      </xdr:grpSpPr>
      <xdr:sp macro="" textlink="">
        <xdr:nvSpPr>
          <xdr:cNvPr id="51" name="Rectangle: Rounded Corners 50">
            <a:extLst>
              <a:ext uri="{FF2B5EF4-FFF2-40B4-BE49-F238E27FC236}">
                <a16:creationId xmlns:a16="http://schemas.microsoft.com/office/drawing/2014/main" id="{B3BA5E43-9616-48E1-B9CC-E0FF5BA7DEA6}"/>
              </a:ext>
            </a:extLst>
          </xdr:cNvPr>
          <xdr:cNvSpPr/>
        </xdr:nvSpPr>
        <xdr:spPr>
          <a:xfrm>
            <a:off x="8022771" y="1369621"/>
            <a:ext cx="3603172" cy="3313215"/>
          </a:xfrm>
          <a:prstGeom prst="roundRect">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graphicFrame macro="">
        <xdr:nvGraphicFramePr>
          <xdr:cNvPr id="52" name="Chart 51">
            <a:extLst>
              <a:ext uri="{FF2B5EF4-FFF2-40B4-BE49-F238E27FC236}">
                <a16:creationId xmlns:a16="http://schemas.microsoft.com/office/drawing/2014/main" id="{BE6991C7-1FD3-4F62-96AA-F143A167507B}"/>
              </a:ext>
            </a:extLst>
          </xdr:cNvPr>
          <xdr:cNvGraphicFramePr>
            <a:graphicFrameLocks/>
          </xdr:cNvGraphicFramePr>
        </xdr:nvGraphicFramePr>
        <xdr:xfrm>
          <a:off x="8218713" y="1506186"/>
          <a:ext cx="3254829" cy="292528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468086</xdr:colOff>
      <xdr:row>27</xdr:row>
      <xdr:rowOff>130628</xdr:rowOff>
    </xdr:from>
    <xdr:to>
      <xdr:col>12</xdr:col>
      <xdr:colOff>261258</xdr:colOff>
      <xdr:row>45</xdr:row>
      <xdr:rowOff>10886</xdr:rowOff>
    </xdr:to>
    <xdr:graphicFrame macro="">
      <xdr:nvGraphicFramePr>
        <xdr:cNvPr id="53" name="Chart 52">
          <a:extLst>
            <a:ext uri="{FF2B5EF4-FFF2-40B4-BE49-F238E27FC236}">
              <a16:creationId xmlns:a16="http://schemas.microsoft.com/office/drawing/2014/main" id="{0FFF9253-61D9-49E7-88B9-723D3ECA6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293914</xdr:colOff>
      <xdr:row>27</xdr:row>
      <xdr:rowOff>54428</xdr:rowOff>
    </xdr:from>
    <xdr:to>
      <xdr:col>28</xdr:col>
      <xdr:colOff>195943</xdr:colOff>
      <xdr:row>45</xdr:row>
      <xdr:rowOff>87086</xdr:rowOff>
    </xdr:to>
    <xdr:sp macro="" textlink="">
      <xdr:nvSpPr>
        <xdr:cNvPr id="54" name="Rectangle: Rounded Corners 53">
          <a:extLst>
            <a:ext uri="{FF2B5EF4-FFF2-40B4-BE49-F238E27FC236}">
              <a16:creationId xmlns:a16="http://schemas.microsoft.com/office/drawing/2014/main" id="{73326402-E6A7-483C-8FC6-770D7D605046}"/>
            </a:ext>
          </a:extLst>
        </xdr:cNvPr>
        <xdr:cNvSpPr/>
      </xdr:nvSpPr>
      <xdr:spPr>
        <a:xfrm>
          <a:off x="11876314" y="4992188"/>
          <a:ext cx="5388429" cy="3324498"/>
        </a:xfrm>
        <a:prstGeom prst="roundRect">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0</xdr:col>
      <xdr:colOff>163285</xdr:colOff>
      <xdr:row>16</xdr:row>
      <xdr:rowOff>152399</xdr:rowOff>
    </xdr:from>
    <xdr:to>
      <xdr:col>3</xdr:col>
      <xdr:colOff>566056</xdr:colOff>
      <xdr:row>22</xdr:row>
      <xdr:rowOff>10885</xdr:rowOff>
    </xdr:to>
    <xdr:sp macro="" textlink="">
      <xdr:nvSpPr>
        <xdr:cNvPr id="59" name="Rectangle: Rounded Corners 58">
          <a:extLst>
            <a:ext uri="{FF2B5EF4-FFF2-40B4-BE49-F238E27FC236}">
              <a16:creationId xmlns:a16="http://schemas.microsoft.com/office/drawing/2014/main" id="{14128F33-9AC7-4537-A104-6C3D42D0989E}"/>
            </a:ext>
          </a:extLst>
        </xdr:cNvPr>
        <xdr:cNvSpPr/>
      </xdr:nvSpPr>
      <xdr:spPr>
        <a:xfrm>
          <a:off x="163285" y="3113313"/>
          <a:ext cx="2231571" cy="968829"/>
        </a:xfrm>
        <a:prstGeom prst="roundRect">
          <a:avLst/>
        </a:prstGeom>
        <a:solidFill>
          <a:srgbClr val="90E0EF"/>
        </a:solidFill>
        <a:ln>
          <a:noFill/>
        </a:ln>
        <a:effectLst>
          <a:outerShdw blurRad="165100" dist="38100" dir="2700000" sx="104000" sy="104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it-IT" sz="2800" b="1"/>
            <a:t>Products</a:t>
          </a:r>
        </a:p>
      </xdr:txBody>
    </xdr:sp>
    <xdr:clientData/>
  </xdr:twoCellAnchor>
  <xdr:twoCellAnchor>
    <xdr:from>
      <xdr:col>3</xdr:col>
      <xdr:colOff>424543</xdr:colOff>
      <xdr:row>0</xdr:row>
      <xdr:rowOff>0</xdr:rowOff>
    </xdr:from>
    <xdr:to>
      <xdr:col>4</xdr:col>
      <xdr:colOff>315686</xdr:colOff>
      <xdr:row>46</xdr:row>
      <xdr:rowOff>174172</xdr:rowOff>
    </xdr:to>
    <xdr:sp macro="" textlink="">
      <xdr:nvSpPr>
        <xdr:cNvPr id="10" name="Rectangle 9">
          <a:extLst>
            <a:ext uri="{FF2B5EF4-FFF2-40B4-BE49-F238E27FC236}">
              <a16:creationId xmlns:a16="http://schemas.microsoft.com/office/drawing/2014/main" id="{1680D084-8A34-4B8B-98FB-4E04AF88AF1A}"/>
            </a:ext>
          </a:extLst>
        </xdr:cNvPr>
        <xdr:cNvSpPr/>
      </xdr:nvSpPr>
      <xdr:spPr>
        <a:xfrm>
          <a:off x="2253343" y="0"/>
          <a:ext cx="500743" cy="8686801"/>
        </a:xfrm>
        <a:prstGeom prst="rect">
          <a:avLst/>
        </a:prstGeom>
        <a:solidFill>
          <a:srgbClr val="90E0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it-IT" sz="2800" b="1">
            <a:solidFill>
              <a:schemeClr val="lt1"/>
            </a:solidFill>
            <a:latin typeface="+mn-lt"/>
            <a:ea typeface="+mn-ea"/>
            <a:cs typeface="+mn-cs"/>
          </a:endParaRPr>
        </a:p>
      </xdr:txBody>
    </xdr:sp>
    <xdr:clientData/>
  </xdr:twoCellAnchor>
  <xdr:twoCellAnchor editAs="oneCell">
    <xdr:from>
      <xdr:col>0</xdr:col>
      <xdr:colOff>226618</xdr:colOff>
      <xdr:row>18</xdr:row>
      <xdr:rowOff>10886</xdr:rowOff>
    </xdr:from>
    <xdr:to>
      <xdr:col>1</xdr:col>
      <xdr:colOff>163285</xdr:colOff>
      <xdr:row>20</xdr:row>
      <xdr:rowOff>141516</xdr:rowOff>
    </xdr:to>
    <xdr:pic>
      <xdr:nvPicPr>
        <xdr:cNvPr id="66" name="Graphic 65" descr="Inventory with solid fill">
          <a:extLst>
            <a:ext uri="{FF2B5EF4-FFF2-40B4-BE49-F238E27FC236}">
              <a16:creationId xmlns:a16="http://schemas.microsoft.com/office/drawing/2014/main" id="{580F54AF-21F5-37D7-25C1-AB440B9BAE5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6618" y="3341915"/>
          <a:ext cx="546267" cy="500744"/>
        </a:xfrm>
        <a:prstGeom prst="rect">
          <a:avLst/>
        </a:prstGeom>
      </xdr:spPr>
    </xdr:pic>
    <xdr:clientData/>
  </xdr:twoCellAnchor>
  <xdr:twoCellAnchor>
    <xdr:from>
      <xdr:col>5</xdr:col>
      <xdr:colOff>505345</xdr:colOff>
      <xdr:row>7</xdr:row>
      <xdr:rowOff>153093</xdr:rowOff>
    </xdr:from>
    <xdr:to>
      <xdr:col>15</xdr:col>
      <xdr:colOff>200545</xdr:colOff>
      <xdr:row>25</xdr:row>
      <xdr:rowOff>164523</xdr:rowOff>
    </xdr:to>
    <xdr:graphicFrame macro="">
      <xdr:nvGraphicFramePr>
        <xdr:cNvPr id="69" name="Chart 68">
          <a:extLst>
            <a:ext uri="{FF2B5EF4-FFF2-40B4-BE49-F238E27FC236}">
              <a16:creationId xmlns:a16="http://schemas.microsoft.com/office/drawing/2014/main" id="{C5F5CF4C-239F-41DE-95C5-707A55CDB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261257</xdr:colOff>
      <xdr:row>8</xdr:row>
      <xdr:rowOff>134487</xdr:rowOff>
    </xdr:from>
    <xdr:to>
      <xdr:col>28</xdr:col>
      <xdr:colOff>43543</xdr:colOff>
      <xdr:row>25</xdr:row>
      <xdr:rowOff>10885</xdr:rowOff>
    </xdr:to>
    <xdr:graphicFrame macro="">
      <xdr:nvGraphicFramePr>
        <xdr:cNvPr id="70" name="Chart 69">
          <a:extLst>
            <a:ext uri="{FF2B5EF4-FFF2-40B4-BE49-F238E27FC236}">
              <a16:creationId xmlns:a16="http://schemas.microsoft.com/office/drawing/2014/main" id="{BF4E50B8-791E-41F0-AC7F-AE420220F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415638</xdr:colOff>
      <xdr:row>28</xdr:row>
      <xdr:rowOff>110834</xdr:rowOff>
    </xdr:from>
    <xdr:to>
      <xdr:col>28</xdr:col>
      <xdr:colOff>83128</xdr:colOff>
      <xdr:row>44</xdr:row>
      <xdr:rowOff>69272</xdr:rowOff>
    </xdr:to>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7ACF9302-AB5C-4691-889D-5208506CE6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1998038" y="5231474"/>
              <a:ext cx="5153890" cy="2884518"/>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239485</xdr:colOff>
      <xdr:row>24</xdr:row>
      <xdr:rowOff>163287</xdr:rowOff>
    </xdr:from>
    <xdr:to>
      <xdr:col>1</xdr:col>
      <xdr:colOff>54427</xdr:colOff>
      <xdr:row>27</xdr:row>
      <xdr:rowOff>32657</xdr:rowOff>
    </xdr:to>
    <xdr:pic>
      <xdr:nvPicPr>
        <xdr:cNvPr id="74" name="Graphic 73" descr="Marker with solid fill">
          <a:extLst>
            <a:ext uri="{FF2B5EF4-FFF2-40B4-BE49-F238E27FC236}">
              <a16:creationId xmlns:a16="http://schemas.microsoft.com/office/drawing/2014/main" id="{177CE9AD-C928-47CF-889F-9579BFBC557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9485" y="4604658"/>
          <a:ext cx="424542" cy="424542"/>
        </a:xfrm>
        <a:prstGeom prst="rect">
          <a:avLst/>
        </a:prstGeom>
      </xdr:spPr>
    </xdr:pic>
    <xdr:clientData/>
  </xdr:twoCellAnchor>
  <xdr:twoCellAnchor editAs="oneCell">
    <xdr:from>
      <xdr:col>0</xdr:col>
      <xdr:colOff>206827</xdr:colOff>
      <xdr:row>12</xdr:row>
      <xdr:rowOff>1</xdr:rowOff>
    </xdr:from>
    <xdr:to>
      <xdr:col>0</xdr:col>
      <xdr:colOff>587826</xdr:colOff>
      <xdr:row>14</xdr:row>
      <xdr:rowOff>10886</xdr:rowOff>
    </xdr:to>
    <xdr:pic>
      <xdr:nvPicPr>
        <xdr:cNvPr id="78" name="Graphic 77" descr="Presentation with bar chart with solid fill">
          <a:extLst>
            <a:ext uri="{FF2B5EF4-FFF2-40B4-BE49-F238E27FC236}">
              <a16:creationId xmlns:a16="http://schemas.microsoft.com/office/drawing/2014/main" id="{E997265A-6185-1667-C278-5E7682EDE9A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6827" y="2220687"/>
          <a:ext cx="380999" cy="3809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261257</xdr:colOff>
      <xdr:row>27</xdr:row>
      <xdr:rowOff>54428</xdr:rowOff>
    </xdr:from>
    <xdr:to>
      <xdr:col>15</xdr:col>
      <xdr:colOff>360218</xdr:colOff>
      <xdr:row>45</xdr:row>
      <xdr:rowOff>87087</xdr:rowOff>
    </xdr:to>
    <xdr:sp macro="" textlink="">
      <xdr:nvSpPr>
        <xdr:cNvPr id="2" name="Rectangle: Rounded Corners 1">
          <a:extLst>
            <a:ext uri="{FF2B5EF4-FFF2-40B4-BE49-F238E27FC236}">
              <a16:creationId xmlns:a16="http://schemas.microsoft.com/office/drawing/2014/main" id="{6F72E1B9-A5F3-4129-B9F3-276B67C66966}"/>
            </a:ext>
          </a:extLst>
        </xdr:cNvPr>
        <xdr:cNvSpPr/>
      </xdr:nvSpPr>
      <xdr:spPr>
        <a:xfrm>
          <a:off x="3309257" y="4917373"/>
          <a:ext cx="6194961" cy="3274623"/>
        </a:xfrm>
        <a:prstGeom prst="roundRect">
          <a:avLst>
            <a:gd name="adj" fmla="val 10823"/>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clientData/>
  </xdr:twoCellAnchor>
  <xdr:twoCellAnchor>
    <xdr:from>
      <xdr:col>0</xdr:col>
      <xdr:colOff>0</xdr:colOff>
      <xdr:row>0</xdr:row>
      <xdr:rowOff>1</xdr:rowOff>
    </xdr:from>
    <xdr:to>
      <xdr:col>4</xdr:col>
      <xdr:colOff>293914</xdr:colOff>
      <xdr:row>46</xdr:row>
      <xdr:rowOff>174171</xdr:rowOff>
    </xdr:to>
    <xdr:sp macro="" textlink="">
      <xdr:nvSpPr>
        <xdr:cNvPr id="3" name="Rectangle: Top Corners Rounded 2">
          <a:extLst>
            <a:ext uri="{FF2B5EF4-FFF2-40B4-BE49-F238E27FC236}">
              <a16:creationId xmlns:a16="http://schemas.microsoft.com/office/drawing/2014/main" id="{CD6F5741-CC4B-4745-9BAD-BC5B07E428A1}"/>
            </a:ext>
          </a:extLst>
        </xdr:cNvPr>
        <xdr:cNvSpPr/>
      </xdr:nvSpPr>
      <xdr:spPr>
        <a:xfrm rot="5400000">
          <a:off x="-2927168" y="2927169"/>
          <a:ext cx="8586650" cy="2732314"/>
        </a:xfrm>
        <a:prstGeom prst="round2SameRect">
          <a:avLst>
            <a:gd name="adj1" fmla="val 0"/>
            <a:gd name="adj2" fmla="val 0"/>
          </a:avLst>
        </a:prstGeom>
        <a:gradFill flip="none" rotWithShape="1">
          <a:gsLst>
            <a:gs pos="21000">
              <a:srgbClr val="184E77"/>
            </a:gs>
            <a:gs pos="100000">
              <a:srgbClr val="34A0A4"/>
            </a:gs>
            <a:gs pos="76000">
              <a:srgbClr val="52B69A"/>
            </a:gs>
          </a:gsLst>
          <a:lin ang="0" scaled="1"/>
          <a:tileRect/>
        </a:gradFill>
        <a:ln>
          <a:noFill/>
        </a:ln>
        <a:effectLst>
          <a:outerShdw blurRad="2794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29</xdr:col>
      <xdr:colOff>21771</xdr:colOff>
      <xdr:row>3</xdr:row>
      <xdr:rowOff>10886</xdr:rowOff>
    </xdr:from>
    <xdr:to>
      <xdr:col>29</xdr:col>
      <xdr:colOff>21771</xdr:colOff>
      <xdr:row>45</xdr:row>
      <xdr:rowOff>97972</xdr:rowOff>
    </xdr:to>
    <xdr:cxnSp macro="">
      <xdr:nvCxnSpPr>
        <xdr:cNvPr id="4" name="Straight Connector 3">
          <a:extLst>
            <a:ext uri="{FF2B5EF4-FFF2-40B4-BE49-F238E27FC236}">
              <a16:creationId xmlns:a16="http://schemas.microsoft.com/office/drawing/2014/main" id="{0F7C2804-49DF-4186-B598-C9D638D409A2}"/>
            </a:ext>
          </a:extLst>
        </xdr:cNvPr>
        <xdr:cNvCxnSpPr/>
      </xdr:nvCxnSpPr>
      <xdr:spPr>
        <a:xfrm>
          <a:off x="17700171" y="559526"/>
          <a:ext cx="0" cy="7768046"/>
        </a:xfrm>
        <a:prstGeom prst="line">
          <a:avLst/>
        </a:prstGeom>
        <a:ln w="254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152400</xdr:colOff>
      <xdr:row>10</xdr:row>
      <xdr:rowOff>54429</xdr:rowOff>
    </xdr:from>
    <xdr:to>
      <xdr:col>3</xdr:col>
      <xdr:colOff>555171</xdr:colOff>
      <xdr:row>15</xdr:row>
      <xdr:rowOff>97972</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F04A9E74-672C-4786-908B-56ECFDFE981C}"/>
            </a:ext>
          </a:extLst>
        </xdr:cNvPr>
        <xdr:cNvSpPr/>
      </xdr:nvSpPr>
      <xdr:spPr>
        <a:xfrm>
          <a:off x="152400" y="1883229"/>
          <a:ext cx="2231571" cy="957943"/>
        </a:xfrm>
        <a:prstGeom prst="roundRect">
          <a:avLst/>
        </a:prstGeom>
        <a:noFill/>
        <a:ln>
          <a:noFill/>
        </a:ln>
        <a:effectLst>
          <a:outerShdw blurRad="165100" dist="38100" dir="2700000" sx="104000" sy="104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400" b="1"/>
            <a:t>Overview</a:t>
          </a:r>
        </a:p>
      </xdr:txBody>
    </xdr:sp>
    <xdr:clientData/>
  </xdr:twoCellAnchor>
  <xdr:twoCellAnchor editAs="oneCell">
    <xdr:from>
      <xdr:col>29</xdr:col>
      <xdr:colOff>457197</xdr:colOff>
      <xdr:row>33</xdr:row>
      <xdr:rowOff>174172</xdr:rowOff>
    </xdr:from>
    <xdr:to>
      <xdr:col>32</xdr:col>
      <xdr:colOff>446314</xdr:colOff>
      <xdr:row>41</xdr:row>
      <xdr:rowOff>141514</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D54DD7BD-2E37-4C22-9A06-7AC5CDFA8A3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8135597" y="6281058"/>
              <a:ext cx="1817917" cy="1447799"/>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447405</xdr:colOff>
      <xdr:row>25</xdr:row>
      <xdr:rowOff>153487</xdr:rowOff>
    </xdr:from>
    <xdr:to>
      <xdr:col>32</xdr:col>
      <xdr:colOff>457200</xdr:colOff>
      <xdr:row>32</xdr:row>
      <xdr:rowOff>43541</xdr:rowOff>
    </xdr:to>
    <mc:AlternateContent xmlns:mc="http://schemas.openxmlformats.org/markup-compatibility/2006" xmlns:a14="http://schemas.microsoft.com/office/drawing/2010/main">
      <mc:Choice Requires="a14">
        <xdr:graphicFrame macro="">
          <xdr:nvGraphicFramePr>
            <xdr:cNvPr id="7" name="Category 2">
              <a:extLst>
                <a:ext uri="{FF2B5EF4-FFF2-40B4-BE49-F238E27FC236}">
                  <a16:creationId xmlns:a16="http://schemas.microsoft.com/office/drawing/2014/main" id="{478CA34D-FCAF-42D1-9A67-65580DB00E1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125805" y="4779916"/>
              <a:ext cx="1838595" cy="1185454"/>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453936</xdr:colOff>
      <xdr:row>6</xdr:row>
      <xdr:rowOff>83821</xdr:rowOff>
    </xdr:from>
    <xdr:to>
      <xdr:col>32</xdr:col>
      <xdr:colOff>453936</xdr:colOff>
      <xdr:row>11</xdr:row>
      <xdr:rowOff>54428</xdr:rowOff>
    </xdr:to>
    <mc:AlternateContent xmlns:mc="http://schemas.openxmlformats.org/markup-compatibility/2006" xmlns:a14="http://schemas.microsoft.com/office/drawing/2010/main">
      <mc:Choice Requires="a14">
        <xdr:graphicFrame macro="">
          <xdr:nvGraphicFramePr>
            <xdr:cNvPr id="8" name="Year 2">
              <a:extLst>
                <a:ext uri="{FF2B5EF4-FFF2-40B4-BE49-F238E27FC236}">
                  <a16:creationId xmlns:a16="http://schemas.microsoft.com/office/drawing/2014/main" id="{0229DDF3-589D-41A0-A3C7-51DCBA98A1B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8132336" y="1194164"/>
              <a:ext cx="1828800" cy="895893"/>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447403</xdr:colOff>
      <xdr:row>13</xdr:row>
      <xdr:rowOff>1087</xdr:rowOff>
    </xdr:from>
    <xdr:to>
      <xdr:col>32</xdr:col>
      <xdr:colOff>447403</xdr:colOff>
      <xdr:row>23</xdr:row>
      <xdr:rowOff>141516</xdr:rowOff>
    </xdr:to>
    <mc:AlternateContent xmlns:mc="http://schemas.openxmlformats.org/markup-compatibility/2006" xmlns:a14="http://schemas.microsoft.com/office/drawing/2010/main">
      <mc:Choice Requires="a14">
        <xdr:graphicFrame macro="">
          <xdr:nvGraphicFramePr>
            <xdr:cNvPr id="9" name="Month Number 2">
              <a:extLst>
                <a:ext uri="{FF2B5EF4-FFF2-40B4-BE49-F238E27FC236}">
                  <a16:creationId xmlns:a16="http://schemas.microsoft.com/office/drawing/2014/main" id="{2945D172-24AF-4375-8EAC-7986C1FD3F5E}"/>
                </a:ext>
              </a:extLst>
            </xdr:cNvPr>
            <xdr:cNvGraphicFramePr/>
          </xdr:nvGraphicFramePr>
          <xdr:xfrm>
            <a:off x="0" y="0"/>
            <a:ext cx="0" cy="0"/>
          </xdr:xfrm>
          <a:graphic>
            <a:graphicData uri="http://schemas.microsoft.com/office/drawing/2010/slicer">
              <sle:slicer xmlns:sle="http://schemas.microsoft.com/office/drawing/2010/slicer" name="Month Number 2"/>
            </a:graphicData>
          </a:graphic>
        </xdr:graphicFrame>
      </mc:Choice>
      <mc:Fallback xmlns="">
        <xdr:sp macro="" textlink="">
          <xdr:nvSpPr>
            <xdr:cNvPr id="0" name=""/>
            <xdr:cNvSpPr>
              <a:spLocks noTextEdit="1"/>
            </xdr:cNvSpPr>
          </xdr:nvSpPr>
          <xdr:spPr>
            <a:xfrm>
              <a:off x="18125803" y="2406830"/>
              <a:ext cx="1828800" cy="199100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54428</xdr:colOff>
      <xdr:row>0</xdr:row>
      <xdr:rowOff>0</xdr:rowOff>
    </xdr:from>
    <xdr:to>
      <xdr:col>3</xdr:col>
      <xdr:colOff>391885</xdr:colOff>
      <xdr:row>5</xdr:row>
      <xdr:rowOff>43542</xdr:rowOff>
    </xdr:to>
    <xdr:sp macro="" textlink="">
      <xdr:nvSpPr>
        <xdr:cNvPr id="11" name="TextBox 10">
          <a:extLst>
            <a:ext uri="{FF2B5EF4-FFF2-40B4-BE49-F238E27FC236}">
              <a16:creationId xmlns:a16="http://schemas.microsoft.com/office/drawing/2014/main" id="{0FAA1C45-AD95-4E98-A15D-E9B91058D8CB}"/>
            </a:ext>
          </a:extLst>
        </xdr:cNvPr>
        <xdr:cNvSpPr txBox="1"/>
      </xdr:nvSpPr>
      <xdr:spPr>
        <a:xfrm>
          <a:off x="54428" y="0"/>
          <a:ext cx="2166257" cy="957942"/>
        </a:xfrm>
        <a:prstGeom prst="rect">
          <a:avLst/>
        </a:prstGeom>
        <a:noFill/>
        <a:ln w="9525" cmpd="sng">
          <a:no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t-IT" sz="5400">
              <a:solidFill>
                <a:schemeClr val="bg1"/>
              </a:solidFill>
              <a:latin typeface="Lucida Calligraphy" panose="03010101010101010101" pitchFamily="66" charset="0"/>
            </a:rPr>
            <a:t>S</a:t>
          </a:r>
          <a:r>
            <a:rPr lang="it-IT" sz="2000">
              <a:solidFill>
                <a:schemeClr val="bg1"/>
              </a:solidFill>
              <a:latin typeface="Lucida Calligraphy" panose="03010101010101010101" pitchFamily="66" charset="0"/>
            </a:rPr>
            <a:t>uper</a:t>
          </a:r>
          <a:r>
            <a:rPr lang="it-IT" sz="5400">
              <a:solidFill>
                <a:schemeClr val="bg1"/>
              </a:solidFill>
              <a:latin typeface="Lucida Calligraphy" panose="03010101010101010101" pitchFamily="66" charset="0"/>
            </a:rPr>
            <a:t>S</a:t>
          </a:r>
          <a:r>
            <a:rPr lang="it-IT" sz="2000">
              <a:solidFill>
                <a:schemeClr val="bg1"/>
              </a:solidFill>
              <a:latin typeface="Lucida Calligraphy" panose="03010101010101010101" pitchFamily="66" charset="0"/>
            </a:rPr>
            <a:t>tore</a:t>
          </a:r>
        </a:p>
      </xdr:txBody>
    </xdr:sp>
    <xdr:clientData/>
  </xdr:twoCellAnchor>
  <xdr:twoCellAnchor>
    <xdr:from>
      <xdr:col>0</xdr:col>
      <xdr:colOff>206829</xdr:colOff>
      <xdr:row>5</xdr:row>
      <xdr:rowOff>21771</xdr:rowOff>
    </xdr:from>
    <xdr:to>
      <xdr:col>3</xdr:col>
      <xdr:colOff>293914</xdr:colOff>
      <xdr:row>5</xdr:row>
      <xdr:rowOff>21771</xdr:rowOff>
    </xdr:to>
    <xdr:cxnSp macro="">
      <xdr:nvCxnSpPr>
        <xdr:cNvPr id="12" name="Straight Connector 11">
          <a:extLst>
            <a:ext uri="{FF2B5EF4-FFF2-40B4-BE49-F238E27FC236}">
              <a16:creationId xmlns:a16="http://schemas.microsoft.com/office/drawing/2014/main" id="{7B43B06C-C59D-4B28-BA76-1596D2344633}"/>
            </a:ext>
          </a:extLst>
        </xdr:cNvPr>
        <xdr:cNvCxnSpPr/>
      </xdr:nvCxnSpPr>
      <xdr:spPr>
        <a:xfrm>
          <a:off x="206829" y="936171"/>
          <a:ext cx="1915885" cy="0"/>
        </a:xfrm>
        <a:prstGeom prst="line">
          <a:avLst/>
        </a:prstGeom>
        <a:ln>
          <a:solidFill>
            <a:schemeClr val="bg1"/>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272142</xdr:colOff>
      <xdr:row>1</xdr:row>
      <xdr:rowOff>43543</xdr:rowOff>
    </xdr:from>
    <xdr:to>
      <xdr:col>8</xdr:col>
      <xdr:colOff>293913</xdr:colOff>
      <xdr:row>6</xdr:row>
      <xdr:rowOff>87086</xdr:rowOff>
    </xdr:to>
    <xdr:grpSp>
      <xdr:nvGrpSpPr>
        <xdr:cNvPr id="13" name="Group 12">
          <a:extLst>
            <a:ext uri="{FF2B5EF4-FFF2-40B4-BE49-F238E27FC236}">
              <a16:creationId xmlns:a16="http://schemas.microsoft.com/office/drawing/2014/main" id="{B899F976-1DAE-4FCA-8997-A5BBCC0C804B}"/>
            </a:ext>
          </a:extLst>
        </xdr:cNvPr>
        <xdr:cNvGrpSpPr/>
      </xdr:nvGrpSpPr>
      <xdr:grpSpPr>
        <a:xfrm>
          <a:off x="3320142" y="228600"/>
          <a:ext cx="1850571" cy="968829"/>
          <a:chOff x="3820885" y="217714"/>
          <a:chExt cx="1850571" cy="968829"/>
        </a:xfrm>
      </xdr:grpSpPr>
      <xdr:sp macro="" textlink="">
        <xdr:nvSpPr>
          <xdr:cNvPr id="14" name="Rectangle: Rounded Corners 13">
            <a:extLst>
              <a:ext uri="{FF2B5EF4-FFF2-40B4-BE49-F238E27FC236}">
                <a16:creationId xmlns:a16="http://schemas.microsoft.com/office/drawing/2014/main" id="{F846662A-AB3D-1F5A-7821-D35A77CC6EF9}"/>
              </a:ext>
            </a:extLst>
          </xdr:cNvPr>
          <xdr:cNvSpPr/>
        </xdr:nvSpPr>
        <xdr:spPr>
          <a:xfrm>
            <a:off x="3820885" y="217714"/>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Location Analysis'!B12">
        <xdr:nvSpPr>
          <xdr:cNvPr id="15" name="TextBox 14">
            <a:extLst>
              <a:ext uri="{FF2B5EF4-FFF2-40B4-BE49-F238E27FC236}">
                <a16:creationId xmlns:a16="http://schemas.microsoft.com/office/drawing/2014/main" id="{6182B434-C607-DC19-DDEF-FE4F6A8402D3}"/>
              </a:ext>
            </a:extLst>
          </xdr:cNvPr>
          <xdr:cNvSpPr txBox="1"/>
        </xdr:nvSpPr>
        <xdr:spPr>
          <a:xfrm>
            <a:off x="4082141" y="337457"/>
            <a:ext cx="1360715"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00A353-A1F3-48EA-BC49-0BAB5EBF7A72}" type="TxLink">
              <a:rPr lang="en-US" sz="2000" b="1" i="0" u="none" strike="noStrike">
                <a:solidFill>
                  <a:schemeClr val="bg1"/>
                </a:solidFill>
                <a:latin typeface="Calibri"/>
                <a:ea typeface="Calibri"/>
                <a:cs typeface="Calibri"/>
              </a:rPr>
              <a:pPr/>
              <a:t>$2,863,935</a:t>
            </a:fld>
            <a:endParaRPr lang="it-IT" sz="2000" b="1">
              <a:solidFill>
                <a:schemeClr val="bg1"/>
              </a:solidFill>
            </a:endParaRPr>
          </a:p>
        </xdr:txBody>
      </xdr:sp>
      <xdr:sp macro="" textlink="">
        <xdr:nvSpPr>
          <xdr:cNvPr id="16" name="TextBox 15">
            <a:extLst>
              <a:ext uri="{FF2B5EF4-FFF2-40B4-BE49-F238E27FC236}">
                <a16:creationId xmlns:a16="http://schemas.microsoft.com/office/drawing/2014/main" id="{68DF226B-8F93-624F-9974-EEEF465A2F82}"/>
              </a:ext>
            </a:extLst>
          </xdr:cNvPr>
          <xdr:cNvSpPr txBox="1"/>
        </xdr:nvSpPr>
        <xdr:spPr>
          <a:xfrm>
            <a:off x="3907971" y="816429"/>
            <a:ext cx="1763485"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Gross Revenue</a:t>
            </a:r>
          </a:p>
        </xdr:txBody>
      </xdr:sp>
    </xdr:grpSp>
    <xdr:clientData/>
  </xdr:twoCellAnchor>
  <xdr:twoCellAnchor>
    <xdr:from>
      <xdr:col>9</xdr:col>
      <xdr:colOff>263433</xdr:colOff>
      <xdr:row>1</xdr:row>
      <xdr:rowOff>43543</xdr:rowOff>
    </xdr:from>
    <xdr:to>
      <xdr:col>12</xdr:col>
      <xdr:colOff>274319</xdr:colOff>
      <xdr:row>6</xdr:row>
      <xdr:rowOff>87086</xdr:rowOff>
    </xdr:to>
    <xdr:grpSp>
      <xdr:nvGrpSpPr>
        <xdr:cNvPr id="17" name="Group 16">
          <a:extLst>
            <a:ext uri="{FF2B5EF4-FFF2-40B4-BE49-F238E27FC236}">
              <a16:creationId xmlns:a16="http://schemas.microsoft.com/office/drawing/2014/main" id="{E837C435-34A3-4DCE-BA52-C0786194BF36}"/>
            </a:ext>
          </a:extLst>
        </xdr:cNvPr>
        <xdr:cNvGrpSpPr/>
      </xdr:nvGrpSpPr>
      <xdr:grpSpPr>
        <a:xfrm>
          <a:off x="5749833" y="228600"/>
          <a:ext cx="1839686" cy="968829"/>
          <a:chOff x="6150428" y="228601"/>
          <a:chExt cx="1839686" cy="968829"/>
        </a:xfrm>
      </xdr:grpSpPr>
      <xdr:sp macro="" textlink="">
        <xdr:nvSpPr>
          <xdr:cNvPr id="18" name="Rectangle: Rounded Corners 17">
            <a:extLst>
              <a:ext uri="{FF2B5EF4-FFF2-40B4-BE49-F238E27FC236}">
                <a16:creationId xmlns:a16="http://schemas.microsoft.com/office/drawing/2014/main" id="{5791D3C5-EBA1-0FA9-B358-AAAF65C6B6C2}"/>
              </a:ext>
            </a:extLst>
          </xdr:cNvPr>
          <xdr:cNvSpPr/>
        </xdr:nvSpPr>
        <xdr:spPr>
          <a:xfrm>
            <a:off x="6150428" y="228601"/>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Location Analysis'!C12">
        <xdr:nvSpPr>
          <xdr:cNvPr id="19" name="TextBox 18">
            <a:extLst>
              <a:ext uri="{FF2B5EF4-FFF2-40B4-BE49-F238E27FC236}">
                <a16:creationId xmlns:a16="http://schemas.microsoft.com/office/drawing/2014/main" id="{35314088-0CD1-C10B-5F7C-F9087EC16647}"/>
              </a:ext>
            </a:extLst>
          </xdr:cNvPr>
          <xdr:cNvSpPr txBox="1"/>
        </xdr:nvSpPr>
        <xdr:spPr>
          <a:xfrm>
            <a:off x="6716485" y="337082"/>
            <a:ext cx="870859"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DC78CD-0925-4931-A2EE-3C3642269ABA}" type="TxLink">
              <a:rPr lang="en-US" sz="2000" b="1" i="0" u="none" strike="noStrike">
                <a:solidFill>
                  <a:schemeClr val="bg1"/>
                </a:solidFill>
                <a:latin typeface="Calibri"/>
                <a:ea typeface="Calibri"/>
                <a:cs typeface="Calibri"/>
              </a:rPr>
              <a:pPr marL="0" indent="0"/>
              <a:t>9,994</a:t>
            </a:fld>
            <a:endParaRPr lang="it-IT" sz="2000" b="1" i="0" u="none" strike="noStrike">
              <a:solidFill>
                <a:schemeClr val="bg1"/>
              </a:solidFill>
              <a:latin typeface="Calibri"/>
              <a:ea typeface="Calibri"/>
              <a:cs typeface="Calibri"/>
            </a:endParaRPr>
          </a:p>
        </xdr:txBody>
      </xdr:sp>
      <xdr:sp macro="" textlink="">
        <xdr:nvSpPr>
          <xdr:cNvPr id="20" name="TextBox 19">
            <a:extLst>
              <a:ext uri="{FF2B5EF4-FFF2-40B4-BE49-F238E27FC236}">
                <a16:creationId xmlns:a16="http://schemas.microsoft.com/office/drawing/2014/main" id="{5C8C0BFD-5E7E-FA68-82D7-0EA73A7E7F2E}"/>
              </a:ext>
            </a:extLst>
          </xdr:cNvPr>
          <xdr:cNvSpPr txBox="1"/>
        </xdr:nvSpPr>
        <xdr:spPr>
          <a:xfrm>
            <a:off x="6566598" y="816430"/>
            <a:ext cx="1077686" cy="27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Ordes</a:t>
            </a:r>
          </a:p>
        </xdr:txBody>
      </xdr:sp>
    </xdr:grpSp>
    <xdr:clientData/>
  </xdr:twoCellAnchor>
  <xdr:twoCellAnchor>
    <xdr:from>
      <xdr:col>13</xdr:col>
      <xdr:colOff>243839</xdr:colOff>
      <xdr:row>1</xdr:row>
      <xdr:rowOff>43543</xdr:rowOff>
    </xdr:from>
    <xdr:to>
      <xdr:col>16</xdr:col>
      <xdr:colOff>254725</xdr:colOff>
      <xdr:row>6</xdr:row>
      <xdr:rowOff>87086</xdr:rowOff>
    </xdr:to>
    <xdr:grpSp>
      <xdr:nvGrpSpPr>
        <xdr:cNvPr id="21" name="Group 20">
          <a:extLst>
            <a:ext uri="{FF2B5EF4-FFF2-40B4-BE49-F238E27FC236}">
              <a16:creationId xmlns:a16="http://schemas.microsoft.com/office/drawing/2014/main" id="{3D0F4AF6-D016-409B-B496-B6FD8078F19B}"/>
            </a:ext>
          </a:extLst>
        </xdr:cNvPr>
        <xdr:cNvGrpSpPr/>
      </xdr:nvGrpSpPr>
      <xdr:grpSpPr>
        <a:xfrm>
          <a:off x="8168639" y="228600"/>
          <a:ext cx="1839686" cy="968829"/>
          <a:chOff x="8479971" y="239486"/>
          <a:chExt cx="1839686" cy="968829"/>
        </a:xfrm>
      </xdr:grpSpPr>
      <xdr:sp macro="" textlink="">
        <xdr:nvSpPr>
          <xdr:cNvPr id="22" name="Rectangle: Rounded Corners 21">
            <a:extLst>
              <a:ext uri="{FF2B5EF4-FFF2-40B4-BE49-F238E27FC236}">
                <a16:creationId xmlns:a16="http://schemas.microsoft.com/office/drawing/2014/main" id="{077B8F9E-433E-5379-A21C-384E455619F1}"/>
              </a:ext>
            </a:extLst>
          </xdr:cNvPr>
          <xdr:cNvSpPr/>
        </xdr:nvSpPr>
        <xdr:spPr>
          <a:xfrm>
            <a:off x="8479971" y="239486"/>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Location Analysis'!D12">
        <xdr:nvSpPr>
          <xdr:cNvPr id="23" name="TextBox 22">
            <a:extLst>
              <a:ext uri="{FF2B5EF4-FFF2-40B4-BE49-F238E27FC236}">
                <a16:creationId xmlns:a16="http://schemas.microsoft.com/office/drawing/2014/main" id="{F4106E84-9306-E13F-BEBA-82784E8C20AA}"/>
              </a:ext>
            </a:extLst>
          </xdr:cNvPr>
          <xdr:cNvSpPr txBox="1"/>
        </xdr:nvSpPr>
        <xdr:spPr>
          <a:xfrm>
            <a:off x="8969828" y="348343"/>
            <a:ext cx="1077686"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FB2312-B6A0-40D4-B33F-C5C065B8A98B}" type="TxLink">
              <a:rPr lang="en-US" sz="2000" b="1" i="0" u="none" strike="noStrike">
                <a:solidFill>
                  <a:schemeClr val="bg1"/>
                </a:solidFill>
                <a:latin typeface="Calibri"/>
                <a:ea typeface="Calibri"/>
                <a:cs typeface="Calibri"/>
              </a:rPr>
              <a:pPr marL="0" indent="0"/>
              <a:t>37,873</a:t>
            </a:fld>
            <a:endParaRPr lang="it-IT" sz="2000" b="1" i="0" u="none" strike="noStrike">
              <a:solidFill>
                <a:schemeClr val="bg1"/>
              </a:solidFill>
              <a:latin typeface="Calibri"/>
              <a:ea typeface="Calibri"/>
              <a:cs typeface="Calibri"/>
            </a:endParaRPr>
          </a:p>
        </xdr:txBody>
      </xdr:sp>
      <xdr:sp macro="" textlink="">
        <xdr:nvSpPr>
          <xdr:cNvPr id="24" name="TextBox 23">
            <a:extLst>
              <a:ext uri="{FF2B5EF4-FFF2-40B4-BE49-F238E27FC236}">
                <a16:creationId xmlns:a16="http://schemas.microsoft.com/office/drawing/2014/main" id="{13110CEB-CF28-65D6-86E9-82E26FE4B930}"/>
              </a:ext>
            </a:extLst>
          </xdr:cNvPr>
          <xdr:cNvSpPr txBox="1"/>
        </xdr:nvSpPr>
        <xdr:spPr>
          <a:xfrm>
            <a:off x="8840876" y="818103"/>
            <a:ext cx="1287862"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Qty</a:t>
            </a:r>
            <a:r>
              <a:rPr lang="it-IT" sz="1400" b="1" baseline="0">
                <a:solidFill>
                  <a:schemeClr val="bg1"/>
                </a:solidFill>
              </a:rPr>
              <a:t> Sold</a:t>
            </a:r>
            <a:endParaRPr lang="it-IT" sz="1400" b="1">
              <a:solidFill>
                <a:schemeClr val="bg1"/>
              </a:solidFill>
            </a:endParaRPr>
          </a:p>
        </xdr:txBody>
      </xdr:sp>
    </xdr:grpSp>
    <xdr:clientData/>
  </xdr:twoCellAnchor>
  <xdr:twoCellAnchor>
    <xdr:from>
      <xdr:col>17</xdr:col>
      <xdr:colOff>224245</xdr:colOff>
      <xdr:row>1</xdr:row>
      <xdr:rowOff>43543</xdr:rowOff>
    </xdr:from>
    <xdr:to>
      <xdr:col>20</xdr:col>
      <xdr:colOff>235131</xdr:colOff>
      <xdr:row>6</xdr:row>
      <xdr:rowOff>87086</xdr:rowOff>
    </xdr:to>
    <xdr:grpSp>
      <xdr:nvGrpSpPr>
        <xdr:cNvPr id="25" name="Group 24">
          <a:extLst>
            <a:ext uri="{FF2B5EF4-FFF2-40B4-BE49-F238E27FC236}">
              <a16:creationId xmlns:a16="http://schemas.microsoft.com/office/drawing/2014/main" id="{EB3EBE47-7CA7-49F3-A7E8-2C5465077130}"/>
            </a:ext>
          </a:extLst>
        </xdr:cNvPr>
        <xdr:cNvGrpSpPr/>
      </xdr:nvGrpSpPr>
      <xdr:grpSpPr>
        <a:xfrm>
          <a:off x="10587445" y="228600"/>
          <a:ext cx="1839686" cy="968829"/>
          <a:chOff x="10798628" y="239486"/>
          <a:chExt cx="1839686" cy="968829"/>
        </a:xfrm>
      </xdr:grpSpPr>
      <xdr:sp macro="" textlink="">
        <xdr:nvSpPr>
          <xdr:cNvPr id="26" name="Rectangle: Rounded Corners 25">
            <a:extLst>
              <a:ext uri="{FF2B5EF4-FFF2-40B4-BE49-F238E27FC236}">
                <a16:creationId xmlns:a16="http://schemas.microsoft.com/office/drawing/2014/main" id="{8B150A6E-7077-DAF9-4477-25A9E2FE1E60}"/>
              </a:ext>
            </a:extLst>
          </xdr:cNvPr>
          <xdr:cNvSpPr/>
        </xdr:nvSpPr>
        <xdr:spPr>
          <a:xfrm>
            <a:off x="10798628" y="239486"/>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Location Analysis'!E12">
        <xdr:nvSpPr>
          <xdr:cNvPr id="27" name="TextBox 26">
            <a:extLst>
              <a:ext uri="{FF2B5EF4-FFF2-40B4-BE49-F238E27FC236}">
                <a16:creationId xmlns:a16="http://schemas.microsoft.com/office/drawing/2014/main" id="{B7F25B6D-3861-E2EC-27BB-5334E373F0C0}"/>
              </a:ext>
            </a:extLst>
          </xdr:cNvPr>
          <xdr:cNvSpPr txBox="1"/>
        </xdr:nvSpPr>
        <xdr:spPr>
          <a:xfrm>
            <a:off x="11496883" y="333109"/>
            <a:ext cx="606263"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88014D-11CC-4A05-8A2A-E50020ABA27E}" type="TxLink">
              <a:rPr lang="en-US" sz="2000" b="1" i="0" u="none" strike="noStrike">
                <a:solidFill>
                  <a:schemeClr val="bg1"/>
                </a:solidFill>
                <a:latin typeface="Calibri"/>
                <a:ea typeface="Calibri"/>
                <a:cs typeface="Calibri"/>
              </a:rPr>
              <a:pPr marL="0" indent="0"/>
              <a:t>793</a:t>
            </a:fld>
            <a:endParaRPr lang="it-IT" sz="2000" b="1" i="0" u="none" strike="noStrike">
              <a:solidFill>
                <a:schemeClr val="bg1"/>
              </a:solidFill>
              <a:latin typeface="Calibri"/>
              <a:ea typeface="Calibri"/>
              <a:cs typeface="Calibri"/>
            </a:endParaRPr>
          </a:p>
        </xdr:txBody>
      </xdr:sp>
      <xdr:sp macro="" textlink="">
        <xdr:nvSpPr>
          <xdr:cNvPr id="28" name="TextBox 27">
            <a:extLst>
              <a:ext uri="{FF2B5EF4-FFF2-40B4-BE49-F238E27FC236}">
                <a16:creationId xmlns:a16="http://schemas.microsoft.com/office/drawing/2014/main" id="{936CC819-44F6-E352-18B6-E8F95B3CCC6F}"/>
              </a:ext>
            </a:extLst>
          </xdr:cNvPr>
          <xdr:cNvSpPr txBox="1"/>
        </xdr:nvSpPr>
        <xdr:spPr>
          <a:xfrm>
            <a:off x="11102331" y="822968"/>
            <a:ext cx="1405627" cy="296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Total Customers</a:t>
            </a:r>
          </a:p>
        </xdr:txBody>
      </xdr:sp>
    </xdr:grpSp>
    <xdr:clientData/>
  </xdr:twoCellAnchor>
  <xdr:twoCellAnchor>
    <xdr:from>
      <xdr:col>21</xdr:col>
      <xdr:colOff>204651</xdr:colOff>
      <xdr:row>1</xdr:row>
      <xdr:rowOff>43543</xdr:rowOff>
    </xdr:from>
    <xdr:to>
      <xdr:col>24</xdr:col>
      <xdr:colOff>289802</xdr:colOff>
      <xdr:row>6</xdr:row>
      <xdr:rowOff>87086</xdr:rowOff>
    </xdr:to>
    <xdr:grpSp>
      <xdr:nvGrpSpPr>
        <xdr:cNvPr id="29" name="Group 28">
          <a:extLst>
            <a:ext uri="{FF2B5EF4-FFF2-40B4-BE49-F238E27FC236}">
              <a16:creationId xmlns:a16="http://schemas.microsoft.com/office/drawing/2014/main" id="{5A11C856-FE39-4B67-B33D-C10D719F7223}"/>
            </a:ext>
          </a:extLst>
        </xdr:cNvPr>
        <xdr:cNvGrpSpPr/>
      </xdr:nvGrpSpPr>
      <xdr:grpSpPr>
        <a:xfrm>
          <a:off x="13006251" y="228600"/>
          <a:ext cx="1913951" cy="968829"/>
          <a:chOff x="13160828" y="228600"/>
          <a:chExt cx="1913951" cy="968829"/>
        </a:xfrm>
      </xdr:grpSpPr>
      <xdr:sp macro="" textlink="">
        <xdr:nvSpPr>
          <xdr:cNvPr id="30" name="Rectangle: Rounded Corners 29">
            <a:extLst>
              <a:ext uri="{FF2B5EF4-FFF2-40B4-BE49-F238E27FC236}">
                <a16:creationId xmlns:a16="http://schemas.microsoft.com/office/drawing/2014/main" id="{AD8EF7BE-C79A-FEF7-EC10-02812DF3D1D1}"/>
              </a:ext>
            </a:extLst>
          </xdr:cNvPr>
          <xdr:cNvSpPr/>
        </xdr:nvSpPr>
        <xdr:spPr>
          <a:xfrm>
            <a:off x="13160828" y="228600"/>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Location Analysis'!F12">
        <xdr:nvSpPr>
          <xdr:cNvPr id="31" name="TextBox 30">
            <a:extLst>
              <a:ext uri="{FF2B5EF4-FFF2-40B4-BE49-F238E27FC236}">
                <a16:creationId xmlns:a16="http://schemas.microsoft.com/office/drawing/2014/main" id="{3115982E-22D1-E1C3-29CF-C3AE20DF6C7C}"/>
              </a:ext>
            </a:extLst>
          </xdr:cNvPr>
          <xdr:cNvSpPr txBox="1"/>
        </xdr:nvSpPr>
        <xdr:spPr>
          <a:xfrm>
            <a:off x="13859816" y="328245"/>
            <a:ext cx="644174"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83DBA6-F25E-4A49-937F-AA551A32430B}" type="TxLink">
              <a:rPr lang="en-US" sz="2000" b="1" i="0" u="none" strike="noStrike">
                <a:solidFill>
                  <a:schemeClr val="bg1"/>
                </a:solidFill>
                <a:latin typeface="Calibri"/>
                <a:ea typeface="Calibri"/>
                <a:cs typeface="Calibri"/>
              </a:rPr>
              <a:pPr marL="0" indent="0"/>
              <a:t>4.0</a:t>
            </a:fld>
            <a:endParaRPr lang="it-IT" sz="2000" b="1" i="0" u="none" strike="noStrike">
              <a:solidFill>
                <a:schemeClr val="bg1"/>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A5132EAE-04A0-BBF3-3FBB-A4B11D6B9802}"/>
              </a:ext>
            </a:extLst>
          </xdr:cNvPr>
          <xdr:cNvSpPr txBox="1"/>
        </xdr:nvSpPr>
        <xdr:spPr>
          <a:xfrm>
            <a:off x="13360991" y="806381"/>
            <a:ext cx="171378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AVG</a:t>
            </a:r>
            <a:r>
              <a:rPr lang="it-IT" sz="1400" b="1" baseline="0">
                <a:solidFill>
                  <a:schemeClr val="bg1"/>
                </a:solidFill>
              </a:rPr>
              <a:t> Shipping Days</a:t>
            </a:r>
            <a:endParaRPr lang="it-IT" sz="1400" b="1">
              <a:solidFill>
                <a:schemeClr val="bg1"/>
              </a:solidFill>
            </a:endParaRPr>
          </a:p>
        </xdr:txBody>
      </xdr:sp>
    </xdr:grpSp>
    <xdr:clientData/>
  </xdr:twoCellAnchor>
  <xdr:twoCellAnchor>
    <xdr:from>
      <xdr:col>25</xdr:col>
      <xdr:colOff>185056</xdr:colOff>
      <xdr:row>1</xdr:row>
      <xdr:rowOff>43543</xdr:rowOff>
    </xdr:from>
    <xdr:to>
      <xdr:col>28</xdr:col>
      <xdr:colOff>238125</xdr:colOff>
      <xdr:row>6</xdr:row>
      <xdr:rowOff>87086</xdr:rowOff>
    </xdr:to>
    <xdr:grpSp>
      <xdr:nvGrpSpPr>
        <xdr:cNvPr id="33" name="Group 32">
          <a:extLst>
            <a:ext uri="{FF2B5EF4-FFF2-40B4-BE49-F238E27FC236}">
              <a16:creationId xmlns:a16="http://schemas.microsoft.com/office/drawing/2014/main" id="{F0C168E3-F40B-4958-83FA-26D3D975849E}"/>
            </a:ext>
          </a:extLst>
        </xdr:cNvPr>
        <xdr:cNvGrpSpPr/>
      </xdr:nvGrpSpPr>
      <xdr:grpSpPr>
        <a:xfrm>
          <a:off x="15425056" y="228600"/>
          <a:ext cx="1881869" cy="968829"/>
          <a:chOff x="15425056" y="217714"/>
          <a:chExt cx="1881869" cy="968829"/>
        </a:xfrm>
      </xdr:grpSpPr>
      <xdr:sp macro="" textlink="">
        <xdr:nvSpPr>
          <xdr:cNvPr id="34" name="Rectangle: Rounded Corners 33">
            <a:extLst>
              <a:ext uri="{FF2B5EF4-FFF2-40B4-BE49-F238E27FC236}">
                <a16:creationId xmlns:a16="http://schemas.microsoft.com/office/drawing/2014/main" id="{FC403C52-9FD2-A6AB-45E6-ADEF6B65D489}"/>
              </a:ext>
            </a:extLst>
          </xdr:cNvPr>
          <xdr:cNvSpPr/>
        </xdr:nvSpPr>
        <xdr:spPr>
          <a:xfrm>
            <a:off x="15425056" y="217714"/>
            <a:ext cx="1839686" cy="968829"/>
          </a:xfrm>
          <a:prstGeom prst="roundRect">
            <a:avLst/>
          </a:prstGeom>
          <a:gradFill>
            <a:gsLst>
              <a:gs pos="0">
                <a:srgbClr val="1E6091"/>
              </a:gs>
              <a:gs pos="100000">
                <a:srgbClr val="34A0A4"/>
              </a:gs>
              <a:gs pos="63000">
                <a:srgbClr val="52B69A"/>
              </a:gs>
            </a:gsLst>
            <a:lin ang="0" scaled="1"/>
          </a:gradFill>
          <a:ln>
            <a:solidFill>
              <a:schemeClr val="bg1"/>
            </a:solidFill>
          </a:ln>
          <a:effectLst>
            <a:outerShdw blurRad="279400" dist="508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sp macro="" textlink="'Location Analysis'!G12">
        <xdr:nvSpPr>
          <xdr:cNvPr id="35" name="TextBox 34">
            <a:extLst>
              <a:ext uri="{FF2B5EF4-FFF2-40B4-BE49-F238E27FC236}">
                <a16:creationId xmlns:a16="http://schemas.microsoft.com/office/drawing/2014/main" id="{D0FF5D1B-9F80-EE2D-A624-05B19DAEC89B}"/>
              </a:ext>
            </a:extLst>
          </xdr:cNvPr>
          <xdr:cNvSpPr txBox="1"/>
        </xdr:nvSpPr>
        <xdr:spPr>
          <a:xfrm>
            <a:off x="15955754" y="331000"/>
            <a:ext cx="979695"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7667CA-2226-4C96-9042-C79B159925CF}" type="TxLink">
              <a:rPr lang="en-US" sz="2000" b="1" i="0" u="none" strike="noStrike">
                <a:solidFill>
                  <a:schemeClr val="bg1"/>
                </a:solidFill>
                <a:latin typeface="Calibri"/>
                <a:ea typeface="Calibri"/>
                <a:cs typeface="Calibri"/>
              </a:rPr>
              <a:pPr marL="0" indent="0"/>
              <a:t>$286.6</a:t>
            </a:fld>
            <a:endParaRPr lang="it-IT" sz="2000" b="1" i="0" u="none" strike="noStrike">
              <a:solidFill>
                <a:schemeClr val="bg1"/>
              </a:solidFill>
              <a:latin typeface="Calibri"/>
              <a:ea typeface="Calibri"/>
              <a:cs typeface="Calibri"/>
            </a:endParaRPr>
          </a:p>
        </xdr:txBody>
      </xdr:sp>
      <xdr:sp macro="" textlink="">
        <xdr:nvSpPr>
          <xdr:cNvPr id="36" name="TextBox 35">
            <a:extLst>
              <a:ext uri="{FF2B5EF4-FFF2-40B4-BE49-F238E27FC236}">
                <a16:creationId xmlns:a16="http://schemas.microsoft.com/office/drawing/2014/main" id="{37203C1E-FB98-8B64-2147-49318F395005}"/>
              </a:ext>
            </a:extLst>
          </xdr:cNvPr>
          <xdr:cNvSpPr txBox="1"/>
        </xdr:nvSpPr>
        <xdr:spPr>
          <a:xfrm>
            <a:off x="15425738" y="801298"/>
            <a:ext cx="188118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400" b="1">
                <a:solidFill>
                  <a:schemeClr val="bg1"/>
                </a:solidFill>
              </a:rPr>
              <a:t>AVG</a:t>
            </a:r>
            <a:r>
              <a:rPr lang="it-IT" sz="1400" b="1" baseline="0">
                <a:solidFill>
                  <a:schemeClr val="bg1"/>
                </a:solidFill>
              </a:rPr>
              <a:t> Revenue per User</a:t>
            </a:r>
            <a:endParaRPr lang="it-IT" sz="1400" b="1">
              <a:solidFill>
                <a:schemeClr val="bg1"/>
              </a:solidFill>
            </a:endParaRPr>
          </a:p>
        </xdr:txBody>
      </xdr:sp>
    </xdr:grpSp>
    <xdr:clientData/>
  </xdr:twoCellAnchor>
  <xdr:twoCellAnchor>
    <xdr:from>
      <xdr:col>5</xdr:col>
      <xdr:colOff>261257</xdr:colOff>
      <xdr:row>7</xdr:row>
      <xdr:rowOff>119743</xdr:rowOff>
    </xdr:from>
    <xdr:to>
      <xdr:col>15</xdr:col>
      <xdr:colOff>443344</xdr:colOff>
      <xdr:row>26</xdr:row>
      <xdr:rowOff>0</xdr:rowOff>
    </xdr:to>
    <xdr:sp macro="" textlink="">
      <xdr:nvSpPr>
        <xdr:cNvPr id="38" name="Rectangle: Rounded Corners 37">
          <a:extLst>
            <a:ext uri="{FF2B5EF4-FFF2-40B4-BE49-F238E27FC236}">
              <a16:creationId xmlns:a16="http://schemas.microsoft.com/office/drawing/2014/main" id="{F3071A48-502B-42C0-8A50-4D5E4030486C}"/>
            </a:ext>
          </a:extLst>
        </xdr:cNvPr>
        <xdr:cNvSpPr/>
      </xdr:nvSpPr>
      <xdr:spPr>
        <a:xfrm>
          <a:off x="3309257" y="1399903"/>
          <a:ext cx="6278087" cy="3354977"/>
        </a:xfrm>
        <a:prstGeom prst="roundRect">
          <a:avLst>
            <a:gd name="adj" fmla="val 10823"/>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it-IT" sz="1100">
            <a:solidFill>
              <a:schemeClr val="lt1"/>
            </a:solidFill>
            <a:latin typeface="+mn-lt"/>
            <a:ea typeface="+mn-ea"/>
            <a:cs typeface="+mn-cs"/>
          </a:endParaRPr>
        </a:p>
      </xdr:txBody>
    </xdr:sp>
    <xdr:clientData/>
  </xdr:twoCellAnchor>
  <xdr:twoCellAnchor>
    <xdr:from>
      <xdr:col>16</xdr:col>
      <xdr:colOff>76200</xdr:colOff>
      <xdr:row>7</xdr:row>
      <xdr:rowOff>108857</xdr:rowOff>
    </xdr:from>
    <xdr:to>
      <xdr:col>28</xdr:col>
      <xdr:colOff>195941</xdr:colOff>
      <xdr:row>26</xdr:row>
      <xdr:rowOff>0</xdr:rowOff>
    </xdr:to>
    <xdr:sp macro="" textlink="">
      <xdr:nvSpPr>
        <xdr:cNvPr id="42" name="Rectangle: Rounded Corners 41">
          <a:extLst>
            <a:ext uri="{FF2B5EF4-FFF2-40B4-BE49-F238E27FC236}">
              <a16:creationId xmlns:a16="http://schemas.microsoft.com/office/drawing/2014/main" id="{805B8079-7778-419F-893E-04230A52EEDD}"/>
            </a:ext>
          </a:extLst>
        </xdr:cNvPr>
        <xdr:cNvSpPr/>
      </xdr:nvSpPr>
      <xdr:spPr>
        <a:xfrm>
          <a:off x="9829800" y="1389017"/>
          <a:ext cx="7434941" cy="3365863"/>
        </a:xfrm>
        <a:prstGeom prst="roundRect">
          <a:avLst/>
        </a:prstGeom>
        <a:gradFill>
          <a:gsLst>
            <a:gs pos="0">
              <a:srgbClr val="52B69A"/>
            </a:gs>
            <a:gs pos="100000">
              <a:srgbClr val="D9ED92"/>
            </a:gs>
            <a:gs pos="40000">
              <a:srgbClr val="99D98C"/>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16</xdr:col>
      <xdr:colOff>41564</xdr:colOff>
      <xdr:row>27</xdr:row>
      <xdr:rowOff>54428</xdr:rowOff>
    </xdr:from>
    <xdr:to>
      <xdr:col>28</xdr:col>
      <xdr:colOff>195943</xdr:colOff>
      <xdr:row>45</xdr:row>
      <xdr:rowOff>87086</xdr:rowOff>
    </xdr:to>
    <xdr:sp macro="" textlink="">
      <xdr:nvSpPr>
        <xdr:cNvPr id="48" name="Rectangle: Rounded Corners 47">
          <a:extLst>
            <a:ext uri="{FF2B5EF4-FFF2-40B4-BE49-F238E27FC236}">
              <a16:creationId xmlns:a16="http://schemas.microsoft.com/office/drawing/2014/main" id="{3F3CBB37-AC35-4E3A-9362-BD4A82845CB9}"/>
            </a:ext>
          </a:extLst>
        </xdr:cNvPr>
        <xdr:cNvSpPr/>
      </xdr:nvSpPr>
      <xdr:spPr>
        <a:xfrm>
          <a:off x="9795164" y="4917373"/>
          <a:ext cx="7469579" cy="3274622"/>
        </a:xfrm>
        <a:prstGeom prst="roundRect">
          <a:avLst/>
        </a:prstGeom>
        <a:gradFill>
          <a:gsLst>
            <a:gs pos="0">
              <a:srgbClr val="34A0A4"/>
            </a:gs>
            <a:gs pos="100000">
              <a:srgbClr val="99D98C"/>
            </a:gs>
            <a:gs pos="58000">
              <a:srgbClr val="52B69A"/>
            </a:gs>
          </a:gsLst>
          <a:lin ang="0" scaled="1"/>
        </a:gradFill>
        <a:ln>
          <a:solidFill>
            <a:schemeClr val="bg1"/>
          </a:solidFill>
        </a:ln>
        <a:effectLst>
          <a:outerShdw blurRad="1651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0</xdr:col>
      <xdr:colOff>163285</xdr:colOff>
      <xdr:row>16</xdr:row>
      <xdr:rowOff>152399</xdr:rowOff>
    </xdr:from>
    <xdr:to>
      <xdr:col>3</xdr:col>
      <xdr:colOff>566056</xdr:colOff>
      <xdr:row>22</xdr:row>
      <xdr:rowOff>10885</xdr:rowOff>
    </xdr:to>
    <xdr:sp macro="" textlink="">
      <xdr:nvSpPr>
        <xdr:cNvPr id="52" name="Rectangle: Rounded Corners 51">
          <a:hlinkClick xmlns:r="http://schemas.openxmlformats.org/officeDocument/2006/relationships" r:id="rId2"/>
          <a:extLst>
            <a:ext uri="{FF2B5EF4-FFF2-40B4-BE49-F238E27FC236}">
              <a16:creationId xmlns:a16="http://schemas.microsoft.com/office/drawing/2014/main" id="{3207915B-DED2-47A8-A6FD-E14151BC734E}"/>
            </a:ext>
          </a:extLst>
        </xdr:cNvPr>
        <xdr:cNvSpPr/>
      </xdr:nvSpPr>
      <xdr:spPr>
        <a:xfrm>
          <a:off x="163285" y="3113313"/>
          <a:ext cx="2231571" cy="968829"/>
        </a:xfrm>
        <a:prstGeom prst="roundRect">
          <a:avLst/>
        </a:prstGeom>
        <a:noFill/>
        <a:ln>
          <a:noFill/>
        </a:ln>
        <a:effectLst>
          <a:outerShdw blurRad="165100" dist="38100" dir="2700000" sx="104000" sy="104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400" b="1"/>
            <a:t>Products</a:t>
          </a:r>
        </a:p>
      </xdr:txBody>
    </xdr:sp>
    <xdr:clientData/>
  </xdr:twoCellAnchor>
  <xdr:twoCellAnchor>
    <xdr:from>
      <xdr:col>16</xdr:col>
      <xdr:colOff>193965</xdr:colOff>
      <xdr:row>28</xdr:row>
      <xdr:rowOff>110834</xdr:rowOff>
    </xdr:from>
    <xdr:to>
      <xdr:col>28</xdr:col>
      <xdr:colOff>83129</xdr:colOff>
      <xdr:row>44</xdr:row>
      <xdr:rowOff>41564</xdr:rowOff>
    </xdr:to>
    <mc:AlternateContent xmlns:mc="http://schemas.openxmlformats.org/markup-compatibility/2006">
      <mc:Choice xmlns:cx4="http://schemas.microsoft.com/office/drawing/2016/5/10/chartex" Requires="cx4">
        <xdr:graphicFrame macro="">
          <xdr:nvGraphicFramePr>
            <xdr:cNvPr id="60" name="Chart 59">
              <a:extLst>
                <a:ext uri="{FF2B5EF4-FFF2-40B4-BE49-F238E27FC236}">
                  <a16:creationId xmlns:a16="http://schemas.microsoft.com/office/drawing/2014/main" id="{D1555041-F10D-49DF-AA00-B6DF3BB130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47565" y="5231474"/>
              <a:ext cx="7204364" cy="2856810"/>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174170</xdr:colOff>
      <xdr:row>23</xdr:row>
      <xdr:rowOff>97971</xdr:rowOff>
    </xdr:from>
    <xdr:to>
      <xdr:col>3</xdr:col>
      <xdr:colOff>576941</xdr:colOff>
      <xdr:row>28</xdr:row>
      <xdr:rowOff>141514</xdr:rowOff>
    </xdr:to>
    <xdr:sp macro="" textlink="">
      <xdr:nvSpPr>
        <xdr:cNvPr id="61" name="Rectangle: Rounded Corners 60">
          <a:extLst>
            <a:ext uri="{FF2B5EF4-FFF2-40B4-BE49-F238E27FC236}">
              <a16:creationId xmlns:a16="http://schemas.microsoft.com/office/drawing/2014/main" id="{4DA37500-E4EA-4C2B-9BE9-0B4859C9BF5C}"/>
            </a:ext>
          </a:extLst>
        </xdr:cNvPr>
        <xdr:cNvSpPr/>
      </xdr:nvSpPr>
      <xdr:spPr>
        <a:xfrm>
          <a:off x="174170" y="4354285"/>
          <a:ext cx="2231571" cy="968829"/>
        </a:xfrm>
        <a:prstGeom prst="roundRect">
          <a:avLst/>
        </a:prstGeom>
        <a:solidFill>
          <a:srgbClr val="90E0EF"/>
        </a:solidFill>
        <a:ln>
          <a:noFill/>
        </a:ln>
        <a:effectLst>
          <a:outerShdw blurRad="165100" dist="38100" dir="2700000" sx="104000" sy="104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it-IT" sz="3200" b="1"/>
            <a:t>Location</a:t>
          </a:r>
        </a:p>
      </xdr:txBody>
    </xdr:sp>
    <xdr:clientData/>
  </xdr:twoCellAnchor>
  <xdr:twoCellAnchor>
    <xdr:from>
      <xdr:col>3</xdr:col>
      <xdr:colOff>424543</xdr:colOff>
      <xdr:row>0</xdr:row>
      <xdr:rowOff>0</xdr:rowOff>
    </xdr:from>
    <xdr:to>
      <xdr:col>4</xdr:col>
      <xdr:colOff>315686</xdr:colOff>
      <xdr:row>46</xdr:row>
      <xdr:rowOff>174172</xdr:rowOff>
    </xdr:to>
    <xdr:sp macro="" textlink="">
      <xdr:nvSpPr>
        <xdr:cNvPr id="55" name="Rectangle 54">
          <a:extLst>
            <a:ext uri="{FF2B5EF4-FFF2-40B4-BE49-F238E27FC236}">
              <a16:creationId xmlns:a16="http://schemas.microsoft.com/office/drawing/2014/main" id="{4581201C-658C-4E8D-A83F-08DFC340C7D8}"/>
            </a:ext>
          </a:extLst>
        </xdr:cNvPr>
        <xdr:cNvSpPr/>
      </xdr:nvSpPr>
      <xdr:spPr>
        <a:xfrm>
          <a:off x="2253343" y="0"/>
          <a:ext cx="500743" cy="8586652"/>
        </a:xfrm>
        <a:prstGeom prst="rect">
          <a:avLst/>
        </a:prstGeom>
        <a:solidFill>
          <a:srgbClr val="90E0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it-IT" sz="2800" b="1">
            <a:solidFill>
              <a:schemeClr val="lt1"/>
            </a:solidFill>
            <a:latin typeface="+mn-lt"/>
            <a:ea typeface="+mn-ea"/>
            <a:cs typeface="+mn-cs"/>
          </a:endParaRPr>
        </a:p>
      </xdr:txBody>
    </xdr:sp>
    <xdr:clientData/>
  </xdr:twoCellAnchor>
  <xdr:twoCellAnchor editAs="oneCell">
    <xdr:from>
      <xdr:col>0</xdr:col>
      <xdr:colOff>195941</xdr:colOff>
      <xdr:row>24</xdr:row>
      <xdr:rowOff>119745</xdr:rowOff>
    </xdr:from>
    <xdr:to>
      <xdr:col>1</xdr:col>
      <xdr:colOff>141511</xdr:colOff>
      <xdr:row>27</xdr:row>
      <xdr:rowOff>119743</xdr:rowOff>
    </xdr:to>
    <xdr:pic>
      <xdr:nvPicPr>
        <xdr:cNvPr id="63" name="Graphic 62" descr="Marker with solid fill">
          <a:extLst>
            <a:ext uri="{FF2B5EF4-FFF2-40B4-BE49-F238E27FC236}">
              <a16:creationId xmlns:a16="http://schemas.microsoft.com/office/drawing/2014/main" id="{9CB3B4DA-AD7F-A865-7D6B-293586473CD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5941" y="4561116"/>
          <a:ext cx="555170" cy="555170"/>
        </a:xfrm>
        <a:prstGeom prst="rect">
          <a:avLst/>
        </a:prstGeom>
      </xdr:spPr>
    </xdr:pic>
    <xdr:clientData/>
  </xdr:twoCellAnchor>
  <xdr:twoCellAnchor editAs="oneCell">
    <xdr:from>
      <xdr:col>0</xdr:col>
      <xdr:colOff>206829</xdr:colOff>
      <xdr:row>18</xdr:row>
      <xdr:rowOff>21772</xdr:rowOff>
    </xdr:from>
    <xdr:to>
      <xdr:col>1</xdr:col>
      <xdr:colOff>32658</xdr:colOff>
      <xdr:row>20</xdr:row>
      <xdr:rowOff>50801</xdr:rowOff>
    </xdr:to>
    <xdr:pic>
      <xdr:nvPicPr>
        <xdr:cNvPr id="65" name="Graphic 64" descr="Inventory with solid fill">
          <a:extLst>
            <a:ext uri="{FF2B5EF4-FFF2-40B4-BE49-F238E27FC236}">
              <a16:creationId xmlns:a16="http://schemas.microsoft.com/office/drawing/2014/main" id="{47D88F68-4213-45B1-A783-B75C4D9C2E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6829" y="3352801"/>
          <a:ext cx="435429" cy="399143"/>
        </a:xfrm>
        <a:prstGeom prst="rect">
          <a:avLst/>
        </a:prstGeom>
      </xdr:spPr>
    </xdr:pic>
    <xdr:clientData/>
  </xdr:twoCellAnchor>
  <xdr:twoCellAnchor editAs="oneCell">
    <xdr:from>
      <xdr:col>0</xdr:col>
      <xdr:colOff>206828</xdr:colOff>
      <xdr:row>12</xdr:row>
      <xdr:rowOff>10887</xdr:rowOff>
    </xdr:from>
    <xdr:to>
      <xdr:col>0</xdr:col>
      <xdr:colOff>587827</xdr:colOff>
      <xdr:row>14</xdr:row>
      <xdr:rowOff>21772</xdr:rowOff>
    </xdr:to>
    <xdr:pic>
      <xdr:nvPicPr>
        <xdr:cNvPr id="66" name="Graphic 65" descr="Presentation with bar chart with solid fill">
          <a:extLst>
            <a:ext uri="{FF2B5EF4-FFF2-40B4-BE49-F238E27FC236}">
              <a16:creationId xmlns:a16="http://schemas.microsoft.com/office/drawing/2014/main" id="{912EE083-E0AF-4E8B-8909-4338329A25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6828" y="2231573"/>
          <a:ext cx="380999" cy="380999"/>
        </a:xfrm>
        <a:prstGeom prst="rect">
          <a:avLst/>
        </a:prstGeom>
      </xdr:spPr>
    </xdr:pic>
    <xdr:clientData/>
  </xdr:twoCellAnchor>
  <xdr:twoCellAnchor>
    <xdr:from>
      <xdr:col>16</xdr:col>
      <xdr:colOff>325093</xdr:colOff>
      <xdr:row>8</xdr:row>
      <xdr:rowOff>96981</xdr:rowOff>
    </xdr:from>
    <xdr:to>
      <xdr:col>27</xdr:col>
      <xdr:colOff>540327</xdr:colOff>
      <xdr:row>25</xdr:row>
      <xdr:rowOff>13855</xdr:rowOff>
    </xdr:to>
    <xdr:graphicFrame macro="">
      <xdr:nvGraphicFramePr>
        <xdr:cNvPr id="67" name="Chart 66">
          <a:extLst>
            <a:ext uri="{FF2B5EF4-FFF2-40B4-BE49-F238E27FC236}">
              <a16:creationId xmlns:a16="http://schemas.microsoft.com/office/drawing/2014/main" id="{69D30343-5FB2-4F5A-ACAC-62AB6395A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384463</xdr:colOff>
      <xdr:row>8</xdr:row>
      <xdr:rowOff>69502</xdr:rowOff>
    </xdr:from>
    <xdr:to>
      <xdr:col>15</xdr:col>
      <xdr:colOff>318655</xdr:colOff>
      <xdr:row>25</xdr:row>
      <xdr:rowOff>138546</xdr:rowOff>
    </xdr:to>
    <xdr:graphicFrame macro="">
      <xdr:nvGraphicFramePr>
        <xdr:cNvPr id="68" name="Chart 67">
          <a:extLst>
            <a:ext uri="{FF2B5EF4-FFF2-40B4-BE49-F238E27FC236}">
              <a16:creationId xmlns:a16="http://schemas.microsoft.com/office/drawing/2014/main" id="{A772A4AA-EC50-42A0-BB0B-C07FB478C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426374</xdr:colOff>
      <xdr:row>27</xdr:row>
      <xdr:rowOff>152400</xdr:rowOff>
    </xdr:from>
    <xdr:to>
      <xdr:col>15</xdr:col>
      <xdr:colOff>207818</xdr:colOff>
      <xdr:row>44</xdr:row>
      <xdr:rowOff>166255</xdr:rowOff>
    </xdr:to>
    <xdr:graphicFrame macro="">
      <xdr:nvGraphicFramePr>
        <xdr:cNvPr id="69" name="Chart 68">
          <a:extLst>
            <a:ext uri="{FF2B5EF4-FFF2-40B4-BE49-F238E27FC236}">
              <a16:creationId xmlns:a16="http://schemas.microsoft.com/office/drawing/2014/main" id="{D91C5DA6-4FFE-4E4D-AE2C-5ECCD10BE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18</xdr:row>
      <xdr:rowOff>45720</xdr:rowOff>
    </xdr:from>
    <xdr:to>
      <xdr:col>12</xdr:col>
      <xdr:colOff>15240</xdr:colOff>
      <xdr:row>35</xdr:row>
      <xdr:rowOff>152400</xdr:rowOff>
    </xdr:to>
    <xdr:graphicFrame macro="">
      <xdr:nvGraphicFramePr>
        <xdr:cNvPr id="2" name="Chart 1">
          <a:extLst>
            <a:ext uri="{FF2B5EF4-FFF2-40B4-BE49-F238E27FC236}">
              <a16:creationId xmlns:a16="http://schemas.microsoft.com/office/drawing/2014/main" id="{2BAD1227-3198-94FE-60DF-D4534607F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42</xdr:row>
      <xdr:rowOff>171450</xdr:rowOff>
    </xdr:from>
    <xdr:to>
      <xdr:col>10</xdr:col>
      <xdr:colOff>7620</xdr:colOff>
      <xdr:row>57</xdr:row>
      <xdr:rowOff>171450</xdr:rowOff>
    </xdr:to>
    <xdr:graphicFrame macro="">
      <xdr:nvGraphicFramePr>
        <xdr:cNvPr id="3" name="Chart 2">
          <a:extLst>
            <a:ext uri="{FF2B5EF4-FFF2-40B4-BE49-F238E27FC236}">
              <a16:creationId xmlns:a16="http://schemas.microsoft.com/office/drawing/2014/main" id="{2042C086-1BB5-630C-0A35-9D1ADF10C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65</xdr:row>
      <xdr:rowOff>11430</xdr:rowOff>
    </xdr:from>
    <xdr:to>
      <xdr:col>10</xdr:col>
      <xdr:colOff>0</xdr:colOff>
      <xdr:row>80</xdr:row>
      <xdr:rowOff>11430</xdr:rowOff>
    </xdr:to>
    <xdr:graphicFrame macro="">
      <xdr:nvGraphicFramePr>
        <xdr:cNvPr id="4" name="Chart 3">
          <a:extLst>
            <a:ext uri="{FF2B5EF4-FFF2-40B4-BE49-F238E27FC236}">
              <a16:creationId xmlns:a16="http://schemas.microsoft.com/office/drawing/2014/main" id="{DB72D438-62AD-82F3-6CA2-0CA3FBEAD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868680</xdr:colOff>
      <xdr:row>87</xdr:row>
      <xdr:rowOff>3810</xdr:rowOff>
    </xdr:from>
    <xdr:to>
      <xdr:col>10</xdr:col>
      <xdr:colOff>22860</xdr:colOff>
      <xdr:row>102</xdr:row>
      <xdr:rowOff>3810</xdr:rowOff>
    </xdr:to>
    <xdr:graphicFrame macro="">
      <xdr:nvGraphicFramePr>
        <xdr:cNvPr id="5" name="Chart 4">
          <a:extLst>
            <a:ext uri="{FF2B5EF4-FFF2-40B4-BE49-F238E27FC236}">
              <a16:creationId xmlns:a16="http://schemas.microsoft.com/office/drawing/2014/main" id="{21F7A269-FF50-5B83-C03D-E2E89AF6F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xdr:colOff>
      <xdr:row>108</xdr:row>
      <xdr:rowOff>179070</xdr:rowOff>
    </xdr:from>
    <xdr:to>
      <xdr:col>9</xdr:col>
      <xdr:colOff>571500</xdr:colOff>
      <xdr:row>123</xdr:row>
      <xdr:rowOff>179070</xdr:rowOff>
    </xdr:to>
    <xdr:graphicFrame macro="">
      <xdr:nvGraphicFramePr>
        <xdr:cNvPr id="6" name="Chart 5">
          <a:extLst>
            <a:ext uri="{FF2B5EF4-FFF2-40B4-BE49-F238E27FC236}">
              <a16:creationId xmlns:a16="http://schemas.microsoft.com/office/drawing/2014/main" id="{D1D3CD5C-6508-5EC2-801F-F74ECE245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555812</xdr:colOff>
      <xdr:row>131</xdr:row>
      <xdr:rowOff>170330</xdr:rowOff>
    </xdr:from>
    <xdr:to>
      <xdr:col>14</xdr:col>
      <xdr:colOff>510987</xdr:colOff>
      <xdr:row>150</xdr:row>
      <xdr:rowOff>170330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B19656B1-D23C-BEB7-3502-37123A4AEA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28952" y="24691490"/>
              <a:ext cx="5883535" cy="3482340"/>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xdr:colOff>
      <xdr:row>17</xdr:row>
      <xdr:rowOff>179070</xdr:rowOff>
    </xdr:from>
    <xdr:to>
      <xdr:col>9</xdr:col>
      <xdr:colOff>571500</xdr:colOff>
      <xdr:row>32</xdr:row>
      <xdr:rowOff>179070</xdr:rowOff>
    </xdr:to>
    <xdr:graphicFrame macro="">
      <xdr:nvGraphicFramePr>
        <xdr:cNvPr id="4" name="Chart 3">
          <a:extLst>
            <a:ext uri="{FF2B5EF4-FFF2-40B4-BE49-F238E27FC236}">
              <a16:creationId xmlns:a16="http://schemas.microsoft.com/office/drawing/2014/main" id="{D403A702-02B4-4985-893B-88DAEADF1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868680</xdr:colOff>
      <xdr:row>40</xdr:row>
      <xdr:rowOff>3810</xdr:rowOff>
    </xdr:from>
    <xdr:to>
      <xdr:col>10</xdr:col>
      <xdr:colOff>22860</xdr:colOff>
      <xdr:row>55</xdr:row>
      <xdr:rowOff>3810</xdr:rowOff>
    </xdr:to>
    <xdr:graphicFrame macro="">
      <xdr:nvGraphicFramePr>
        <xdr:cNvPr id="5" name="Chart 4">
          <a:extLst>
            <a:ext uri="{FF2B5EF4-FFF2-40B4-BE49-F238E27FC236}">
              <a16:creationId xmlns:a16="http://schemas.microsoft.com/office/drawing/2014/main" id="{70B5F48A-71CA-40EF-9374-F7CB222FF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61</xdr:row>
      <xdr:rowOff>179070</xdr:rowOff>
    </xdr:from>
    <xdr:to>
      <xdr:col>10</xdr:col>
      <xdr:colOff>0</xdr:colOff>
      <xdr:row>80</xdr:row>
      <xdr:rowOff>137160</xdr:rowOff>
    </xdr:to>
    <xdr:graphicFrame macro="">
      <xdr:nvGraphicFramePr>
        <xdr:cNvPr id="7" name="Chart 6">
          <a:extLst>
            <a:ext uri="{FF2B5EF4-FFF2-40B4-BE49-F238E27FC236}">
              <a16:creationId xmlns:a16="http://schemas.microsoft.com/office/drawing/2014/main" id="{9A1F5459-3096-392E-1B4D-9CE7FEA5E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88</xdr:row>
      <xdr:rowOff>157595</xdr:rowOff>
    </xdr:from>
    <xdr:to>
      <xdr:col>18</xdr:col>
      <xdr:colOff>586740</xdr:colOff>
      <xdr:row>110</xdr:row>
      <xdr:rowOff>27709</xdr:rowOff>
    </xdr:to>
    <xdr:graphicFrame macro="">
      <xdr:nvGraphicFramePr>
        <xdr:cNvPr id="8" name="Chart 7">
          <a:extLst>
            <a:ext uri="{FF2B5EF4-FFF2-40B4-BE49-F238E27FC236}">
              <a16:creationId xmlns:a16="http://schemas.microsoft.com/office/drawing/2014/main" id="{102CA323-B827-8A46-2CF1-E37523A9C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1188720</xdr:colOff>
      <xdr:row>119</xdr:row>
      <xdr:rowOff>53340</xdr:rowOff>
    </xdr:from>
    <xdr:to>
      <xdr:col>14</xdr:col>
      <xdr:colOff>582706</xdr:colOff>
      <xdr:row>134</xdr:row>
      <xdr:rowOff>152400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63536BF-E2A3-8292-9575-969F555292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675120" y="22334220"/>
              <a:ext cx="5383306" cy="2842260"/>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2628</xdr:colOff>
      <xdr:row>19</xdr:row>
      <xdr:rowOff>10510</xdr:rowOff>
    </xdr:from>
    <xdr:to>
      <xdr:col>9</xdr:col>
      <xdr:colOff>7883</xdr:colOff>
      <xdr:row>30</xdr:row>
      <xdr:rowOff>178904</xdr:rowOff>
    </xdr:to>
    <xdr:graphicFrame macro="">
      <xdr:nvGraphicFramePr>
        <xdr:cNvPr id="2" name="Chart 1">
          <a:extLst>
            <a:ext uri="{FF2B5EF4-FFF2-40B4-BE49-F238E27FC236}">
              <a16:creationId xmlns:a16="http://schemas.microsoft.com/office/drawing/2014/main" id="{F9A08A13-A085-8768-06A7-809C85D16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891540</xdr:colOff>
      <xdr:row>38</xdr:row>
      <xdr:rowOff>3810</xdr:rowOff>
    </xdr:from>
    <xdr:to>
      <xdr:col>9</xdr:col>
      <xdr:colOff>30480</xdr:colOff>
      <xdr:row>50</xdr:row>
      <xdr:rowOff>22860</xdr:rowOff>
    </xdr:to>
    <xdr:graphicFrame macro="">
      <xdr:nvGraphicFramePr>
        <xdr:cNvPr id="4" name="Chart 3">
          <a:extLst>
            <a:ext uri="{FF2B5EF4-FFF2-40B4-BE49-F238E27FC236}">
              <a16:creationId xmlns:a16="http://schemas.microsoft.com/office/drawing/2014/main" id="{DB388FBE-83C2-209D-5060-F8F133FA6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56</xdr:row>
      <xdr:rowOff>194310</xdr:rowOff>
    </xdr:from>
    <xdr:to>
      <xdr:col>9</xdr:col>
      <xdr:colOff>7620</xdr:colOff>
      <xdr:row>69</xdr:row>
      <xdr:rowOff>7620</xdr:rowOff>
    </xdr:to>
    <xdr:graphicFrame macro="">
      <xdr:nvGraphicFramePr>
        <xdr:cNvPr id="6" name="Chart 5">
          <a:extLst>
            <a:ext uri="{FF2B5EF4-FFF2-40B4-BE49-F238E27FC236}">
              <a16:creationId xmlns:a16="http://schemas.microsoft.com/office/drawing/2014/main" id="{EE45AD1D-0176-AADB-FB14-80E26E62B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555812</xdr:colOff>
      <xdr:row>76</xdr:row>
      <xdr:rowOff>170330</xdr:rowOff>
    </xdr:from>
    <xdr:to>
      <xdr:col>14</xdr:col>
      <xdr:colOff>510987</xdr:colOff>
      <xdr:row>95</xdr:row>
      <xdr:rowOff>170330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725A3497-8CDF-4070-A749-C51F53E7C4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28952" y="14534030"/>
              <a:ext cx="4633855" cy="3474720"/>
            </a:xfrm>
            <a:prstGeom prst="rect">
              <a:avLst/>
            </a:prstGeom>
            <a:solidFill>
              <a:prstClr val="white"/>
            </a:solidFill>
            <a:ln w="1">
              <a:solidFill>
                <a:prstClr val="green"/>
              </a:solidFill>
            </a:ln>
          </xdr:spPr>
          <xdr:txBody>
            <a:bodyPr vertOverflow="clip" horzOverflow="clip"/>
            <a:lstStyle/>
            <a:p>
              <a:r>
                <a:rPr lang="it-IT"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4375" backgroundQuery="1" createdVersion="8" refreshedVersion="8" minRefreshableVersion="3" recordCount="0" supportSubquery="1" supportAdvancedDrill="1" xr:uid="{1020E3A2-A294-49FF-8934-BE3D75CA55F7}">
  <cacheSource type="external" connectionId="6"/>
  <cacheFields count="7">
    <cacheField name="[Measures].[Total Gross Revenue]" caption="Total Gross Revenue" numFmtId="0" hierarchy="44" level="32767"/>
    <cacheField name="[Measures].[Total Qty Sold]" caption="Total Qty Sold" numFmtId="0" hierarchy="45" level="32767"/>
    <cacheField name="[Measures].[AVG Discount]" caption="AVG Discount" numFmtId="0" hierarchy="48" level="32767"/>
    <cacheField name="[Measures].[AVG Units per Order]" caption="AVG Units per Order" numFmtId="0" hierarchy="50" level="32767"/>
    <cacheField name="[Measures].[AVG Selling Price ]" caption="AVG Selling Price " numFmtId="0" hierarchy="53" level="32767"/>
    <cacheField name="[Measures].[Total Orders]" caption="Total Orders" numFmtId="0" hierarchy="41"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6"/>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oneField="1">
      <fieldsUsage count="1">
        <fieldUsage x="5"/>
      </fieldsUsage>
    </cacheHierarchy>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0"/>
      </fieldsUsage>
    </cacheHierarchy>
    <cacheHierarchy uniqueName="[Measures].[Total Qty Sold]" caption="Total Qty Sold" measure="1" displayFolder="" measureGroup="_Measures" count="0" oneField="1">
      <fieldsUsage count="1">
        <fieldUsage x="1"/>
      </fieldsUsage>
    </cacheHierarchy>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oneField="1">
      <fieldsUsage count="1">
        <fieldUsage x="2"/>
      </fieldsUsage>
    </cacheHierarchy>
    <cacheHierarchy uniqueName="[Measures].[AVG Order Value]" caption="AVG Order Value" measure="1" displayFolder="" measureGroup="_Measures" count="0"/>
    <cacheHierarchy uniqueName="[Measures].[AVG Units per Order]" caption="AVG Units per Order" measure="1" displayFolder="" measureGroup="_Measures" count="0" oneField="1">
      <fieldsUsage count="1">
        <fieldUsage x="3"/>
      </fieldsUsage>
    </cacheHierarchy>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oneField="1">
      <fieldsUsage count="1">
        <fieldUsage x="4"/>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46527779" backgroundQuery="1" createdVersion="8" refreshedVersion="8" minRefreshableVersion="3" recordCount="0" supportSubquery="1" supportAdvancedDrill="1" xr:uid="{70E37127-3901-4FBC-8165-9C0A228354E4}">
  <cacheSource type="external" connectionId="6"/>
  <cacheFields count="3">
    <cacheField name="[DimLocation].[State].[State]" caption="State" numFmtId="0" hierarchy="14"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Qty Sold]" caption="Total Qty Sold" numFmtId="0" hierarchy="45"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2" memberValueDatatype="130" unbalanced="0">
      <fieldsUsage count="2">
        <fieldUsage x="-1"/>
        <fieldUsage x="0"/>
      </fieldsUsage>
    </cacheHierarchy>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cacheHierarchy uniqueName="[Measures].[Total Qty Sold]" caption="Total Qty Sold" measure="1" displayFolder="" measureGroup="_Measures" count="0" oneField="1">
      <fieldsUsage count="1">
        <fieldUsage x="1"/>
      </fieldsUsage>
    </cacheHierarchy>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49305558" backgroundQuery="1" createdVersion="8" refreshedVersion="8" minRefreshableVersion="3" recordCount="0" supportSubquery="1" supportAdvancedDrill="1" xr:uid="{58E8A7B1-09D3-4AF9-9017-2BA65CC5F3EA}">
  <cacheSource type="external" connectionId="6"/>
  <cacheFields count="4">
    <cacheField name="[DimProducts].[Product Name].[Product Name]" caption="Product Name" numFmtId="0" hierarchy="20" level="1">
      <sharedItems count="10">
        <s v="Canon imageCLASS 2200 Advanced Copier"/>
        <s v="Cisco TelePresence System EX90 Videoconferencing Unit"/>
        <s v="Cubify CubeX 3D Printer Double Head Print"/>
        <s v="Fellowes PB500 Electric Punch Plastic Comb Binding Machine with Manual Bind"/>
        <s v="GBC DocuBind P400 Electric Binding System"/>
        <s v="GBC DocuBind TL300 Electric Binding System"/>
        <s v="GBC Ibimaster 500 Manual ProClick Binding System"/>
        <s v="HON 5400 Series Task Chairs for Big and Tall"/>
        <s v="Ibico EPK-21 Electric Binding System"/>
        <s v="Lexmark MX611dhe Monochrome Laser Printer"/>
      </sharedItems>
    </cacheField>
    <cacheField name="[Measures].[Total Gross Revenue]" caption="Total Gross Revenue" numFmtId="0" hierarchy="44" level="32767"/>
    <cacheField name="[DimProducts].[Product ID].[Product ID]" caption="Product ID" numFmtId="0" hierarchy="21" level="1">
      <sharedItems containsSemiMixedTypes="0" containsString="0" containsNumber="1" containsInteger="1" minValue="155" maxValue="1607" count="10">
        <n v="155"/>
        <n v="314"/>
        <n v="447"/>
        <n v="479"/>
        <n v="686"/>
        <n v="1154"/>
        <n v="1366"/>
        <n v="1390"/>
        <n v="1477"/>
        <n v="1607"/>
      </sharedItems>
      <extLst>
        <ext xmlns:x15="http://schemas.microsoft.com/office/spreadsheetml/2010/11/main" uri="{4F2E5C28-24EA-4eb8-9CBF-B6C8F9C3D259}">
          <x15:cachedUniqueNames>
            <x15:cachedUniqueName index="0" name="[DimProducts].[Product ID].&amp;[155]"/>
            <x15:cachedUniqueName index="1" name="[DimProducts].[Product ID].&amp;[314]"/>
            <x15:cachedUniqueName index="2" name="[DimProducts].[Product ID].&amp;[447]"/>
            <x15:cachedUniqueName index="3" name="[DimProducts].[Product ID].&amp;[479]"/>
            <x15:cachedUniqueName index="4" name="[DimProducts].[Product ID].&amp;[686]"/>
            <x15:cachedUniqueName index="5" name="[DimProducts].[Product ID].&amp;[1154]"/>
            <x15:cachedUniqueName index="6" name="[DimProducts].[Product ID].&amp;[1366]"/>
            <x15:cachedUniqueName index="7" name="[DimProducts].[Product ID].&amp;[1390]"/>
            <x15:cachedUniqueName index="8" name="[DimProducts].[Product ID].&amp;[1477]"/>
            <x15:cachedUniqueName index="9" name="[DimProducts].[Product ID].&amp;[1607]"/>
          </x15:cachedUniqueNames>
        </ext>
      </extLst>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3"/>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fieldsUsage count="2">
        <fieldUsage x="-1"/>
        <fieldUsage x="0"/>
      </fieldsUsage>
    </cacheHierarchy>
    <cacheHierarchy uniqueName="[DimProducts].[Product ID]" caption="Product ID" attribute="1" defaultMemberUniqueName="[DimProducts].[Product ID].[All]" allUniqueName="[DimProducts].[Product ID].[All]" dimensionUniqueName="[DimProducts]" displayFolder="" count="2" memberValueDatatype="20" unbalanced="0">
      <fieldsUsage count="2">
        <fieldUsage x="-1"/>
        <fieldUsage x="2"/>
      </fieldsUsage>
    </cacheHierarchy>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51504629" backgroundQuery="1" createdVersion="8" refreshedVersion="8" minRefreshableVersion="3" recordCount="0" supportSubquery="1" supportAdvancedDrill="1" xr:uid="{DB5AF1F1-E82A-480D-A7E3-8C8A1157724D}">
  <cacheSource type="external" connectionId="6"/>
  <cacheFields count="3">
    <cacheField name="[DimProducts].[Category].[Category]" caption="Category" numFmtId="0" hierarchy="18" level="1">
      <sharedItems count="3">
        <s v="Furniture"/>
        <s v="Office Supplies"/>
        <s v="Technology"/>
      </sharedItems>
    </cacheField>
    <cacheField name="[Measures].[Total Gross Revenue]" caption="Total Gross Revenue" numFmtId="0" hierarchy="44"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54050923" backgroundQuery="1" createdVersion="8" refreshedVersion="8" minRefreshableVersion="3" recordCount="0" supportSubquery="1" supportAdvancedDrill="1" xr:uid="{7B82C43B-D2B0-45B4-A47B-39205F35996F}">
  <cacheSource type="external" connectionId="6"/>
  <cacheFields count="3">
    <cacheField name="[Measures].[Total Gross Revenue]" caption="Total Gross Revenue" numFmtId="0" hierarchy="44" level="32767"/>
    <cacheField name="[DimProducts].[Sub-Category].[Sub-Category]" caption="Sub-Category" numFmtId="0" hierarchy="19" level="1">
      <sharedItems count="17">
        <s v="Accessories"/>
        <s v="Appliances"/>
        <s v="Art"/>
        <s v="Binders"/>
        <s v="Bookcases"/>
        <s v="Chairs"/>
        <s v="Copiers"/>
        <s v="Envelopes"/>
        <s v="Fasteners"/>
        <s v="Furnishings"/>
        <s v="Labels"/>
        <s v="Machines"/>
        <s v="Paper"/>
        <s v="Phones"/>
        <s v="Storage"/>
        <s v="Supplies"/>
        <s v="Tables"/>
      </sharedItems>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fieldsUsage count="2">
        <fieldUsage x="-1"/>
        <fieldUsage x="1"/>
      </fieldsUsage>
    </cacheHierarchy>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0"/>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56250001" backgroundQuery="1" createdVersion="8" refreshedVersion="8" minRefreshableVersion="3" recordCount="0" supportSubquery="1" supportAdvancedDrill="1" xr:uid="{32849AA7-6861-4089-BCED-05021787C1CA}">
  <cacheSource type="external" connectionId="6"/>
  <cacheFields count="4">
    <cacheField name="[DimProducts].[Sub-Category].[Sub-Category]" caption="Sub-Category" numFmtId="0" hierarchy="19" level="1">
      <sharedItems count="17">
        <s v="Accessories"/>
        <s v="Appliances"/>
        <s v="Art"/>
        <s v="Binders"/>
        <s v="Bookcases"/>
        <s v="Chairs"/>
        <s v="Copiers"/>
        <s v="Envelopes"/>
        <s v="Fasteners"/>
        <s v="Furnishings"/>
        <s v="Labels"/>
        <s v="Machines"/>
        <s v="Paper"/>
        <s v="Phones"/>
        <s v="Storage"/>
        <s v="Supplies"/>
        <s v="Tables"/>
      </sharedItems>
    </cacheField>
    <cacheField name="[Measures].[Total Gross Revenue]" caption="Total Gross Revenue" numFmtId="0" hierarchy="44" level="32767"/>
    <cacheField name="[Measures].[AVG Discount]" caption="AVG Discount" numFmtId="0" hierarchy="48"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0"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3"/>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fieldsUsage count="2">
        <fieldUsage x="-1"/>
        <fieldUsage x="0"/>
      </fieldsUsage>
    </cacheHierarchy>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oneField="1">
      <fieldsUsage count="1">
        <fieldUsage x="2"/>
      </fieldsUsage>
    </cacheHierarchy>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57638887" backgroundQuery="1" createdVersion="8" refreshedVersion="8" minRefreshableVersion="3" recordCount="0" supportSubquery="1" supportAdvancedDrill="1" xr:uid="{8FC9A316-4ED2-485B-B0D7-936D667A1FFF}">
  <cacheSource type="external" connectionId="6"/>
  <cacheFields count="7">
    <cacheField name="[Measures].[Total Gross Revenue]" caption="Total Gross Revenue" numFmtId="0" hierarchy="44" level="32767"/>
    <cacheField name="[Measures].[Total Orders]" caption="Total Orders" numFmtId="0" hierarchy="41" level="32767"/>
    <cacheField name="[Measures].[Total Qty Sold]" caption="Total Qty Sold" numFmtId="0" hierarchy="45" level="32767"/>
    <cacheField name="[Measures].[AVG Shipping Days ]" caption="AVG Shipping Days " numFmtId="0" hierarchy="47" level="32767"/>
    <cacheField name="[Measures].[Total Customers ]" caption="Total Customers " numFmtId="0" hierarchy="40" level="32767"/>
    <cacheField name="[Measures].[ARPU]" caption="ARPU" numFmtId="0" hierarchy="51"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6"/>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oneField="1">
      <fieldsUsage count="1">
        <fieldUsage x="4"/>
      </fieldsUsage>
    </cacheHierarchy>
    <cacheHierarchy uniqueName="[Measures].[Total Orders]" caption="Total Orders" measure="1" displayFolder="" measureGroup="_Measures" count="0" oneField="1">
      <fieldsUsage count="1">
        <fieldUsage x="1"/>
      </fieldsUsage>
    </cacheHierarchy>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0"/>
      </fieldsUsage>
    </cacheHierarchy>
    <cacheHierarchy uniqueName="[Measures].[Total Qty Sold]" caption="Total Qty Sold" measure="1" displayFolder="" measureGroup="_Measures" count="0" oneField="1">
      <fieldsUsage count="1">
        <fieldUsage x="2"/>
      </fieldsUsage>
    </cacheHierarchy>
    <cacheHierarchy uniqueName="[Measures].[Total Profit]" caption="Total Profit" measure="1" displayFolder="" measureGroup="_Measures" count="0"/>
    <cacheHierarchy uniqueName="[Measures].[AVG Shipping Days ]" caption="AVG Shipping Days " measure="1" displayFolder="" measureGroup="_Measures" count="0" oneField="1">
      <fieldsUsage count="1">
        <fieldUsage x="3"/>
      </fieldsUsage>
    </cacheHierarchy>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oneField="1">
      <fieldsUsage count="1">
        <fieldUsage x="5"/>
      </fieldsUsage>
    </cacheHierarchy>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58449072" backgroundQuery="1" createdVersion="8" refreshedVersion="8" minRefreshableVersion="3" recordCount="0" supportSubquery="1" supportAdvancedDrill="1" xr:uid="{25DB81E2-C469-418F-A214-11B496734B7E}">
  <cacheSource type="external" connectionId="6"/>
  <cacheFields count="3">
    <cacheField name="[DimLocation].[State].[State]" caption="State" numFmtId="0" hierarchy="14" level="1">
      <sharedItems count="10">
        <s v="California"/>
        <s v="Florida"/>
        <s v="Illinois"/>
        <s v="Michigan"/>
        <s v="New York"/>
        <s v="North Carolina"/>
        <s v="Ohio"/>
        <s v="Pennsylvania"/>
        <s v="Texas"/>
        <s v="Washington"/>
      </sharedItems>
    </cacheField>
    <cacheField name="[Measures].[Total Gross Revenue]" caption="Total Gross Revenue" numFmtId="0" hierarchy="44"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2" memberValueDatatype="130" unbalanced="0">
      <fieldsUsage count="2">
        <fieldUsage x="-1"/>
        <fieldUsage x="0"/>
      </fieldsUsage>
    </cacheHierarchy>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59490741" backgroundQuery="1" createdVersion="8" refreshedVersion="8" minRefreshableVersion="3" recordCount="0" supportSubquery="1" supportAdvancedDrill="1" xr:uid="{2E1D7C46-4B36-4BFA-990F-9B5A661682B7}">
  <cacheSource type="external" connectionId="6"/>
  <cacheFields count="4">
    <cacheField name="[DimLocation].[State].[State]" caption="State" numFmtId="0" hierarchy="14" level="1">
      <sharedItems count="10">
        <s v="California"/>
        <s v="Florida"/>
        <s v="Illinois"/>
        <s v="Michigan"/>
        <s v="New York"/>
        <s v="North Carolina"/>
        <s v="Ohio"/>
        <s v="Pennsylvania"/>
        <s v="Texas"/>
        <s v="Washington"/>
      </sharedItems>
    </cacheField>
    <cacheField name="[Measures].[Total Gross Revenue]" caption="Total Gross Revenue" numFmtId="0" hierarchy="44" level="32767"/>
    <cacheField name="[DimLocation].[City].[City]" caption="City" numFmtId="0" hierarchy="13" level="1">
      <sharedItems count="10">
        <s v="Chicago"/>
        <s v="Houston"/>
        <s v="Jacksonville"/>
        <s v="Los Angeles"/>
        <s v="New York City"/>
        <s v="Philadelphia"/>
        <s v="San Diego"/>
        <s v="San Francisco"/>
        <s v="Seattle"/>
        <s v="Springfield"/>
      </sharedItems>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3"/>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2" memberValueDatatype="130" unbalanced="0">
      <fieldsUsage count="2">
        <fieldUsage x="-1"/>
        <fieldUsage x="2"/>
      </fieldsUsage>
    </cacheHierarchy>
    <cacheHierarchy uniqueName="[DimLocation].[State]" caption="State" attribute="1" defaultMemberUniqueName="[DimLocation].[State].[All]" allUniqueName="[DimLocation].[State].[All]" dimensionUniqueName="[DimLocation]" displayFolder="" count="2" memberValueDatatype="130" unbalanced="0">
      <fieldsUsage count="2">
        <fieldUsage x="-1"/>
        <fieldUsage x="0"/>
      </fieldsUsage>
    </cacheHierarchy>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60185188" backgroundQuery="1" createdVersion="8" refreshedVersion="8" minRefreshableVersion="3" recordCount="0" supportSubquery="1" supportAdvancedDrill="1" xr:uid="{68864AEE-C43A-474B-A8FF-02BE55EED9CC}">
  <cacheSource type="external" connectionId="6"/>
  <cacheFields count="5">
    <cacheField name="[DimLocation].[State].[State]" caption="State" numFmtId="0" hierarchy="14" level="1">
      <sharedItems count="10">
        <s v="California"/>
        <s v="Florida"/>
        <s v="Illinois"/>
        <s v="Michigan"/>
        <s v="New York"/>
        <s v="North Carolina"/>
        <s v="Ohio"/>
        <s v="Pennsylvania"/>
        <s v="Texas"/>
        <s v="Washington"/>
      </sharedItems>
    </cacheField>
    <cacheField name="[Measures].[Total Gross Revenue]" caption="Total Gross Revenue" numFmtId="0" hierarchy="44" level="32767"/>
    <cacheField name="[DimLocation].[City].[City]" caption="City" numFmtId="0" hierarchy="13" level="1">
      <sharedItems count="10">
        <s v="Chicago"/>
        <s v="Houston"/>
        <s v="Jacksonville"/>
        <s v="Los Angeles"/>
        <s v="New York City"/>
        <s v="Philadelphia"/>
        <s v="San Diego"/>
        <s v="San Francisco"/>
        <s v="Seattle"/>
        <s v="Springfield"/>
      </sharedItems>
    </cacheField>
    <cacheField name="[DimLocation].[Region].[Region]" caption="Region" numFmtId="0" hierarchy="16" level="1">
      <sharedItems count="4">
        <s v="Central"/>
        <s v="East"/>
        <s v="South"/>
        <s v="West"/>
      </sharedItems>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4"/>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2" memberValueDatatype="130" unbalanced="0">
      <fieldsUsage count="2">
        <fieldUsage x="-1"/>
        <fieldUsage x="2"/>
      </fieldsUsage>
    </cacheHierarchy>
    <cacheHierarchy uniqueName="[DimLocation].[State]" caption="State" attribute="1" defaultMemberUniqueName="[DimLocation].[State].[All]" allUniqueName="[DimLocation].[State].[All]" dimensionUniqueName="[DimLocation]" displayFolder="" count="2" memberValueDatatype="130" unbalanced="0">
      <fieldsUsage count="2">
        <fieldUsage x="-1"/>
        <fieldUsage x="0"/>
      </fieldsUsage>
    </cacheHierarchy>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3"/>
      </fieldsUsage>
    </cacheHierarchy>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60879627" backgroundQuery="1" createdVersion="8" refreshedVersion="8" minRefreshableVersion="3" recordCount="0" supportSubquery="1" supportAdvancedDrill="1" xr:uid="{7FD2BDAA-19C9-4E2E-BB9D-086C1A42F342}">
  <cacheSource type="external" connectionId="6"/>
  <cacheFields count="3">
    <cacheField name="[Measures].[Total Gross Revenue]" caption="Total Gross Revenue" numFmtId="0" hierarchy="44" level="32767"/>
    <cacheField name="[DimLocation].[State].[State]" caption="State" numFmtId="0" hierarchy="14"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2" memberValueDatatype="130" unbalanced="0">
      <fieldsUsage count="2">
        <fieldUsage x="-1"/>
        <fieldUsage x="1"/>
      </fieldsUsage>
    </cacheHierarchy>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0"/>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6122685" backgroundQuery="1" createdVersion="8" refreshedVersion="8" minRefreshableVersion="3" recordCount="0" supportSubquery="1" supportAdvancedDrill="1" xr:uid="{EDD75E86-6141-4C76-B673-5139B71F6DF6}">
  <cacheSource type="external" connectionId="6"/>
  <cacheFields count="7">
    <cacheField name="[Measures].[Total Orders]" caption="Total Orders" numFmtId="0" hierarchy="41" level="32767"/>
    <cacheField name="[Measures].[Total Customers ]" caption="Total Customers " numFmtId="0" hierarchy="40" level="32767"/>
    <cacheField name="[Measures].[AVG Shipping Days ]" caption="AVG Shipping Days " numFmtId="0" hierarchy="47" level="32767"/>
    <cacheField name="[Measures].[AVG Order Value]" caption="AVG Order Value" numFmtId="0" hierarchy="49" level="32767"/>
    <cacheField name="[Measures].[Total Qty Sold]" caption="Total Qty Sold" numFmtId="0" hierarchy="45" level="32767"/>
    <cacheField name="[Measures].[Total Gross Revenue]" caption="Total Gross Revenue" numFmtId="0" hierarchy="44"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6"/>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oneField="1">
      <fieldsUsage count="1">
        <fieldUsage x="1"/>
      </fieldsUsage>
    </cacheHierarchy>
    <cacheHierarchy uniqueName="[Measures].[Total Orders]" caption="Total Orders" measure="1" displayFolder="" measureGroup="_Measures" count="0" oneField="1">
      <fieldsUsage count="1">
        <fieldUsage x="0"/>
      </fieldsUsage>
    </cacheHierarchy>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5"/>
      </fieldsUsage>
    </cacheHierarchy>
    <cacheHierarchy uniqueName="[Measures].[Total Qty Sold]" caption="Total Qty Sold" measure="1" displayFolder="" measureGroup="_Measures" count="0" oneField="1">
      <fieldsUsage count="1">
        <fieldUsage x="4"/>
      </fieldsUsage>
    </cacheHierarchy>
    <cacheHierarchy uniqueName="[Measures].[Total Profit]" caption="Total Profit" measure="1" displayFolder="" measureGroup="_Measures" count="0"/>
    <cacheHierarchy uniqueName="[Measures].[AVG Shipping Days ]" caption="AVG Shipping Days " measure="1" displayFolder="" measureGroup="_Measures" count="0" oneField="1">
      <fieldsUsage count="1">
        <fieldUsage x="2"/>
      </fieldsUsage>
    </cacheHierarchy>
    <cacheHierarchy uniqueName="[Measures].[AVG Discount]" caption="AVG Discount" measure="1" displayFolder="" measureGroup="_Measures" count="0"/>
    <cacheHierarchy uniqueName="[Measures].[AVG Order Value]" caption="AVG Order Value" measure="1" displayFolder="" measureGroup="_Measures" count="0" oneField="1">
      <fieldsUsage count="1">
        <fieldUsage x="3"/>
      </fieldsUsage>
    </cacheHierarchy>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64467591" backgroundQuery="1" createdVersion="8" refreshedVersion="8" minRefreshableVersion="3" recordCount="0" supportSubquery="1" supportAdvancedDrill="1" xr:uid="{92DACCE2-555A-450F-ADFA-95B7C5FDD0A0}">
  <cacheSource type="external" connectionId="6"/>
  <cacheFields count="3">
    <cacheField name="[Measures].[Total Gross Revenue]" caption="Total Gross Revenue" numFmtId="0" hierarchy="44" level="32767"/>
    <cacheField name="[DimDate].[Year-Quarter].[Year-Quarter]" caption="Year-Quarter" numFmtId="0" hierarchy="12" level="1">
      <sharedItems count="16">
        <s v="2011-Q1"/>
        <s v="2011-Q2"/>
        <s v="2011-Q3"/>
        <s v="2011-Q4"/>
        <s v="2012-Q1"/>
        <s v="2012-Q2"/>
        <s v="2012-Q3"/>
        <s v="2012-Q4"/>
        <s v="2013-Q1"/>
        <s v="2013-Q2"/>
        <s v="2013-Q3"/>
        <s v="2013-Q4"/>
        <s v="2014-Q1"/>
        <s v="2014-Q2"/>
        <s v="2014-Q3"/>
        <s v="2014-Q4"/>
      </sharedItems>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2" memberValueDatatype="130" unbalanced="0">
      <fieldsUsage count="2">
        <fieldUsage x="-1"/>
        <fieldUsage x="1"/>
      </fieldsUsage>
    </cacheHierarchy>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0"/>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66782408" backgroundQuery="1" createdVersion="8" refreshedVersion="8" minRefreshableVersion="3" recordCount="0" supportSubquery="1" supportAdvancedDrill="1" xr:uid="{6D37D29C-E0C4-4223-9C3F-BA78053A5FF7}">
  <cacheSource type="external" connectionId="6"/>
  <cacheFields count="3">
    <cacheField name="[DimCustomers].[Segment].[Segment]" caption="Segment" numFmtId="0" hierarchy="2" level="1">
      <sharedItems count="3">
        <s v="Consumer"/>
        <s v="Corporate"/>
        <s v="Home Office"/>
      </sharedItems>
    </cacheField>
    <cacheField name="[Measures].[Total Gross Revenue]" caption="Total Gross Revenue" numFmtId="0" hierarchy="44"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2" memberValueDatatype="130" unbalanced="0">
      <fieldsUsage count="2">
        <fieldUsage x="-1"/>
        <fieldUsage x="0"/>
      </fieldsUsage>
    </cacheHierarchy>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69328702" backgroundQuery="1" createdVersion="8" refreshedVersion="8" minRefreshableVersion="3" recordCount="0" supportSubquery="1" supportAdvancedDrill="1" xr:uid="{60F99786-E28B-465A-B769-D75EA93048B4}">
  <cacheSource type="external" connectionId="6"/>
  <cacheFields count="3">
    <cacheField name="[DimCustomers].[Customer Name].[Customer Name]" caption="Customer Name" numFmtId="0" hierarchy="1" level="1">
      <sharedItems count="10">
        <s v="Adrian Barton"/>
        <s v="Becky Martin"/>
        <s v="Christopher Conant"/>
        <s v="Cindy Stewart"/>
        <s v="Grant Thornton"/>
        <s v="Ken Lonsdale"/>
        <s v="Raymond Buch"/>
        <s v="Sean Miller"/>
        <s v="Tamara Chand"/>
        <s v="Tom Ashbrook"/>
      </sharedItems>
    </cacheField>
    <cacheField name="[Measures].[Total Gross Revenue]" caption="Total Gross Revenue" numFmtId="0" hierarchy="44"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fieldsUsage count="2">
        <fieldUsage x="-1"/>
        <fieldUsage x="0"/>
      </fieldsUsage>
    </cacheHierarchy>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72106481" backgroundQuery="1" createdVersion="8" refreshedVersion="8" minRefreshableVersion="3" recordCount="0" supportSubquery="1" supportAdvancedDrill="1" xr:uid="{BC0CC65B-8ADF-4547-B187-5D1D07E18939}">
  <cacheSource type="external" connectionId="6"/>
  <cacheFields count="3">
    <cacheField name="[DimProducts].[Category].[Category]" caption="Category" numFmtId="0" hierarchy="18" level="1">
      <sharedItems count="3">
        <s v="Furniture"/>
        <s v="Office Supplies"/>
        <s v="Technology"/>
      </sharedItems>
    </cacheField>
    <cacheField name="[Measures].[Total Gross Revenue]" caption="Total Gross Revenue" numFmtId="0" hierarchy="44" level="32767"/>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7546296" backgroundQuery="1" createdVersion="8" refreshedVersion="8" minRefreshableVersion="3" recordCount="0" supportSubquery="1" supportAdvancedDrill="1" xr:uid="{90B4E44A-445E-4303-BEC1-BAB505B07AD7}">
  <cacheSource type="external" connectionId="6"/>
  <cacheFields count="4">
    <cacheField name="[DimProducts].[Product Name].[Product Name]" caption="Product Name" numFmtId="0" hierarchy="20" level="1">
      <sharedItems count="10">
        <s v="Canon imageCLASS 2200 Advanced Copier"/>
        <s v="Cisco TelePresence System EX90 Videoconferencing Unit"/>
        <s v="Cubify CubeX 3D Printer Double Head Print"/>
        <s v="Fellowes PB500 Electric Punch Plastic Comb Binding Machine with Manual Bind"/>
        <s v="GBC DocuBind P400 Electric Binding System"/>
        <s v="GBC DocuBind TL300 Electric Binding System"/>
        <s v="GBC Ibimaster 500 Manual ProClick Binding System"/>
        <s v="HON 5400 Series Task Chairs for Big and Tall"/>
        <s v="Ibico EPK-21 Electric Binding System"/>
        <s v="Lexmark MX611dhe Monochrome Laser Printer"/>
      </sharedItems>
    </cacheField>
    <cacheField name="[Measures].[Total Gross Revenue]" caption="Total Gross Revenue" numFmtId="0" hierarchy="44" level="32767"/>
    <cacheField name="[DimProducts].[Product ID].[Product ID]" caption="Product ID" numFmtId="0" hierarchy="21" level="1">
      <sharedItems containsSemiMixedTypes="0" containsString="0" containsNumber="1" containsInteger="1" minValue="155" maxValue="1607" count="10">
        <n v="155"/>
        <n v="314"/>
        <n v="447"/>
        <n v="479"/>
        <n v="686"/>
        <n v="1154"/>
        <n v="1366"/>
        <n v="1390"/>
        <n v="1477"/>
        <n v="1607"/>
      </sharedItems>
      <extLst>
        <ext xmlns:x15="http://schemas.microsoft.com/office/spreadsheetml/2010/11/main" uri="{4F2E5C28-24EA-4eb8-9CBF-B6C8F9C3D259}">
          <x15:cachedUniqueNames>
            <x15:cachedUniqueName index="0" name="[DimProducts].[Product ID].&amp;[155]"/>
            <x15:cachedUniqueName index="1" name="[DimProducts].[Product ID].&amp;[314]"/>
            <x15:cachedUniqueName index="2" name="[DimProducts].[Product ID].&amp;[447]"/>
            <x15:cachedUniqueName index="3" name="[DimProducts].[Product ID].&amp;[479]"/>
            <x15:cachedUniqueName index="4" name="[DimProducts].[Product ID].&amp;[686]"/>
            <x15:cachedUniqueName index="5" name="[DimProducts].[Product ID].&amp;[1154]"/>
            <x15:cachedUniqueName index="6" name="[DimProducts].[Product ID].&amp;[1366]"/>
            <x15:cachedUniqueName index="7" name="[DimProducts].[Product ID].&amp;[1390]"/>
            <x15:cachedUniqueName index="8" name="[DimProducts].[Product ID].&amp;[1477]"/>
            <x15:cachedUniqueName index="9" name="[DimProducts].[Product ID].&amp;[1607]"/>
          </x15:cachedUniqueNames>
        </ext>
      </extLst>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3"/>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fieldsUsage count="2">
        <fieldUsage x="-1"/>
        <fieldUsage x="0"/>
      </fieldsUsage>
    </cacheHierarchy>
    <cacheHierarchy uniqueName="[DimProducts].[Product ID]" caption="Product ID" attribute="1" defaultMemberUniqueName="[DimProducts].[Product ID].[All]" allUniqueName="[DimProducts].[Product ID].[All]" dimensionUniqueName="[DimProducts]" displayFolder="" count="2" memberValueDatatype="20" unbalanced="0">
      <fieldsUsage count="2">
        <fieldUsage x="-1"/>
        <fieldUsage x="2"/>
      </fieldsUsage>
    </cacheHierarchy>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1"/>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7.656978703701" backgroundQuery="1" createdVersion="8" refreshedVersion="8" minRefreshableVersion="3" recordCount="0" supportSubquery="1" supportAdvancedDrill="1" xr:uid="{AB4B7279-27F7-4CE2-BCA0-BD7B32E4F11F}">
  <cacheSource type="external" connectionId="6"/>
  <cacheFields count="3">
    <cacheField name="[Measures].[Total Gross Revenue]" caption="Total Gross Revenue" numFmtId="0" hierarchy="44" level="32767"/>
    <cacheField name="[DimLocation].[State].[State]" caption="State" numFmtId="0" hierarchy="14"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DimDate].[Month Number].[Month Number]" caption="Month Number" numFmtId="0" hierarchy="7" level="1">
      <sharedItems containsSemiMixedTypes="0" containsNonDate="0" containsString="0"/>
    </cacheField>
  </cacheFields>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fieldsUsage count="2">
        <fieldUsage x="-1"/>
        <fieldUsage x="2"/>
      </fieldsUsage>
    </cacheHierarchy>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2" memberValueDatatype="130" unbalanced="0">
      <fieldsUsage count="2">
        <fieldUsage x="-1"/>
        <fieldUsage x="1"/>
      </fieldsUsage>
    </cacheHierarchy>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oneField="1">
      <fieldsUsage count="1">
        <fieldUsage x="0"/>
      </fieldsUsage>
    </cacheHierarchy>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dimensions count="7">
    <dimension name="_Measures" uniqueName="[_Measures]" caption="_Measures"/>
    <dimension name="DimCustomers" uniqueName="[DimCustomers]" caption="DimCustomers"/>
    <dimension name="DimDate" uniqueName="[DimDate]" caption="DimDate"/>
    <dimension name="DimLocation" uniqueName="[DimLocation]" caption="DimLocation"/>
    <dimension name="DimProducts" uniqueName="[DimProducts]" caption="DimProducts"/>
    <dimension name="FactOrders" uniqueName="[FactOrders]" caption="FactOrders"/>
    <dimension measure="1" name="Measures" uniqueName="[Measures]" caption="Measures"/>
  </dimensions>
  <measureGroups count="6">
    <measureGroup name="_Measures" caption="_Measures"/>
    <measureGroup name="DimCustomers" caption="DimCustomers"/>
    <measureGroup name="DimDate" caption="DimDate"/>
    <measureGroup name="DimLocation" caption="DimLocation"/>
    <measureGroup name="DimProducts" caption="DimProducts"/>
    <measureGroup name="FactOrders" caption="FactOrder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5.68710949074" backgroundQuery="1" createdVersion="3" refreshedVersion="8" minRefreshableVersion="3" recordCount="0" supportSubquery="1" supportAdvancedDrill="1" xr:uid="{E2541B3B-B5A4-4C31-AF08-22C088EABB48}">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0"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0"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7815830"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 refreshedDate="46015.687112268519" backgroundQuery="1" createdVersion="3" refreshedVersion="8" minRefreshableVersion="3" recordCount="0" supportSubquery="1" supportAdvancedDrill="1" xr:uid="{A4670E49-E330-4F11-A64C-C804EB982C43}">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_Measures].[_Measures]" caption="_Measures" attribute="1" defaultMemberUniqueName="[_Measures].[_Measures].[All]" allUniqueName="[_Measures].[_Measures].[All]" dimensionUniqueName="[_Measure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Customers].[Customer ID]" caption="Customer ID" attribute="1" defaultMemberUniqueName="[DimCustomers].[Customer ID].[All]" allUniqueName="[DimCustomers].[Customer ID].[All]" dimensionUniqueName="[DimCustomers]" displayFolder="" count="0" memberValueDatatype="20" unbalanced="0"/>
    <cacheHierarchy uniqueName="[DimDate].[Date]" caption="Date" attribute="1" time="1" keyAttribute="1" defaultMemberUniqueName="[DimDate].[Date].[All]" allUniqueName="[DimDate].[Date].[All]" dimensionUniqueName="[DimDate]" displayFolder="" count="0" memberValueDatatype="7" unbalanced="0"/>
    <cacheHierarchy uniqueName="[DimDate].[Date Hierarchy]" caption="Date Hierarchy" time="1" defaultMemberUniqueName="[DimDate].[Date Hierarchy].[All]" allUniqueName="[DimDate].[Date Hierarchy].[All]" dimensionUniqueName="[DimDate]" displayFolder="" count="4" unbalanced="0"/>
    <cacheHierarchy uniqueName="[DimDate].[Year]" caption="Year" attribute="1" time="1" defaultMemberUniqueName="[DimDate].[Year].[All]" allUniqueName="[DimDate].[Year].[All]" dimensionUniqueName="[DimDate]" displayFolder="" count="0" memberValueDatatype="20" unbalanced="0"/>
    <cacheHierarchy uniqueName="[DimDate].[Month Number]" caption="Month Number" attribute="1" time="1" defaultMemberUniqueName="[DimDate].[Month Number].[All]" allUniqueName="[DimDate].[Month Number].[All]" dimensionUniqueName="[DimDate]" displayFolder="" count="2" memberValueDatatype="20" unbalanced="0"/>
    <cacheHierarchy uniqueName="[DimDate].[Month]" caption="Month" attribute="1" time="1" defaultMemberUniqueName="[DimDate].[Month].[All]" allUniqueName="[DimDate].[Month].[All]" dimensionUniqueName="[DimDate]" displayFolder="" count="0" memberValueDatatype="130" unbalanced="0"/>
    <cacheHierarchy uniqueName="[DimDate].[MMM-YYYY]" caption="MMM-YYYY" attribute="1" time="1" defaultMemberUniqueName="[DimDate].[MMM-YYYY].[All]" allUniqueName="[DimDate].[MMM-YYYY].[All]" dimensionUniqueName="[DimDate]" displayFolder="" count="0" memberValueDatatype="130" unbalanced="0"/>
    <cacheHierarchy uniqueName="[DimDate].[Day Of Week Number]" caption="Day Of Week Number" attribute="1" time="1" defaultMemberUniqueName="[DimDate].[Day Of Week Number].[All]" allUniqueName="[DimDate].[Day Of Week Number].[All]" dimensionUniqueName="[DimDate]" displayFolder="" count="0" memberValueDatatype="20" unbalanced="0"/>
    <cacheHierarchy uniqueName="[DimDate].[Day Of Week]" caption="Day Of Week" attribute="1" time="1" defaultMemberUniqueName="[DimDate].[Day Of Week].[All]" allUniqueName="[DimDate].[Day Of Week].[All]" dimensionUniqueName="[DimDate]" displayFolder="" count="0" memberValueDatatype="130" unbalanced="0"/>
    <cacheHierarchy uniqueName="[DimDate].[Year-Quarter]" caption="Year-Quarter" attribute="1" time="1" defaultMemberUniqueName="[DimDate].[Year-Quarter].[All]" allUniqueName="[DimDate].[Year-Quarter].[All]" dimensionUniqueName="[DimDate]"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20" unbalanced="0"/>
    <cacheHierarchy uniqueName="[FactOrders].[Order ID]" caption="Order ID" attribute="1" defaultMemberUniqueName="[FactOrders].[Order ID].[All]" allUniqueName="[FactOrders].[Order ID].[All]" dimensionUniqueName="[FactOrders]" displayFolder="" count="0" memberValueDatatype="2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Gross Revenue]" caption="Gross Revenue" attribute="1" defaultMemberUniqueName="[FactOrders].[Gross Revenue].[All]" allUniqueName="[FactOrders].[Gross Revenue].[All]" dimensionUniqueName="[FactOrders]" displayFolder="" count="0" memberValueDatatype="5" unbalanced="0"/>
    <cacheHierarchy uniqueName="[FactOrders].[Net Revenue]" caption="Net Revenue" attribute="1" defaultMemberUniqueName="[FactOrders].[Net Revenue].[All]" allUniqueName="[FactOrders].[Net Revenue].[All]" dimensionUniqueName="[FactOrders]" displayFolder="" count="0" memberValueDatatype="5" unbalanced="0"/>
    <cacheHierarchy uniqueName="[FactOrders].[Unit Price]" caption="Unit Price" attribute="1" defaultMemberUniqueName="[FactOrders].[Unit Price].[All]" allUniqueName="[FactOrders].[Unit Price].[All]" dimensionUniqueName="[FactOrders]" displayFolder="" count="0" memberValueDatatype="5" unbalanced="0"/>
    <cacheHierarchy uniqueName="[FactOrders].[Unit Cost]" caption="Unit Cost" attribute="1" defaultMemberUniqueName="[FactOrders].[Unit Cost].[All]" allUniqueName="[FactOrders].[Unit Cost].[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Total Discount]" caption="Total Discount" attribute="1" defaultMemberUniqueName="[FactOrders].[Total Discount].[All]" allUniqueName="[FactOrders].[Total 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Customer ID]" caption="Customer ID" attribute="1" defaultMemberUniqueName="[FactOrders].[Customer ID].[All]" allUniqueName="[FactOrders].[Customer ID].[All]" dimensionUniqueName="[FactOrders]" displayFolder="" count="0" memberValueDatatype="20" unbalanced="0"/>
    <cacheHierarchy uniqueName="[FactOrders].[Product ID]" caption="Product ID" attribute="1" defaultMemberUniqueName="[FactOrders].[Product ID].[All]" allUniqueName="[FactOrders].[Product ID].[All]" dimensionUniqueName="[FactOrders]" displayFolder="" count="0" memberValueDatatype="20" unbalanced="0"/>
    <cacheHierarchy uniqueName="[FactOrders].[Location ID]" caption="Location ID" attribute="1" defaultMemberUniqueName="[FactOrders].[Location ID].[All]" allUniqueName="[FactOrders].[Location ID].[All]" dimensionUniqueName="[FactOrders]" displayFolder="" count="0" memberValueDatatype="20" unbalanced="0"/>
    <cacheHierarchy uniqueName="[FactOrders].[Shipping Days]" caption="Shipping Days" attribute="1" defaultMemberUniqueName="[FactOrders].[Shipping Days].[All]" allUniqueName="[FactOrders].[Shipping Days].[All]" dimensionUniqueName="[FactOrders]" displayFolder="" count="0" memberValueDatatype="20" unbalanced="0"/>
    <cacheHierarchy uniqueName="[Measures].[Sum of Profit]" caption="Sum of Profit" measure="1" displayFolder="" measureGroup="FactOrders" count="0">
      <extLst>
        <ext xmlns:x15="http://schemas.microsoft.com/office/spreadsheetml/2010/11/main" uri="{B97F6D7D-B522-45F9-BDA1-12C45D357490}">
          <x15:cacheHierarchy aggregatedColumn="33"/>
        </ext>
      </extLst>
    </cacheHierarchy>
    <cacheHierarchy uniqueName="[Measures].[Sum of Product ID]" caption="Sum of Product ID" measure="1" displayFolder="" measureGroup="DimProducts" count="0">
      <extLst>
        <ext xmlns:x15="http://schemas.microsoft.com/office/spreadsheetml/2010/11/main" uri="{B97F6D7D-B522-45F9-BDA1-12C45D357490}">
          <x15:cacheHierarchy aggregatedColumn="21"/>
        </ext>
      </extLst>
    </cacheHierarchy>
    <cacheHierarchy uniqueName="[Measures].[Total Customers ]" caption="Total Customers " measure="1" displayFolder="" measureGroup="_Measures" count="0"/>
    <cacheHierarchy uniqueName="[Measures].[Total Orders]" caption="Total Orders" measure="1" displayFolder="" measureGroup="_Measures" count="0"/>
    <cacheHierarchy uniqueName="[Measures].[Total Discount]" caption="Total Discount" measure="1" displayFolder="" measureGroup="_Measures" count="0"/>
    <cacheHierarchy uniqueName="[Measures].[Total Net Revenue]" caption="Total Net Revenue" measure="1" displayFolder="" measureGroup="_Measures" count="0"/>
    <cacheHierarchy uniqueName="[Measures].[Total Gross Revenue]" caption="Total Gross Revenue" measure="1" displayFolder="" measureGroup="_Measures" count="0"/>
    <cacheHierarchy uniqueName="[Measures].[Total Qty Sold]" caption="Total Qty Sold" measure="1" displayFolder="" measureGroup="_Measures" count="0"/>
    <cacheHierarchy uniqueName="[Measures].[Total Profit]" caption="Total Profit" measure="1" displayFolder="" measureGroup="_Measures" count="0"/>
    <cacheHierarchy uniqueName="[Measures].[AVG Shipping Days ]" caption="AVG Shipping Days " measure="1" displayFolder="" measureGroup="_Measures" count="0"/>
    <cacheHierarchy uniqueName="[Measures].[AVG Discount]" caption="AVG Discount" measure="1" displayFolder="" measureGroup="_Measures" count="0"/>
    <cacheHierarchy uniqueName="[Measures].[AVG Order Value]" caption="AVG Order Value" measure="1" displayFolder="" measureGroup="_Measures" count="0"/>
    <cacheHierarchy uniqueName="[Measures].[AVG Units per Order]" caption="AVG Units per Order" measure="1" displayFolder="" measureGroup="_Measures" count="0"/>
    <cacheHierarchy uniqueName="[Measures].[ARPU]" caption="ARPU" measure="1" displayFolder="" measureGroup="_Measures" count="0"/>
    <cacheHierarchy uniqueName="[Measures].[Total Products Cost]" caption="Total Products Cost" measure="1" displayFolder="" measureGroup="_Measures" count="0"/>
    <cacheHierarchy uniqueName="[Measures].[AVG Selling Price ]" caption="AVG Selling Price " measure="1" displayFolder="" measureGroup="_Measure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Location]" caption="__XL_Count DimLocation" measure="1" displayFolder="" measureGroup="DimLocation" count="0" hidden="1"/>
    <cacheHierarchy uniqueName="[Measures].[__XL_Count Table1]" caption="__XL_Count Table1" measure="1" displayFolder="" measureGroup="_Measures" count="0" hidden="1"/>
    <cacheHierarchy uniqueName="[Measures].[__XL_Count Calendar]" caption="__XL_Count Calendar"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58147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CEF8F-C25A-4E6C-86B5-53B4FA6DDBB8}" name="PivotTable7" cacheId="127" applyNumberFormats="0" applyBorderFormats="0" applyFontFormats="0" applyPatternFormats="0" applyAlignmentFormats="0" applyWidthHeightFormats="1" dataCaption="Values" tag="e69b3ab9-182b-44a2-a126-736e4e18c709" updatedVersion="8" minRefreshableVersion="3" useAutoFormatting="1" subtotalHiddenItems="1" itemPrintTitles="1" createdVersion="8" indent="0" outline="1" outlineData="1" multipleFieldFilters="0">
  <location ref="B132:C182" firstHeaderRow="1" firstDataRow="1" firstDataCol="1"/>
  <pivotFields count="3">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0">
    <i>
      <x v="3"/>
    </i>
    <i>
      <x v="30"/>
    </i>
    <i>
      <x v="41"/>
    </i>
    <i>
      <x v="36"/>
    </i>
    <i>
      <x v="45"/>
    </i>
    <i>
      <x v="8"/>
    </i>
    <i>
      <x v="33"/>
    </i>
    <i>
      <x v="11"/>
    </i>
    <i>
      <x v="31"/>
    </i>
    <i>
      <x v="20"/>
    </i>
    <i>
      <x v="44"/>
    </i>
    <i>
      <x v="1"/>
    </i>
    <i>
      <x v="12"/>
    </i>
    <i>
      <x v="4"/>
    </i>
    <i>
      <x v="40"/>
    </i>
    <i>
      <x v="9"/>
    </i>
    <i>
      <x v="15"/>
    </i>
    <i>
      <x v="28"/>
    </i>
    <i>
      <x v="47"/>
    </i>
    <i>
      <x v="19"/>
    </i>
    <i>
      <x v="21"/>
    </i>
    <i>
      <x v="6"/>
    </i>
    <i>
      <x v="35"/>
    </i>
    <i>
      <x v="18"/>
    </i>
    <i>
      <x v="37"/>
    </i>
    <i>
      <x v="23"/>
    </i>
    <i>
      <x v="34"/>
    </i>
    <i>
      <x/>
    </i>
    <i>
      <x v="26"/>
    </i>
    <i>
      <x v="5"/>
    </i>
    <i>
      <x v="2"/>
    </i>
    <i>
      <x v="42"/>
    </i>
    <i>
      <x v="22"/>
    </i>
    <i>
      <x v="16"/>
    </i>
    <i>
      <x v="43"/>
    </i>
    <i>
      <x v="38"/>
    </i>
    <i>
      <x v="27"/>
    </i>
    <i>
      <x v="25"/>
    </i>
    <i>
      <x v="24"/>
    </i>
    <i>
      <x v="29"/>
    </i>
    <i>
      <x v="10"/>
    </i>
    <i>
      <x v="13"/>
    </i>
    <i>
      <x v="14"/>
    </i>
    <i>
      <x v="7"/>
    </i>
    <i>
      <x v="48"/>
    </i>
    <i>
      <x v="46"/>
    </i>
    <i>
      <x v="39"/>
    </i>
    <i>
      <x v="17"/>
    </i>
    <i>
      <x v="32"/>
    </i>
    <i t="grand">
      <x/>
    </i>
  </rowItems>
  <colItems count="1">
    <i/>
  </colItems>
  <dataFields count="1">
    <dataField fld="0" subtotal="count" baseField="0" baseItem="0"/>
  </dataFields>
  <formats count="12">
    <format dxfId="129">
      <pivotArea type="all" dataOnly="0" outline="0" fieldPosition="0"/>
    </format>
    <format dxfId="128">
      <pivotArea outline="0" collapsedLevelsAreSubtotals="1" fieldPosition="0"/>
    </format>
    <format dxfId="127">
      <pivotArea field="1" type="button" dataOnly="0" labelOnly="1" outline="0" axis="axisRow" fieldPosition="0"/>
    </format>
    <format dxfId="126">
      <pivotArea dataOnly="0" labelOnly="1" fieldPosition="0">
        <references count="1">
          <reference field="1" count="0"/>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1" type="button" dataOnly="0" labelOnly="1" outline="0" axis="axisRow" fieldPosition="0"/>
    </format>
    <format dxfId="120">
      <pivotArea dataOnly="0" labelOnly="1" fieldPosition="0">
        <references count="1">
          <reference field="1" count="0"/>
        </references>
      </pivotArea>
    </format>
    <format dxfId="119">
      <pivotArea dataOnly="0" labelOnly="1" grandRow="1" outline="0" fieldPosition="0"/>
    </format>
    <format dxfId="118">
      <pivotArea dataOnly="0" labelOnly="1" outline="0" axis="axisValues" fieldPosition="0"/>
    </format>
  </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49BF1F-82C3-4C68-9B54-D4DEB61754F2}" name="PivotTable3" cacheId="115" applyNumberFormats="0" applyBorderFormats="0" applyFontFormats="0" applyPatternFormats="0" applyAlignmentFormats="0" applyWidthHeightFormats="1" dataCaption="Values" tag="32015563-9382-4994-93c5-4d23cdddc850" updatedVersion="8" minRefreshableVersion="3" useAutoFormatting="1" itemPrintTitles="1" createdVersion="8" indent="0" outline="1" outlineData="1" multipleFieldFilters="0" chartFormat="6">
  <location ref="B44:C4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9">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fieldPosition="0">
        <references count="1">
          <reference field="0" count="0"/>
        </references>
      </pivotArea>
    </format>
    <format dxfId="134">
      <pivotArea dataOnly="0" labelOnly="1" grandRow="1" outline="0" fieldPosition="0"/>
    </format>
    <format dxfId="133">
      <pivotArea dataOnly="0" labelOnly="1" outline="0" axis="axisValues"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Customer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01ADA-1F3F-447F-84F4-1DB6BD63F314}" name="PivotTable2" cacheId="112" applyNumberFormats="0" applyBorderFormats="0" applyFontFormats="0" applyPatternFormats="0" applyAlignmentFormats="0" applyWidthHeightFormats="1" dataCaption="Values" tag="398fc240-08ff-4d2a-9465-8bae5277817c" updatedVersion="8" minRefreshableVersion="3" useAutoFormatting="1" subtotalHiddenItems="1" itemPrintTitles="1" createdVersion="8" indent="0" outline="1" outlineData="1" multipleFieldFilters="0" chartFormat="6">
  <location ref="B19:C36" firstHeaderRow="1" firstDataRow="1" firstDataCol="1"/>
  <pivotFields count="3">
    <pivotField dataField="1" subtotalTop="0" showAll="0" defaultSubtotal="0"/>
    <pivotField axis="axisRow" allDrilled="1" subtotalTop="0" showAll="0"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fld="0" subtotal="count" baseField="0" baseItem="0"/>
  </dataFields>
  <formats count="9">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outline="0" axis="axisValues"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grandRow="1" outline="0" fieldPosition="0"/>
    </format>
  </formats>
  <chartFormats count="3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6"/>
          </reference>
        </references>
      </pivotArea>
    </chartFormat>
    <chartFormat chart="0" format="7">
      <pivotArea type="data" outline="0" fieldPosition="0">
        <references count="2">
          <reference field="4294967294" count="1" selected="0">
            <x v="0"/>
          </reference>
          <reference field="1" count="1" selected="0">
            <x v="14"/>
          </reference>
        </references>
      </pivotArea>
    </chartFormat>
    <chartFormat chart="0" format="8">
      <pivotArea type="data" outline="0" fieldPosition="0">
        <references count="2">
          <reference field="4294967294" count="1" selected="0">
            <x v="0"/>
          </reference>
          <reference field="1" count="1" selected="0">
            <x v="13"/>
          </reference>
        </references>
      </pivotArea>
    </chartFormat>
    <chartFormat chart="0" format="9">
      <pivotArea type="data" outline="0" fieldPosition="0">
        <references count="2">
          <reference field="4294967294" count="1" selected="0">
            <x v="0"/>
          </reference>
          <reference field="1" count="1" selected="0">
            <x v="12"/>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9"/>
          </reference>
        </references>
      </pivotArea>
    </chartFormat>
    <chartFormat chart="0" format="12">
      <pivotArea type="data" outline="0" fieldPosition="0">
        <references count="2">
          <reference field="4294967294" count="1" selected="0">
            <x v="0"/>
          </reference>
          <reference field="1" count="1" selected="0">
            <x v="10"/>
          </reference>
        </references>
      </pivotArea>
    </chartFormat>
    <chartFormat chart="0" format="13">
      <pivotArea type="data" outline="0" fieldPosition="0">
        <references count="2">
          <reference field="4294967294" count="1" selected="0">
            <x v="0"/>
          </reference>
          <reference field="1" count="1" selected="0">
            <x v="5"/>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2">
          <reference field="4294967294" count="1" selected="0">
            <x v="0"/>
          </reference>
          <reference field="1" count="1" selected="0">
            <x v="0"/>
          </reference>
        </references>
      </pivotArea>
    </chartFormat>
    <chartFormat chart="3" format="30">
      <pivotArea type="data" outline="0" fieldPosition="0">
        <references count="2">
          <reference field="4294967294" count="1" selected="0">
            <x v="0"/>
          </reference>
          <reference field="1" count="1" selected="0">
            <x v="1"/>
          </reference>
        </references>
      </pivotArea>
    </chartFormat>
    <chartFormat chart="3" format="31">
      <pivotArea type="data" outline="0" fieldPosition="0">
        <references count="2">
          <reference field="4294967294" count="1" selected="0">
            <x v="0"/>
          </reference>
          <reference field="1" count="1" selected="0">
            <x v="2"/>
          </reference>
        </references>
      </pivotArea>
    </chartFormat>
    <chartFormat chart="3" format="32">
      <pivotArea type="data" outline="0" fieldPosition="0">
        <references count="2">
          <reference field="4294967294" count="1" selected="0">
            <x v="0"/>
          </reference>
          <reference field="1" count="1" selected="0">
            <x v="3"/>
          </reference>
        </references>
      </pivotArea>
    </chartFormat>
    <chartFormat chart="3" format="33">
      <pivotArea type="data" outline="0" fieldPosition="0">
        <references count="2">
          <reference field="4294967294" count="1" selected="0">
            <x v="0"/>
          </reference>
          <reference field="1" count="1" selected="0">
            <x v="4"/>
          </reference>
        </references>
      </pivotArea>
    </chartFormat>
    <chartFormat chart="3" format="34">
      <pivotArea type="data" outline="0" fieldPosition="0">
        <references count="2">
          <reference field="4294967294" count="1" selected="0">
            <x v="0"/>
          </reference>
          <reference field="1" count="1" selected="0">
            <x v="5"/>
          </reference>
        </references>
      </pivotArea>
    </chartFormat>
    <chartFormat chart="3" format="35">
      <pivotArea type="data" outline="0" fieldPosition="0">
        <references count="2">
          <reference field="4294967294" count="1" selected="0">
            <x v="0"/>
          </reference>
          <reference field="1" count="1" selected="0">
            <x v="6"/>
          </reference>
        </references>
      </pivotArea>
    </chartFormat>
    <chartFormat chart="3" format="36">
      <pivotArea type="data" outline="0" fieldPosition="0">
        <references count="2">
          <reference field="4294967294" count="1" selected="0">
            <x v="0"/>
          </reference>
          <reference field="1" count="1" selected="0">
            <x v="8"/>
          </reference>
        </references>
      </pivotArea>
    </chartFormat>
    <chartFormat chart="3" format="37">
      <pivotArea type="data" outline="0" fieldPosition="0">
        <references count="2">
          <reference field="4294967294" count="1" selected="0">
            <x v="0"/>
          </reference>
          <reference field="1" count="1" selected="0">
            <x v="9"/>
          </reference>
        </references>
      </pivotArea>
    </chartFormat>
    <chartFormat chart="3" format="38">
      <pivotArea type="data" outline="0" fieldPosition="0">
        <references count="2">
          <reference field="4294967294" count="1" selected="0">
            <x v="0"/>
          </reference>
          <reference field="1" count="1" selected="0">
            <x v="10"/>
          </reference>
        </references>
      </pivotArea>
    </chartFormat>
    <chartFormat chart="3" format="39">
      <pivotArea type="data" outline="0" fieldPosition="0">
        <references count="2">
          <reference field="4294967294" count="1" selected="0">
            <x v="0"/>
          </reference>
          <reference field="1" count="1" selected="0">
            <x v="12"/>
          </reference>
        </references>
      </pivotArea>
    </chartFormat>
    <chartFormat chart="3" format="40">
      <pivotArea type="data" outline="0" fieldPosition="0">
        <references count="2">
          <reference field="4294967294" count="1" selected="0">
            <x v="0"/>
          </reference>
          <reference field="1" count="1" selected="0">
            <x v="13"/>
          </reference>
        </references>
      </pivotArea>
    </chartFormat>
    <chartFormat chart="3" format="41">
      <pivotArea type="data" outline="0" fieldPosition="0">
        <references count="2">
          <reference field="4294967294" count="1" selected="0">
            <x v="0"/>
          </reference>
          <reference field="1" count="1" selected="0">
            <x v="14"/>
          </reference>
        </references>
      </pivotArea>
    </chartFormat>
    <chartFormat chart="3" format="42">
      <pivotArea type="data" outline="0" fieldPosition="0">
        <references count="2">
          <reference field="4294967294" count="1" selected="0">
            <x v="0"/>
          </reference>
          <reference field="1" count="1" selected="0">
            <x v="7"/>
          </reference>
        </references>
      </pivotArea>
    </chartFormat>
    <chartFormat chart="3" format="43">
      <pivotArea type="data" outline="0" fieldPosition="0">
        <references count="2">
          <reference field="4294967294" count="1" selected="0">
            <x v="0"/>
          </reference>
          <reference field="1" count="1" selected="0">
            <x v="11"/>
          </reference>
        </references>
      </pivotArea>
    </chartFormat>
    <chartFormat chart="3" format="44">
      <pivotArea type="data" outline="0" fieldPosition="0">
        <references count="2">
          <reference field="4294967294" count="1" selected="0">
            <x v="0"/>
          </reference>
          <reference field="1" count="1" selected="0">
            <x v="15"/>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4C9E70-3283-403A-B3BE-934FD82C31E0}" name="PivotTable5" cacheId="121" applyNumberFormats="0" applyBorderFormats="0" applyFontFormats="0" applyPatternFormats="0" applyAlignmentFormats="0" applyWidthHeightFormats="1" dataCaption="Values" tag="c8a83ef0-2239-4008-8529-672818c8b577" updatedVersion="8" minRefreshableVersion="3" useAutoFormatting="1" itemPrintTitles="1" createdVersion="8" indent="0" outline="1" outlineData="1" multipleFieldFilters="0" chartFormat="14">
  <location ref="B88:C9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2">
    <format dxfId="159">
      <pivotArea type="all" dataOnly="0" outline="0" fieldPosition="0"/>
    </format>
    <format dxfId="158">
      <pivotArea outline="0" collapsedLevelsAreSubtotals="1" fieldPosition="0"/>
    </format>
    <format dxfId="157">
      <pivotArea field="0" type="button" dataOnly="0" labelOnly="1" outline="0" axis="axisRow" fieldPosition="0"/>
    </format>
    <format dxfId="156">
      <pivotArea dataOnly="0" labelOnly="1" fieldPosition="0">
        <references count="1">
          <reference field="0"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0" type="button" dataOnly="0" labelOnly="1" outline="0" axis="axisRow" fieldPosition="0"/>
    </format>
    <format dxfId="150">
      <pivotArea dataOnly="0" labelOnly="1" fieldPosition="0">
        <references count="1">
          <reference field="0" count="0"/>
        </references>
      </pivotArea>
    </format>
    <format dxfId="149">
      <pivotArea dataOnly="0" labelOnly="1" grandRow="1" outline="0" fieldPosition="0"/>
    </format>
    <format dxfId="14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0" count="1" selected="0">
            <x v="0"/>
          </reference>
        </references>
      </pivotArea>
    </chartFormat>
    <chartFormat chart="9" format="18">
      <pivotArea type="data" outline="0" fieldPosition="0">
        <references count="2">
          <reference field="4294967294" count="1" selected="0">
            <x v="0"/>
          </reference>
          <reference field="0" count="1" selected="0">
            <x v="1"/>
          </reference>
        </references>
      </pivotArea>
    </chartFormat>
    <chartFormat chart="9" format="19">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C8CCEB-62C2-459D-A99E-5EFFEA66E747}" name="PivotTable4" cacheId="118" applyNumberFormats="0" applyBorderFormats="0" applyFontFormats="0" applyPatternFormats="0" applyAlignmentFormats="0" applyWidthHeightFormats="1" dataCaption="Values" tag="c0b6b1bc-ac8e-47ef-9114-dbf7ab3dfaf1" updatedVersion="8" minRefreshableVersion="3" useAutoFormatting="1" itemPrintTitles="1" createdVersion="8" indent="0" outline="1" outlineData="1" multipleFieldFilters="0" chartFormat="11">
  <location ref="B66:C77"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5"/>
    </i>
    <i>
      <x/>
    </i>
    <i>
      <x v="3"/>
    </i>
    <i>
      <x v="9"/>
    </i>
    <i>
      <x v="4"/>
    </i>
    <i>
      <x v="2"/>
    </i>
    <i>
      <x v="1"/>
    </i>
    <i>
      <x v="8"/>
    </i>
    <i>
      <x v="7"/>
    </i>
    <i t="grand">
      <x/>
    </i>
  </rowItems>
  <colItems count="1">
    <i/>
  </colItems>
  <dataFields count="1">
    <dataField fld="1" subtotal="count" baseField="0" baseItem="0"/>
  </dataFields>
  <formats count="12">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0" type="button" dataOnly="0" labelOnly="1" outline="0" axis="axisRow" fieldPosition="0"/>
    </format>
    <format dxfId="162">
      <pivotArea dataOnly="0" labelOnly="1" fieldPosition="0">
        <references count="1">
          <reference field="0" count="0"/>
        </references>
      </pivotArea>
    </format>
    <format dxfId="161">
      <pivotArea dataOnly="0" labelOnly="1" grandRow="1" outline="0" fieldPosition="0"/>
    </format>
    <format dxfId="16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286EE7-E237-4FB5-AF57-0C98AA30BB08}" name="PivotTable6" cacheId="124" applyNumberFormats="0" applyBorderFormats="0" applyFontFormats="0" applyPatternFormats="0" applyAlignmentFormats="0" applyWidthHeightFormats="1" dataCaption="Values" tag="ead4412a-75a2-4b8d-bea6-80cec17db534" updatedVersion="8" minRefreshableVersion="3" useAutoFormatting="1" itemPrintTitles="1" createdVersion="8" indent="0" outline="1" outlineData="1" multipleFieldFilters="0" chartFormat="13">
  <location ref="B110:C121"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11">
    <i>
      <x v="8"/>
    </i>
    <i>
      <x v="2"/>
    </i>
    <i>
      <x v="7"/>
    </i>
    <i>
      <x v="9"/>
    </i>
    <i>
      <x v="5"/>
    </i>
    <i>
      <x v="6"/>
    </i>
    <i>
      <x v="4"/>
    </i>
    <i>
      <x v="3"/>
    </i>
    <i>
      <x v="1"/>
    </i>
    <i>
      <x/>
    </i>
    <i t="grand">
      <x/>
    </i>
  </rowItems>
  <colItems count="1">
    <i/>
  </colItems>
  <dataFields count="1">
    <dataField fld="1" subtotal="count" baseField="0" baseItem="0"/>
  </dataFields>
  <formats count="12">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fieldPosition="0">
        <references count="1">
          <reference field="0" count="0"/>
        </references>
      </pivotArea>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4">
      <autoFilter ref="A1">
        <filterColumn colId="0">
          <top10 val="10" filterVal="10"/>
        </filterColumn>
      </autoFilter>
    </filter>
    <filter fld="2" type="count" id="2" iMeasureHier="4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EE6431-6D4D-4726-8B1C-31104F549E4C}" name="PivotTable1" cacheId="109" applyNumberFormats="0" applyBorderFormats="0" applyFontFormats="0" applyPatternFormats="0" applyAlignmentFormats="0" applyWidthHeightFormats="1" dataCaption="Values" tag="9b7ed0d8-056a-40ba-a428-c394dd0c7889" updatedVersion="8" minRefreshableVersion="3" useAutoFormatting="1" itemPrintTitles="1" createdVersion="8" indent="0" outline="1" outlineData="1" multipleFieldFilters="0">
  <location ref="B10:G11"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5" subtotal="count" baseField="0" baseItem="0"/>
    <dataField fld="0" subtotal="count" baseField="0" baseItem="0"/>
    <dataField fld="4" subtotal="count" baseField="0" baseItem="0"/>
    <dataField fld="1" subtotal="count" baseField="0" baseItem="0"/>
    <dataField fld="3" subtotal="count" baseField="0" baseItem="0"/>
    <dataField fld="2" subtotal="count" baseField="0" baseItem="0"/>
  </dataFields>
  <formats count="12">
    <format dxfId="195">
      <pivotArea type="all" dataOnly="0" outline="0" fieldPosition="0"/>
    </format>
    <format dxfId="194">
      <pivotArea outline="0" collapsedLevelsAreSubtotals="1" fieldPosition="0"/>
    </format>
    <format dxfId="193">
      <pivotArea dataOnly="0" labelOnly="1" outline="0" fieldPosition="0">
        <references count="1">
          <reference field="4294967294" count="5">
            <x v="1"/>
            <x v="2"/>
            <x v="3"/>
            <x v="4"/>
            <x v="5"/>
          </reference>
        </references>
      </pivotArea>
    </format>
    <format dxfId="192">
      <pivotArea type="all" dataOnly="0" outline="0" fieldPosition="0"/>
    </format>
    <format dxfId="191">
      <pivotArea outline="0" collapsedLevelsAreSubtotals="1" fieldPosition="0"/>
    </format>
    <format dxfId="190">
      <pivotArea dataOnly="0" labelOnly="1" outline="0" fieldPosition="0">
        <references count="1">
          <reference field="4294967294" count="5">
            <x v="1"/>
            <x v="2"/>
            <x v="3"/>
            <x v="4"/>
            <x v="5"/>
          </reference>
        </references>
      </pivotArea>
    </format>
    <format dxfId="189">
      <pivotArea type="all" dataOnly="0" outline="0" fieldPosition="0"/>
    </format>
    <format dxfId="188">
      <pivotArea outline="0" collapsedLevelsAreSubtotals="1" fieldPosition="0"/>
    </format>
    <format dxfId="187">
      <pivotArea dataOnly="0" labelOnly="1" outline="0" fieldPosition="0">
        <references count="1">
          <reference field="4294967294" count="5">
            <x v="1"/>
            <x v="2"/>
            <x v="3"/>
            <x v="4"/>
            <x v="5"/>
          </reference>
        </references>
      </pivotArea>
    </format>
    <format dxfId="186">
      <pivotArea type="all" dataOnly="0" outline="0" fieldPosition="0"/>
    </format>
    <format dxfId="185">
      <pivotArea outline="0" collapsedLevelsAreSubtotals="1" fieldPosition="0"/>
    </format>
    <format dxfId="184">
      <pivotArea dataOnly="0" labelOnly="1" outline="0" fieldPosition="0">
        <references count="1">
          <reference field="4294967294" count="5">
            <x v="1"/>
            <x v="2"/>
            <x v="3"/>
            <x v="4"/>
            <x v="5"/>
          </reference>
        </references>
      </pivotArea>
    </format>
  </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672958-39D0-4369-A8EB-47E90D3F9270}" name="PivotTable6" cacheId="88" applyNumberFormats="0" applyBorderFormats="0" applyFontFormats="0" applyPatternFormats="0" applyAlignmentFormats="0" applyWidthHeightFormats="1" dataCaption="Values" tag="6e0681b6-14f9-4961-8682-01a36f319578" updatedVersion="8" minRefreshableVersion="3" useAutoFormatting="1" itemPrintTitles="1" createdVersion="8" indent="0" outline="1" outlineData="1" multipleFieldFilters="0" chartFormat="14">
  <location ref="B63:C81" firstHeaderRow="1" firstDataRow="1" firstDataCol="1"/>
  <pivotFields count="3">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8"/>
    </i>
    <i>
      <x v="10"/>
    </i>
    <i>
      <x v="7"/>
    </i>
    <i>
      <x v="2"/>
    </i>
    <i>
      <x v="15"/>
    </i>
    <i>
      <x v="12"/>
    </i>
    <i>
      <x v="9"/>
    </i>
    <i>
      <x v="1"/>
    </i>
    <i>
      <x v="4"/>
    </i>
    <i>
      <x v="6"/>
    </i>
    <i>
      <x/>
    </i>
    <i>
      <x v="14"/>
    </i>
    <i>
      <x v="16"/>
    </i>
    <i>
      <x v="11"/>
    </i>
    <i>
      <x v="3"/>
    </i>
    <i>
      <x v="5"/>
    </i>
    <i>
      <x v="13"/>
    </i>
    <i t="grand">
      <x/>
    </i>
  </rowItems>
  <colItems count="1">
    <i/>
  </colItems>
  <dataFields count="1">
    <dataField fld="0" subtotal="count" baseField="0" baseItem="0"/>
  </dataFields>
  <formats count="10">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axis="axisValues" fieldPosition="0"/>
    </format>
  </formats>
  <chartFormats count="30">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0"/>
          </reference>
        </references>
      </pivotArea>
    </chartFormat>
    <chartFormat chart="3" format="2">
      <pivotArea type="data" outline="0" fieldPosition="0">
        <references count="2">
          <reference field="4294967294" count="1" selected="0">
            <x v="0"/>
          </reference>
          <reference field="1" count="1" selected="0">
            <x v="13"/>
          </reference>
        </references>
      </pivotArea>
    </chartFormat>
    <chartFormat chart="3" format="3">
      <pivotArea type="data" outline="0" fieldPosition="0">
        <references count="2">
          <reference field="4294967294" count="1" selected="0">
            <x v="0"/>
          </reference>
          <reference field="1" count="1" selected="0">
            <x v="11"/>
          </reference>
        </references>
      </pivotArea>
    </chartFormat>
    <chartFormat chart="3" format="4">
      <pivotArea type="data" outline="0" fieldPosition="0">
        <references count="2">
          <reference field="4294967294" count="1" selected="0">
            <x v="0"/>
          </reference>
          <reference field="1" count="1" selected="0">
            <x v="16"/>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5"/>
          </reference>
        </references>
      </pivotArea>
    </chartFormat>
    <chartFormat chart="3" format="7">
      <pivotArea type="data" outline="0" fieldPosition="0">
        <references count="2">
          <reference field="4294967294" count="1" selected="0">
            <x v="0"/>
          </reference>
          <reference field="1" count="1" selected="0">
            <x v="14"/>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6"/>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 count="1" selected="0">
            <x v="13"/>
          </reference>
        </references>
      </pivotArea>
    </chartFormat>
    <chartFormat chart="9" format="13">
      <pivotArea type="data" outline="0" fieldPosition="0">
        <references count="2">
          <reference field="4294967294" count="1" selected="0">
            <x v="0"/>
          </reference>
          <reference field="1" count="1" selected="0">
            <x v="5"/>
          </reference>
        </references>
      </pivotArea>
    </chartFormat>
    <chartFormat chart="9" format="14">
      <pivotArea type="data" outline="0" fieldPosition="0">
        <references count="2">
          <reference field="4294967294" count="1" selected="0">
            <x v="0"/>
          </reference>
          <reference field="1" count="1" selected="0">
            <x v="3"/>
          </reference>
        </references>
      </pivotArea>
    </chartFormat>
    <chartFormat chart="9" format="15">
      <pivotArea type="data" outline="0" fieldPosition="0">
        <references count="2">
          <reference field="4294967294" count="1" selected="0">
            <x v="0"/>
          </reference>
          <reference field="1" count="1" selected="0">
            <x v="16"/>
          </reference>
        </references>
      </pivotArea>
    </chartFormat>
    <chartFormat chart="9" format="16">
      <pivotArea type="data" outline="0" fieldPosition="0">
        <references count="2">
          <reference field="4294967294" count="1" selected="0">
            <x v="0"/>
          </reference>
          <reference field="1" count="1" selected="0">
            <x v="11"/>
          </reference>
        </references>
      </pivotArea>
    </chartFormat>
    <chartFormat chart="9" format="17">
      <pivotArea type="data" outline="0" fieldPosition="0">
        <references count="2">
          <reference field="4294967294" count="1" selected="0">
            <x v="0"/>
          </reference>
          <reference field="1" count="1" selected="0">
            <x v="14"/>
          </reference>
        </references>
      </pivotArea>
    </chartFormat>
    <chartFormat chart="9" format="18">
      <pivotArea type="data" outline="0" fieldPosition="0">
        <references count="2">
          <reference field="4294967294" count="1" selected="0">
            <x v="0"/>
          </reference>
          <reference field="1" count="1" selected="0">
            <x v="6"/>
          </reference>
        </references>
      </pivotArea>
    </chartFormat>
    <chartFormat chart="9" format="19">
      <pivotArea type="data" outline="0" fieldPosition="0">
        <references count="2">
          <reference field="4294967294" count="1" selected="0">
            <x v="0"/>
          </reference>
          <reference field="1" count="1" selected="0">
            <x v="0"/>
          </reference>
        </references>
      </pivotArea>
    </chartFormat>
    <chartFormat chart="9" format="20">
      <pivotArea type="data" outline="0" fieldPosition="0">
        <references count="2">
          <reference field="4294967294" count="1" selected="0">
            <x v="0"/>
          </reference>
          <reference field="1" count="1" selected="0">
            <x v="4"/>
          </reference>
        </references>
      </pivotArea>
    </chartFormat>
    <chartFormat chart="9" format="21">
      <pivotArea type="data" outline="0" fieldPosition="0">
        <references count="2">
          <reference field="4294967294" count="1" selected="0">
            <x v="0"/>
          </reference>
          <reference field="1" count="1" selected="0">
            <x v="1"/>
          </reference>
        </references>
      </pivotArea>
    </chartFormat>
    <chartFormat chart="9" format="22">
      <pivotArea type="data" outline="0" fieldPosition="0">
        <references count="2">
          <reference field="4294967294" count="1" selected="0">
            <x v="0"/>
          </reference>
          <reference field="1" count="1" selected="0">
            <x v="9"/>
          </reference>
        </references>
      </pivotArea>
    </chartFormat>
    <chartFormat chart="9" format="23">
      <pivotArea type="data" outline="0" fieldPosition="0">
        <references count="2">
          <reference field="4294967294" count="1" selected="0">
            <x v="0"/>
          </reference>
          <reference field="1" count="1" selected="0">
            <x v="12"/>
          </reference>
        </references>
      </pivotArea>
    </chartFormat>
    <chartFormat chart="9" format="24">
      <pivotArea type="data" outline="0" fieldPosition="0">
        <references count="2">
          <reference field="4294967294" count="1" selected="0">
            <x v="0"/>
          </reference>
          <reference field="1" count="1" selected="0">
            <x v="15"/>
          </reference>
        </references>
      </pivotArea>
    </chartFormat>
    <chartFormat chart="9" format="25">
      <pivotArea type="data" outline="0" fieldPosition="0">
        <references count="2">
          <reference field="4294967294" count="1" selected="0">
            <x v="0"/>
          </reference>
          <reference field="1" count="1" selected="0">
            <x v="2"/>
          </reference>
        </references>
      </pivotArea>
    </chartFormat>
    <chartFormat chart="9" format="26">
      <pivotArea type="data" outline="0" fieldPosition="0">
        <references count="2">
          <reference field="4294967294" count="1" selected="0">
            <x v="0"/>
          </reference>
          <reference field="1" count="1" selected="0">
            <x v="7"/>
          </reference>
        </references>
      </pivotArea>
    </chartFormat>
    <chartFormat chart="9" format="27">
      <pivotArea type="data" outline="0" fieldPosition="0">
        <references count="2">
          <reference field="4294967294" count="1" selected="0">
            <x v="0"/>
          </reference>
          <reference field="1" count="1" selected="0">
            <x v="10"/>
          </reference>
        </references>
      </pivotArea>
    </chartFormat>
    <chartFormat chart="9" format="28">
      <pivotArea type="data" outline="0" fieldPosition="0">
        <references count="2">
          <reference field="4294967294" count="1" selected="0">
            <x v="0"/>
          </reference>
          <reference field="1" count="1" selected="0">
            <x v="8"/>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1A8DD3-7F29-48B1-80CB-F6133BF385C8}" name="PivotTable2" cacheId="79" applyNumberFormats="0" applyBorderFormats="0" applyFontFormats="0" applyPatternFormats="0" applyAlignmentFormats="0" applyWidthHeightFormats="1" dataCaption="Values" tag="e69b3ab9-182b-44a2-a126-736e4e18c709" updatedVersion="8" minRefreshableVersion="3" useAutoFormatting="1" subtotalHiddenItems="1" itemPrintTitles="1" createdVersion="8" indent="0" outline="1" outlineData="1" multipleFieldFilters="0">
  <location ref="B119:C169" firstHeaderRow="1" firstDataRow="1" firstDataCol="1"/>
  <pivotFields count="3">
    <pivotField axis="axisRow" allDrilled="1" subtotalTop="0" showAll="0" defaultSubtotal="0" defaultAttributeDrillState="1">
      <items count="49">
        <item x="0"/>
        <item x="1"/>
        <item x="3"/>
        <item x="4"/>
        <item x="5"/>
        <item x="6"/>
        <item x="8"/>
        <item x="9"/>
        <item x="11"/>
        <item x="12"/>
        <item x="13"/>
        <item x="15"/>
        <item x="16"/>
        <item x="18"/>
        <item x="19"/>
        <item x="20"/>
        <item x="22"/>
        <item x="23"/>
        <item x="26"/>
        <item x="28"/>
        <item x="29"/>
        <item x="30"/>
        <item x="31"/>
        <item x="33"/>
        <item x="35"/>
        <item x="36"/>
        <item x="38"/>
        <item x="40"/>
        <item x="41"/>
        <item x="44"/>
        <item x="45"/>
        <item x="47"/>
        <item x="21"/>
        <item x="27"/>
        <item x="34"/>
        <item x="42"/>
        <item x="14"/>
        <item x="24"/>
        <item x="25"/>
        <item x="37"/>
        <item x="39"/>
        <item x="2"/>
        <item x="7"/>
        <item x="10"/>
        <item x="17"/>
        <item x="32"/>
        <item x="43"/>
        <item x="46"/>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1" subtotal="count" baseField="0" baseItem="0"/>
  </dataFields>
  <formats count="12">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C1E48F-9798-4D7E-B03B-D566ADAC94E5}" name="PivotTable5" cacheId="85" applyNumberFormats="0" applyBorderFormats="0" applyFontFormats="0" applyPatternFormats="0" applyAlignmentFormats="0" applyWidthHeightFormats="1" dataCaption="Values" tag="9af9d25a-a9ed-4f02-a635-c8fbd67f2d3b" updatedVersion="8" minRefreshableVersion="3" useAutoFormatting="1" itemPrintTitles="1" createdVersion="8" indent="0" outline="1" outlineData="1" multipleFieldFilters="0" chartFormat="3">
  <location ref="B41:C4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2">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0F6091-A252-494F-A5B8-D680D2899627}" name="PivotTable4" cacheId="82" applyNumberFormats="0" applyBorderFormats="0" applyFontFormats="0" applyPatternFormats="0" applyAlignmentFormats="0" applyWidthHeightFormats="1" dataCaption="Values" tag="381036ee-2a63-4af4-a778-c38595a2a1a3" updatedVersion="8" minRefreshableVersion="3" useAutoFormatting="1" itemPrintTitles="1" createdVersion="8" indent="0" outline="1" outlineData="1" multipleFieldFilters="0" chartFormat="3">
  <location ref="B19:C30"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11">
    <i>
      <x v="8"/>
    </i>
    <i>
      <x v="2"/>
    </i>
    <i>
      <x v="7"/>
    </i>
    <i>
      <x v="9"/>
    </i>
    <i>
      <x v="5"/>
    </i>
    <i>
      <x v="6"/>
    </i>
    <i>
      <x v="4"/>
    </i>
    <i>
      <x v="3"/>
    </i>
    <i>
      <x v="1"/>
    </i>
    <i>
      <x/>
    </i>
    <i t="grand">
      <x/>
    </i>
  </rowItems>
  <colItems count="1">
    <i/>
  </colItems>
  <dataFields count="1">
    <dataField fld="1" subtotal="count" baseField="0" baseItem="0"/>
  </dataFields>
  <formats count="12">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dataOnly="0" labelOnly="1" fieldPosition="0">
        <references count="1">
          <reference field="0"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4">
      <autoFilter ref="A1">
        <filterColumn colId="0">
          <top10 val="10" filterVal="10"/>
        </filterColumn>
      </autoFilter>
    </filter>
    <filter fld="2" type="count" id="2" iMeasureHier="4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6DA120-9612-448B-B00E-836F68BB189E}" name="PivotTable1" cacheId="76" applyNumberFormats="0" applyBorderFormats="0" applyFontFormats="0" applyPatternFormats="0" applyAlignmentFormats="0" applyWidthHeightFormats="1" dataCaption="Values" tag="6153908f-abb7-4cfe-bc0e-65119b1e1524" updatedVersion="8" minRefreshableVersion="3" useAutoFormatting="1" subtotalHiddenItems="1" itemPrintTitles="1" createdVersion="8" indent="0" outline="1" outlineData="1" multipleFieldFilters="0">
  <location ref="B10:G11"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formats count="12">
    <format dxfId="111">
      <pivotArea type="all" dataOnly="0" outline="0" fieldPosition="0"/>
    </format>
    <format dxfId="110">
      <pivotArea outline="0" collapsedLevelsAreSubtotals="1"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dataOnly="0" labelOnly="1" outline="0" fieldPosition="0">
        <references count="1">
          <reference field="4294967294" count="4">
            <x v="0"/>
            <x v="1"/>
            <x v="2"/>
            <x v="3"/>
          </reference>
        </references>
      </pivotArea>
    </format>
    <format dxfId="105">
      <pivotArea dataOnly="0" outline="0" fieldPosition="0">
        <references count="1">
          <reference field="4294967294" count="1">
            <x v="0"/>
          </reference>
        </references>
      </pivotArea>
    </format>
    <format dxfId="104">
      <pivotArea outline="0" collapsedLevelsAreSubtotals="1" fieldPosition="0">
        <references count="1">
          <reference field="4294967294" count="1" selected="0">
            <x v="0"/>
          </reference>
        </references>
      </pivotArea>
    </format>
    <format dxfId="103">
      <pivotArea dataOnly="0" labelOnly="1" outline="0" fieldPosition="0">
        <references count="1">
          <reference field="4294967294" count="1">
            <x v="0"/>
          </reference>
        </references>
      </pivotArea>
    </format>
    <format dxfId="102">
      <pivotArea type="all" dataOnly="0" outline="0" fieldPosition="0"/>
    </format>
    <format dxfId="101">
      <pivotArea outline="0" collapsedLevelsAreSubtotals="1" fieldPosition="0"/>
    </format>
    <format dxfId="100">
      <pivotArea dataOnly="0" labelOnly="1" outline="0" fieldPosition="0">
        <references count="1">
          <reference field="4294967294" count="4">
            <x v="0"/>
            <x v="1"/>
            <x v="2"/>
            <x v="3"/>
          </reference>
        </references>
      </pivotArea>
    </format>
  </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1BA709-5F62-43DA-B9A6-3DF315B0FAC9}" name="PivotTable7" cacheId="91" applyNumberFormats="0" applyBorderFormats="0" applyFontFormats="0" applyPatternFormats="0" applyAlignmentFormats="0" applyWidthHeightFormats="1" dataCaption="Values" tag="d54be73a-a53c-4e1e-952d-94043755774e" updatedVersion="8" minRefreshableVersion="3" useAutoFormatting="1" subtotalHiddenItems="1" itemPrintTitles="1" createdVersion="8" indent="0" outline="1" outlineData="1" multipleFieldFilters="0">
  <location ref="B89:D107" firstHeaderRow="0" firstDataRow="1" firstDataCol="1"/>
  <pivotFields count="4">
    <pivotField axis="axisRow" allDrilled="1" subtotalTop="0" showAll="0" sortType="descending" defaultSubtotal="0" defaultAttributeDrillState="1">
      <items count="17">
        <item x="16"/>
        <item x="15"/>
        <item x="14"/>
        <item x="13"/>
        <item x="12"/>
        <item x="11"/>
        <item x="10"/>
        <item x="9"/>
        <item x="8"/>
        <item x="7"/>
        <item x="6"/>
        <item x="5"/>
        <item x="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1" subtotal="count" baseField="0" baseItem="0"/>
    <dataField fld="2" subtotal="count" baseField="0" baseItem="0"/>
  </dataFields>
  <formats count="6">
    <format dxfId="117">
      <pivotArea type="all" dataOnly="0" outline="0" fieldPosition="0"/>
    </format>
    <format dxfId="116">
      <pivotArea outline="0" collapsedLevelsAreSubtotals="1" fieldPosition="0"/>
    </format>
    <format dxfId="115">
      <pivotArea field="0" type="button" dataOnly="0" labelOnly="1" outline="0" axis="axisRow" fieldPosition="0"/>
    </format>
    <format dxfId="114">
      <pivotArea dataOnly="0" labelOnly="1" fieldPosition="0">
        <references count="1">
          <reference field="0" count="0"/>
        </references>
      </pivotArea>
    </format>
    <format dxfId="113">
      <pivotArea dataOnly="0" labelOnly="1" grandRow="1" outline="0" fieldPosition="0"/>
    </format>
    <format dxfId="112">
      <pivotArea dataOnly="0" labelOnly="1" outline="0" fieldPosition="0">
        <references count="1">
          <reference field="4294967294" count="2">
            <x v="0"/>
            <x v="1"/>
          </reference>
        </references>
      </pivotArea>
    </format>
  </formats>
  <pivotHierarchies count="6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3F4507-2BA8-43DC-BF09-6C2F517D1EE9}" name="PivotTable6" cacheId="106" applyNumberFormats="0" applyBorderFormats="0" applyFontFormats="0" applyPatternFormats="0" applyAlignmentFormats="0" applyWidthHeightFormats="1" dataCaption="Values" tag="9eb4df0c-68da-4091-829e-1519eb15672f" updatedVersion="8" minRefreshableVersion="3" useAutoFormatting="1" subtotalHiddenItems="1" itemPrintTitles="1" createdVersion="8" indent="0" outline="1" outlineData="1" multipleFieldFilters="0">
  <location ref="B77:C127" firstHeaderRow="1" firstDataRow="1" firstDataCol="1"/>
  <pivotFields count="3">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0">
    <i>
      <x v="3"/>
    </i>
    <i>
      <x v="30"/>
    </i>
    <i>
      <x v="41"/>
    </i>
    <i>
      <x v="36"/>
    </i>
    <i>
      <x v="45"/>
    </i>
    <i>
      <x v="8"/>
    </i>
    <i>
      <x v="33"/>
    </i>
    <i>
      <x v="11"/>
    </i>
    <i>
      <x v="31"/>
    </i>
    <i>
      <x v="20"/>
    </i>
    <i>
      <x v="44"/>
    </i>
    <i>
      <x v="1"/>
    </i>
    <i>
      <x v="12"/>
    </i>
    <i>
      <x v="4"/>
    </i>
    <i>
      <x v="40"/>
    </i>
    <i>
      <x v="9"/>
    </i>
    <i>
      <x v="15"/>
    </i>
    <i>
      <x v="28"/>
    </i>
    <i>
      <x v="47"/>
    </i>
    <i>
      <x v="19"/>
    </i>
    <i>
      <x v="21"/>
    </i>
    <i>
      <x v="6"/>
    </i>
    <i>
      <x v="35"/>
    </i>
    <i>
      <x v="18"/>
    </i>
    <i>
      <x v="37"/>
    </i>
    <i>
      <x v="23"/>
    </i>
    <i>
      <x v="34"/>
    </i>
    <i>
      <x/>
    </i>
    <i>
      <x v="26"/>
    </i>
    <i>
      <x v="5"/>
    </i>
    <i>
      <x v="2"/>
    </i>
    <i>
      <x v="42"/>
    </i>
    <i>
      <x v="22"/>
    </i>
    <i>
      <x v="16"/>
    </i>
    <i>
      <x v="43"/>
    </i>
    <i>
      <x v="38"/>
    </i>
    <i>
      <x v="27"/>
    </i>
    <i>
      <x v="25"/>
    </i>
    <i>
      <x v="24"/>
    </i>
    <i>
      <x v="29"/>
    </i>
    <i>
      <x v="10"/>
    </i>
    <i>
      <x v="13"/>
    </i>
    <i>
      <x v="14"/>
    </i>
    <i>
      <x v="7"/>
    </i>
    <i>
      <x v="48"/>
    </i>
    <i>
      <x v="46"/>
    </i>
    <i>
      <x v="39"/>
    </i>
    <i>
      <x v="17"/>
    </i>
    <i>
      <x v="32"/>
    </i>
    <i t="grand">
      <x/>
    </i>
  </rowItems>
  <colItems count="1">
    <i/>
  </colItems>
  <dataFields count="1">
    <dataField fld="0" subtotal="count" baseField="0" baseItem="0"/>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AED570A-5F19-4560-B606-2D558699635A}" name="PivotTable5" cacheId="103" applyNumberFormats="0" applyBorderFormats="0" applyFontFormats="0" applyPatternFormats="0" applyAlignmentFormats="0" applyWidthHeightFormats="1" dataCaption="Values" tag="2fd343cc-07e9-4aa1-8e48-5f313d71fb7e" updatedVersion="8" minRefreshableVersion="3" useAutoFormatting="1" itemPrintTitles="1" createdVersion="8" indent="0" outline="1" outlineData="1" multipleFieldFilters="0" chartFormat="9">
  <location ref="B58:C63" firstHeaderRow="1" firstDataRow="1" firstDataCol="1"/>
  <pivotFields count="5">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2"/>
    </i>
    <i>
      <x/>
    </i>
    <i>
      <x v="1"/>
    </i>
    <i>
      <x v="3"/>
    </i>
    <i t="grand">
      <x/>
    </i>
  </rowItems>
  <colItems count="1">
    <i/>
  </colItems>
  <dataFields count="1">
    <dataField fld="1" subtotal="count" baseField="0" baseItem="0"/>
  </dataFields>
  <formats count="9">
    <format dxfId="20">
      <pivotArea type="all" dataOnly="0" outline="0" fieldPosition="0"/>
    </format>
    <format dxfId="19">
      <pivotArea outline="0" collapsedLevelsAreSubtotals="1" fieldPosition="0"/>
    </format>
    <format dxfId="18">
      <pivotArea field="2" type="button" dataOnly="0" labelOnly="1" outline="0"/>
    </format>
    <format dxfId="17">
      <pivotArea dataOnly="0" labelOnly="1" grandRow="1" outline="0" fieldPosition="0"/>
    </format>
    <format dxfId="16">
      <pivotArea dataOnly="0" labelOnly="1" outline="0" axis="axisValues" fieldPosition="0"/>
    </format>
    <format dxfId="15">
      <pivotArea field="2" type="button" dataOnly="0" labelOnly="1" outline="0"/>
    </format>
    <format dxfId="14">
      <pivotArea field="3" type="button" dataOnly="0" labelOnly="1" outline="0" axis="axisRow" fieldPosition="0"/>
    </format>
    <format dxfId="13">
      <pivotArea dataOnly="0" labelOnly="1" fieldPosition="0">
        <references count="1">
          <reference field="3" count="0"/>
        </references>
      </pivotArea>
    </format>
    <format dxfId="12">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3"/>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2">
          <reference field="4294967294" count="1" selected="0">
            <x v="0"/>
          </reference>
          <reference field="3" count="1" selected="0">
            <x v="2"/>
          </reference>
        </references>
      </pivotArea>
    </chartFormat>
    <chartFormat chart="8" format="6">
      <pivotArea type="data" outline="0" fieldPosition="0">
        <references count="2">
          <reference field="4294967294" count="1" selected="0">
            <x v="0"/>
          </reference>
          <reference field="3" count="1" selected="0">
            <x v="0"/>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4">
      <autoFilter ref="A1">
        <filterColumn colId="0">
          <top10 val="10" filterVal="10"/>
        </filterColumn>
      </autoFilter>
    </filter>
    <filter fld="2" type="count" id="2" iMeasureHier="44">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267629-4699-4EB0-B1AF-09BA06EBCE08}" name="PivotTable4" cacheId="100" applyNumberFormats="0" applyBorderFormats="0" applyFontFormats="0" applyPatternFormats="0" applyAlignmentFormats="0" applyWidthHeightFormats="1" dataCaption="Values" tag="196e60ea-9799-44b0-8f09-4f4da81dcbdb" updatedVersion="8" minRefreshableVersion="3" useAutoFormatting="1" itemPrintTitles="1" createdVersion="8" indent="0" outline="1" outlineData="1" multipleFieldFilters="0" chartFormat="8">
  <location ref="B39:C50" firstHeaderRow="1" firstDataRow="1" firstDataCol="1"/>
  <pivotFields count="4">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9"/>
    </i>
    <i>
      <x v="6"/>
    </i>
    <i>
      <x v="2"/>
    </i>
    <i>
      <x/>
    </i>
    <i>
      <x v="1"/>
    </i>
    <i>
      <x v="7"/>
    </i>
    <i>
      <x v="8"/>
    </i>
    <i>
      <x v="5"/>
    </i>
    <i>
      <x v="3"/>
    </i>
    <i>
      <x v="4"/>
    </i>
    <i t="grand">
      <x/>
    </i>
  </rowItems>
  <colItems count="1">
    <i/>
  </colItems>
  <dataFields count="1">
    <dataField fld="1" subtotal="count" baseField="0" baseItem="0"/>
  </dataFields>
  <formats count="9">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dataOnly="0" labelOnly="1" outline="0" axis="axisValues"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s>
  <chartFormats count="1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8"/>
          </reference>
        </references>
      </pivotArea>
    </chartFormat>
    <chartFormat chart="7" format="4">
      <pivotArea type="data" outline="0" fieldPosition="0">
        <references count="2">
          <reference field="4294967294" count="1" selected="0">
            <x v="0"/>
          </reference>
          <reference field="2" count="1" selected="0">
            <x v="0"/>
          </reference>
        </references>
      </pivotArea>
    </chartFormat>
    <chartFormat chart="7" format="5">
      <pivotArea type="data" outline="0" fieldPosition="0">
        <references count="2">
          <reference field="4294967294" count="1" selected="0">
            <x v="0"/>
          </reference>
          <reference field="2" count="1" selected="0">
            <x v="6"/>
          </reference>
        </references>
      </pivotArea>
    </chartFormat>
    <chartFormat chart="7" format="6">
      <pivotArea type="data" outline="0" fieldPosition="0">
        <references count="2">
          <reference field="4294967294" count="1" selected="0">
            <x v="0"/>
          </reference>
          <reference field="2" count="1" selected="0">
            <x v="3"/>
          </reference>
        </references>
      </pivotArea>
    </chartFormat>
    <chartFormat chart="7" format="7">
      <pivotArea type="data" outline="0" fieldPosition="0">
        <references count="2">
          <reference field="4294967294" count="1" selected="0">
            <x v="0"/>
          </reference>
          <reference field="2" count="1" selected="0">
            <x v="5"/>
          </reference>
        </references>
      </pivotArea>
    </chartFormat>
    <chartFormat chart="7" format="8">
      <pivotArea type="data" outline="0" fieldPosition="0">
        <references count="2">
          <reference field="4294967294" count="1" selected="0">
            <x v="0"/>
          </reference>
          <reference field="2" count="1" selected="0">
            <x v="7"/>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9"/>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4">
      <autoFilter ref="A1">
        <filterColumn colId="0">
          <top10 val="10" filterVal="10"/>
        </filterColumn>
      </autoFilter>
    </filter>
    <filter fld="2" type="count" id="2" iMeasureHier="4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Location]"/>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C7A8988-906B-4C11-93E8-EBC75B024D07}" name="PivotTable3" cacheId="97" applyNumberFormats="0" applyBorderFormats="0" applyFontFormats="0" applyPatternFormats="0" applyAlignmentFormats="0" applyWidthHeightFormats="1" dataCaption="Values" tag="a88b2417-4b77-4b0f-b569-95d9b6f32a0c" updatedVersion="8" minRefreshableVersion="3" useAutoFormatting="1" itemPrintTitles="1" createdVersion="8" indent="0" outline="1" outlineData="1" multipleFieldFilters="0" chartFormat="5">
  <location ref="B20:C3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5"/>
    </i>
    <i>
      <x v="2"/>
    </i>
    <i>
      <x v="6"/>
    </i>
    <i>
      <x v="1"/>
    </i>
    <i>
      <x v="9"/>
    </i>
    <i>
      <x v="7"/>
    </i>
    <i>
      <x v="8"/>
    </i>
    <i>
      <x v="4"/>
    </i>
    <i>
      <x/>
    </i>
    <i t="grand">
      <x/>
    </i>
  </rowItems>
  <colItems count="1">
    <i/>
  </colItems>
  <dataFields count="1">
    <dataField fld="1" subtotal="count" baseField="0" baseItem="0"/>
  </dataFields>
  <formats count="12">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8"/>
          </reference>
        </references>
      </pivotArea>
    </chartFormat>
    <chartFormat chart="4" format="6">
      <pivotArea type="data" outline="0" fieldPosition="0">
        <references count="2">
          <reference field="4294967294" count="1" selected="0">
            <x v="0"/>
          </reference>
          <reference field="0" count="1" selected="0">
            <x v="7"/>
          </reference>
        </references>
      </pivotArea>
    </chartFormat>
    <chartFormat chart="4" format="7">
      <pivotArea type="data" outline="0" fieldPosition="0">
        <references count="2">
          <reference field="4294967294" count="1" selected="0">
            <x v="0"/>
          </reference>
          <reference field="0" count="1" selected="0">
            <x v="9"/>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5"/>
          </reference>
        </references>
      </pivotArea>
    </chartFormat>
    <chartFormat chart="4" format="10">
      <pivotArea type="data" outline="0" fieldPosition="0">
        <references count="2">
          <reference field="4294967294" count="1" selected="0">
            <x v="0"/>
          </reference>
          <reference field="0" count="1" selected="0">
            <x v="6"/>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E6BD35A-1192-49CB-87CE-FACF94694A35}" name="PivotTable2" cacheId="94" applyNumberFormats="0" applyBorderFormats="0" applyFontFormats="0" applyPatternFormats="0" applyAlignmentFormats="0" applyWidthHeightFormats="1" dataCaption="Values" tag="21ee80ec-b48c-4dda-a710-e158a6adae54" updatedVersion="8" minRefreshableVersion="3" useAutoFormatting="1" itemPrintTitles="1" createdVersion="8" indent="0" outline="1" outlineData="1" multipleFieldFilters="0">
  <location ref="B11:G1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4" subtotal="count" baseField="0" baseItem="0"/>
    <dataField fld="3" subtotal="count" baseField="0" baseItem="0"/>
    <dataField fld="5" subtotal="count" baseField="0" baseItem="0"/>
  </dataFields>
  <formats count="12">
    <format dxfId="53">
      <pivotArea type="all" dataOnly="0" outline="0" fieldPosition="0"/>
    </format>
    <format dxfId="52">
      <pivotArea outline="0" collapsedLevelsAreSubtotals="1"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dataOnly="0" labelOnly="1" outline="0" fieldPosition="0">
        <references count="1">
          <reference field="4294967294" count="4">
            <x v="0"/>
            <x v="1"/>
            <x v="2"/>
            <x v="4"/>
          </reference>
        </references>
      </pivotArea>
    </format>
    <format dxfId="47">
      <pivotArea dataOnly="0" outline="0" fieldPosition="0">
        <references count="1">
          <reference field="4294967294" count="1">
            <x v="0"/>
          </reference>
        </references>
      </pivotArea>
    </format>
    <format dxfId="46">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4">
      <pivotArea type="all" dataOnly="0" outline="0" fieldPosition="0"/>
    </format>
    <format dxfId="43">
      <pivotArea outline="0" collapsedLevelsAreSubtotals="1" fieldPosition="0"/>
    </format>
    <format dxfId="42">
      <pivotArea dataOnly="0" labelOnly="1" outline="0" fieldPosition="0">
        <references count="1">
          <reference field="4294967294" count="4">
            <x v="0"/>
            <x v="1"/>
            <x v="2"/>
            <x v="4"/>
          </reference>
        </references>
      </pivotArea>
    </format>
  </formats>
  <pivotHierarchies count="61">
    <pivotHierarchy dragToData="1"/>
    <pivotHierarchy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C16B3A-CE77-47A4-B15A-0309DA4C5F7B}" sourceName="[DimLocation].[Region]">
  <pivotTables>
    <pivotTable tabId="6" name="PivotTable2"/>
    <pivotTable tabId="6" name="PivotTable3"/>
    <pivotTable tabId="6" name="PivotTable4"/>
    <pivotTable tabId="6" name="PivotTable5"/>
    <pivotTable tabId="6" name="PivotTable6"/>
    <pivotTable tabId="1" name="PivotTable1"/>
    <pivotTable tabId="1" name="PivotTable2"/>
    <pivotTable tabId="1" name="PivotTable3"/>
    <pivotTable tabId="1" name="PivotTable4"/>
    <pivotTable tabId="1" name="PivotTable5"/>
    <pivotTable tabId="1" name="PivotTable6"/>
    <pivotTable tabId="1" name="PivotTable7"/>
    <pivotTable tabId="4" name="PivotTable1"/>
    <pivotTable tabId="4" name="PivotTable2"/>
    <pivotTable tabId="4" name="PivotTable4"/>
    <pivotTable tabId="4" name="PivotTable5"/>
    <pivotTable tabId="4" name="PivotTable6"/>
    <pivotTable tabId="4" name="PivotTable7"/>
  </pivotTables>
  <data>
    <olap pivotCacheId="937815830">
      <levels count="2">
        <level uniqueName="[DimLocation].[Region].[(All)]" sourceCaption="(All)" count="0"/>
        <level uniqueName="[DimLocation].[Region].[Region]" sourceCaption="Region" count="4">
          <ranges>
            <range startItem="0">
              <i n="[DimLocation].[Region].&amp;[Central]" c="Central"/>
              <i n="[DimLocation].[Region].&amp;[East]" c="East"/>
              <i n="[DimLocation].[Region].&amp;[South]" c="South"/>
              <i n="[DimLocation].[Region].&amp;[West]" c="West"/>
            </range>
          </ranges>
        </level>
      </levels>
      <selections count="1">
        <selection n="[DimLocat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FEFC53-D94E-405A-89CE-064630B2911F}" sourceName="[DimProducts].[Category]">
  <pivotTables>
    <pivotTable tabId="6" name="PivotTable2"/>
    <pivotTable tabId="6" name="PivotTable3"/>
    <pivotTable tabId="6" name="PivotTable4"/>
    <pivotTable tabId="6" name="PivotTable5"/>
    <pivotTable tabId="6" name="PivotTable6"/>
    <pivotTable tabId="1" name="PivotTable1"/>
    <pivotTable tabId="1" name="PivotTable2"/>
    <pivotTable tabId="1" name="PivotTable3"/>
    <pivotTable tabId="1" name="PivotTable4"/>
    <pivotTable tabId="1" name="PivotTable5"/>
    <pivotTable tabId="1" name="PivotTable6"/>
    <pivotTable tabId="1" name="PivotTable7"/>
    <pivotTable tabId="4" name="PivotTable1"/>
    <pivotTable tabId="4" name="PivotTable2"/>
    <pivotTable tabId="4" name="PivotTable4"/>
    <pivotTable tabId="4" name="PivotTable5"/>
    <pivotTable tabId="4" name="PivotTable6"/>
    <pivotTable tabId="4" name="PivotTable7"/>
  </pivotTables>
  <data>
    <olap pivotCacheId="937815830">
      <levels count="2">
        <level uniqueName="[DimProducts].[Category].[(All)]" sourceCaption="(All)" count="0"/>
        <level uniqueName="[DimProducts].[Category].[Category]" sourceCaption="Category" count="3">
          <ranges>
            <range startItem="0">
              <i n="[DimProducts].[Category].&amp;[Furniture]" c="Furniture"/>
              <i n="[DimProducts].[Category].&amp;[Office Supplies]" c="Office Supplies"/>
              <i n="[DimProducts].[Category].&amp;[Technology]" c="Technology"/>
            </range>
          </ranges>
        </level>
      </levels>
      <selections count="1">
        <selection n="[Dim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D9E832F-4C8F-4617-96BD-6A0E70110AA6}" sourceName="[DimDate].[Date Hierarchy]">
  <pivotTables>
    <pivotTable tabId="1" name="PivotTable1"/>
    <pivotTable tabId="1" name="PivotTable2"/>
    <pivotTable tabId="1" name="PivotTable3"/>
    <pivotTable tabId="1" name="PivotTable4"/>
    <pivotTable tabId="1" name="PivotTable5"/>
    <pivotTable tabId="1" name="PivotTable6"/>
    <pivotTable tabId="1" name="PivotTable7"/>
    <pivotTable tabId="6" name="PivotTable2"/>
    <pivotTable tabId="6" name="PivotTable3"/>
    <pivotTable tabId="6" name="PivotTable4"/>
    <pivotTable tabId="6" name="PivotTable5"/>
    <pivotTable tabId="6" name="PivotTable6"/>
    <pivotTable tabId="4" name="PivotTable1"/>
    <pivotTable tabId="4" name="PivotTable2"/>
    <pivotTable tabId="4" name="PivotTable4"/>
    <pivotTable tabId="4" name="PivotTable5"/>
    <pivotTable tabId="4" name="PivotTable6"/>
  </pivotTables>
  <data>
    <olap pivotCacheId="225814785">
      <levels count="4">
        <level uniqueName="[DimDate].[Date Hierarchy].[(All)]" sourceCaption="(All)" count="0"/>
        <level uniqueName="[DimDate].[Date Hierarchy].[Year]" sourceCaption="Year" count="4">
          <ranges>
            <range startItem="0">
              <i n="[DimDate].[Date Hierarchy].[Year].&amp;[2011]" c="2011"/>
              <i n="[DimDate].[Date Hierarchy].[Year].&amp;[2012]" c="2012"/>
              <i n="[DimDate].[Date Hierarchy].[Year].&amp;[2013]" c="2013"/>
              <i n="[DimDate].[Date Hierarchy].[Year].&amp;[2014]" c="2014"/>
            </range>
          </ranges>
        </level>
        <level uniqueName="[DimDate].[Date Hierarchy].[Month]" sourceCaption="Month" count="0"/>
        <level uniqueName="[DimDate].[Date Hierarchy].[DateColumn]" sourceCaption="DateColumn" count="0"/>
      </levels>
      <selections count="1">
        <selection n="[DimDate].[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CC2A4E63-F147-4F57-90CB-9FBC6E5C7C6F}" sourceName="[DimDate].[Month Number]">
  <pivotTables>
    <pivotTable tabId="4" name="PivotTable1"/>
    <pivotTable tabId="4" name="PivotTable2"/>
    <pivotTable tabId="4" name="PivotTable4"/>
    <pivotTable tabId="4" name="PivotTable5"/>
    <pivotTable tabId="4" name="PivotTable6"/>
    <pivotTable tabId="4" name="PivotTable7"/>
    <pivotTable tabId="6" name="PivotTable2"/>
    <pivotTable tabId="6" name="PivotTable3"/>
    <pivotTable tabId="6" name="PivotTable4"/>
    <pivotTable tabId="6" name="PivotTable5"/>
    <pivotTable tabId="6" name="PivotTable6"/>
    <pivotTable tabId="1" name="PivotTable1"/>
    <pivotTable tabId="1" name="PivotTable2"/>
    <pivotTable tabId="1" name="PivotTable3"/>
    <pivotTable tabId="1" name="PivotTable4"/>
    <pivotTable tabId="1" name="PivotTable5"/>
    <pivotTable tabId="1" name="PivotTable6"/>
    <pivotTable tabId="1" name="PivotTable7"/>
  </pivotTables>
  <data>
    <olap pivotCacheId="225814785">
      <levels count="2">
        <level uniqueName="[DimDate].[Month Number].[(All)]" sourceCaption="(All)" count="0"/>
        <level uniqueName="[DimDate].[Month Number].[Month Number]" sourceCaption="Month Number" count="12">
          <ranges>
            <range startItem="0">
              <i n="[DimDate].[Month Number].&amp;[1]" c="1"/>
              <i n="[DimDate].[Month Number].&amp;[2]" c="2"/>
              <i n="[DimDate].[Month Number].&amp;[3]" c="3"/>
              <i n="[DimDate].[Month Number].&amp;[4]" c="4"/>
              <i n="[DimDate].[Month Number].&amp;[5]" c="5"/>
              <i n="[DimDate].[Month Number].&amp;[6]" c="6"/>
              <i n="[DimDate].[Month Number].&amp;[7]" c="7"/>
              <i n="[DimDate].[Month Number].&amp;[8]" c="8"/>
              <i n="[DimDate].[Month Number].&amp;[9]" c="9"/>
              <i n="[DimDate].[Month Number].&amp;[10]" c="10"/>
              <i n="[DimDate].[Month Number].&amp;[11]" c="11"/>
              <i n="[DimDate].[Month Number].&amp;[12]" c="12"/>
            </range>
          </ranges>
        </level>
      </levels>
      <selections count="1">
        <selection n="[DimDate].[Month Numb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4BB3F4-DB90-47D6-AFB0-36E8015F9AE3}" cache="Slicer_Region" caption="Region" level="1" rowHeight="234950"/>
  <slicer name="Category" xr10:uid="{0BCD03B2-9CB6-4605-80FB-EC5383BDE2A5}" cache="Slicer_Category" caption="Category" level="1" rowHeight="234950"/>
  <slicer name="Year" xr10:uid="{89728FFE-A1C0-4F0D-8F4A-9A9C0D1517E1}" cache="Slicer_Date_Hierarchy" caption="Year" columnCount="2" level="1" rowHeight="234950"/>
  <slicer name="Month Number" xr10:uid="{E8BE0D8C-07B6-4192-A030-2EAA6547B584}" cache="Slicer_Month_Number" caption="Month"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7CE3681-4BAC-4E00-B131-B8454F4EE7F6}" cache="Slicer_Region" caption="Region" level="1" rowHeight="234950"/>
  <slicer name="Category 1" xr10:uid="{AEE4487D-D6BB-43B0-8674-AFD962F76526}" cache="Slicer_Category" caption="Category" level="1" rowHeight="234950"/>
  <slicer name="Year 1" xr10:uid="{09C9580E-0444-40B0-8212-FB11CF2DCBB2}" cache="Slicer_Date_Hierarchy" caption="Year" columnCount="2" level="1" rowHeight="234950"/>
  <slicer name="Month Number 1" xr10:uid="{8E05CBDC-C177-4524-9F79-814CEA8469DC}" cache="Slicer_Month_Number" caption="Month" columnCount="2"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693F1A6E-BBB4-42F7-9CF1-9E34D9DA310D}" cache="Slicer_Region" caption="Region" level="1" rowHeight="234950"/>
  <slicer name="Category 2" xr10:uid="{8876BB8E-07F9-4755-8CF0-B3F23AA6D0D0}" cache="Slicer_Category" caption="Category" level="1" rowHeight="234950"/>
  <slicer name="Year 2" xr10:uid="{CF5B2F57-EA72-45A3-A4B8-69EC9599FD24}" cache="Slicer_Date_Hierarchy" caption="Year" columnCount="2" level="1" rowHeight="234950"/>
  <slicer name="Month Number 2" xr10:uid="{FDD0C465-6442-4AB2-AD02-41B64036E741}" cache="Slicer_Month_Number" caption="Month"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6.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5F288-B7DD-4BF3-B718-221B862A1ED3}">
  <sheetPr codeName="Sheet2"/>
  <dimension ref="A1:AH47"/>
  <sheetViews>
    <sheetView showGridLines="0" showRowColHeaders="0" zoomScale="70" zoomScaleNormal="70" workbookViewId="0">
      <selection activeCell="D51" sqref="D51"/>
    </sheetView>
  </sheetViews>
  <sheetFormatPr defaultRowHeight="14.4" x14ac:dyDescent="0.3"/>
  <sheetData>
    <row r="1" spans="1:34" x14ac:dyDescent="0.3">
      <c r="A1" s="1"/>
      <c r="B1" s="1"/>
      <c r="C1" s="1"/>
      <c r="D1" s="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row>
    <row r="2" spans="1:34" x14ac:dyDescent="0.3">
      <c r="A2" s="1"/>
      <c r="B2" s="1"/>
      <c r="C2" s="1"/>
      <c r="D2" s="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row>
    <row r="3" spans="1:34" x14ac:dyDescent="0.3">
      <c r="A3" s="1"/>
      <c r="B3" s="1"/>
      <c r="C3" s="1"/>
      <c r="D3" s="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row>
    <row r="4" spans="1:34" x14ac:dyDescent="0.3">
      <c r="A4" s="1"/>
      <c r="B4" s="1"/>
      <c r="C4" s="1"/>
      <c r="D4" s="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row>
    <row r="5" spans="1:34" x14ac:dyDescent="0.3">
      <c r="A5" s="1"/>
      <c r="B5" s="1"/>
      <c r="C5" s="1"/>
      <c r="D5" s="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row>
    <row r="6" spans="1:34" x14ac:dyDescent="0.3">
      <c r="A6" s="1"/>
      <c r="B6" s="1"/>
      <c r="C6" s="1"/>
      <c r="D6" s="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row>
    <row r="7" spans="1:34" x14ac:dyDescent="0.3">
      <c r="A7" s="1"/>
      <c r="B7" s="1"/>
      <c r="C7" s="1"/>
      <c r="D7" s="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row>
    <row r="8" spans="1:34" x14ac:dyDescent="0.3">
      <c r="A8" s="1"/>
      <c r="B8" s="1"/>
      <c r="C8" s="1"/>
      <c r="D8" s="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row>
    <row r="9" spans="1:34" x14ac:dyDescent="0.3">
      <c r="A9" s="1"/>
      <c r="B9" s="1"/>
      <c r="C9" s="1"/>
      <c r="D9" s="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row>
    <row r="10" spans="1:34" x14ac:dyDescent="0.3">
      <c r="A10" s="1"/>
      <c r="B10" s="1"/>
      <c r="C10" s="1"/>
      <c r="D10" s="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row>
    <row r="11" spans="1:34" x14ac:dyDescent="0.3">
      <c r="A11" s="1"/>
      <c r="B11" s="1"/>
      <c r="C11" s="1"/>
      <c r="D11" s="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row>
    <row r="12" spans="1:34" x14ac:dyDescent="0.3">
      <c r="A12" s="1"/>
      <c r="B12" s="1"/>
      <c r="C12" s="1"/>
      <c r="D12" s="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row>
    <row r="13" spans="1:34" x14ac:dyDescent="0.3">
      <c r="A13" s="1"/>
      <c r="B13" s="1"/>
      <c r="C13" s="1"/>
      <c r="D13" s="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row>
    <row r="14" spans="1:34" x14ac:dyDescent="0.3">
      <c r="A14" s="1"/>
      <c r="B14" s="1"/>
      <c r="C14" s="1"/>
      <c r="D14" s="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row>
    <row r="15" spans="1:34" x14ac:dyDescent="0.3">
      <c r="A15" s="1"/>
      <c r="B15" s="1"/>
      <c r="C15" s="1"/>
      <c r="D15" s="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row>
    <row r="16" spans="1:34" x14ac:dyDescent="0.3">
      <c r="A16" s="1"/>
      <c r="B16" s="1"/>
      <c r="C16" s="1"/>
      <c r="D16" s="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row>
    <row r="17" spans="1:34" x14ac:dyDescent="0.3">
      <c r="A17" s="1"/>
      <c r="B17" s="1"/>
      <c r="C17" s="1"/>
      <c r="D17" s="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row>
    <row r="18" spans="1:34" x14ac:dyDescent="0.3">
      <c r="A18" s="1"/>
      <c r="B18" s="1"/>
      <c r="C18" s="1"/>
      <c r="D18" s="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row>
    <row r="19" spans="1:34" x14ac:dyDescent="0.3">
      <c r="A19" s="1"/>
      <c r="B19" s="1"/>
      <c r="C19" s="1"/>
      <c r="D19" s="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row>
    <row r="20" spans="1:34" x14ac:dyDescent="0.3">
      <c r="A20" s="1"/>
      <c r="B20" s="1"/>
      <c r="C20" s="1"/>
      <c r="D20" s="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row>
    <row r="21" spans="1:34" x14ac:dyDescent="0.3">
      <c r="A21" s="1"/>
      <c r="B21" s="1"/>
      <c r="C21" s="1"/>
      <c r="D21" s="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row>
    <row r="22" spans="1:34" x14ac:dyDescent="0.3">
      <c r="A22" s="1"/>
      <c r="B22" s="1"/>
      <c r="C22" s="1"/>
      <c r="D22" s="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row>
    <row r="23" spans="1:34" x14ac:dyDescent="0.3">
      <c r="A23" s="1"/>
      <c r="B23" s="1"/>
      <c r="C23" s="1"/>
      <c r="D23" s="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row>
    <row r="24" spans="1:34" x14ac:dyDescent="0.3">
      <c r="A24" s="1"/>
      <c r="B24" s="1"/>
      <c r="C24" s="1"/>
      <c r="D24" s="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row>
    <row r="25" spans="1:34" x14ac:dyDescent="0.3">
      <c r="A25" s="1"/>
      <c r="B25" s="1"/>
      <c r="C25" s="1"/>
      <c r="D25" s="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row>
    <row r="26" spans="1:34" x14ac:dyDescent="0.3">
      <c r="A26" s="1"/>
      <c r="B26" s="1"/>
      <c r="C26" s="1"/>
      <c r="D26" s="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row>
    <row r="27" spans="1:34" x14ac:dyDescent="0.3">
      <c r="A27" s="1"/>
      <c r="B27" s="1"/>
      <c r="C27" s="1"/>
      <c r="D27" s="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row>
    <row r="28" spans="1:34" x14ac:dyDescent="0.3">
      <c r="A28" s="1"/>
      <c r="B28" s="1"/>
      <c r="C28" s="1"/>
      <c r="D28" s="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row>
    <row r="29" spans="1:34" x14ac:dyDescent="0.3">
      <c r="A29" s="1"/>
      <c r="B29" s="1"/>
      <c r="C29" s="1"/>
      <c r="D29" s="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row>
    <row r="30" spans="1:34" x14ac:dyDescent="0.3">
      <c r="A30" s="1"/>
      <c r="B30" s="1"/>
      <c r="C30" s="1"/>
      <c r="D30" s="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row>
    <row r="31" spans="1:34" x14ac:dyDescent="0.3">
      <c r="A31" s="1"/>
      <c r="B31" s="1"/>
      <c r="C31" s="1"/>
      <c r="D31" s="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row>
    <row r="32" spans="1:34" x14ac:dyDescent="0.3">
      <c r="A32" s="1"/>
      <c r="B32" s="1"/>
      <c r="C32" s="1"/>
      <c r="D32" s="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row>
    <row r="33" spans="1:34" x14ac:dyDescent="0.3">
      <c r="A33" s="1"/>
      <c r="B33" s="1"/>
      <c r="C33" s="1"/>
      <c r="D33" s="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row>
    <row r="34" spans="1:34" x14ac:dyDescent="0.3">
      <c r="A34" s="1"/>
      <c r="B34" s="1"/>
      <c r="C34" s="1"/>
      <c r="D34" s="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row>
    <row r="35" spans="1:34" x14ac:dyDescent="0.3">
      <c r="A35" s="1"/>
      <c r="B35" s="1"/>
      <c r="C35" s="1"/>
      <c r="D35" s="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row>
    <row r="36" spans="1:34" x14ac:dyDescent="0.3">
      <c r="A36" s="1"/>
      <c r="B36" s="1"/>
      <c r="C36" s="1"/>
      <c r="D36" s="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row>
    <row r="37" spans="1:34" x14ac:dyDescent="0.3">
      <c r="A37" s="1"/>
      <c r="B37" s="1"/>
      <c r="C37" s="1"/>
      <c r="D37" s="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row>
    <row r="38" spans="1:34" x14ac:dyDescent="0.3">
      <c r="A38" s="1"/>
      <c r="B38" s="1"/>
      <c r="C38" s="1"/>
      <c r="D38" s="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row>
    <row r="39" spans="1:34" x14ac:dyDescent="0.3">
      <c r="A39" s="1"/>
      <c r="B39" s="1"/>
      <c r="C39" s="1"/>
      <c r="D39" s="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row>
    <row r="40" spans="1:34" x14ac:dyDescent="0.3">
      <c r="A40" s="1"/>
      <c r="B40" s="1"/>
      <c r="C40" s="1"/>
      <c r="D40" s="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row>
    <row r="41" spans="1:34" x14ac:dyDescent="0.3">
      <c r="A41" s="1"/>
      <c r="B41" s="1"/>
      <c r="C41" s="1"/>
      <c r="D41" s="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row>
    <row r="42" spans="1:34" x14ac:dyDescent="0.3">
      <c r="A42" s="1"/>
      <c r="B42" s="1"/>
      <c r="C42" s="1"/>
      <c r="D42" s="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row>
    <row r="43" spans="1:34" x14ac:dyDescent="0.3">
      <c r="A43" s="1"/>
      <c r="B43" s="1"/>
      <c r="C43" s="1"/>
      <c r="D43" s="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row>
    <row r="44" spans="1:34" x14ac:dyDescent="0.3">
      <c r="A44" s="1"/>
      <c r="B44" s="1"/>
      <c r="C44" s="1"/>
      <c r="D44" s="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row>
    <row r="45" spans="1:34" x14ac:dyDescent="0.3">
      <c r="A45" s="1"/>
      <c r="B45" s="1"/>
      <c r="C45" s="1"/>
      <c r="D45" s="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row>
    <row r="46" spans="1:34" x14ac:dyDescent="0.3">
      <c r="A46" s="1"/>
      <c r="B46" s="1"/>
      <c r="C46" s="1"/>
      <c r="D46" s="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row>
    <row r="47" spans="1:34" x14ac:dyDescent="0.3">
      <c r="A47" s="1"/>
      <c r="B47" s="1"/>
      <c r="C47" s="1"/>
      <c r="D47" s="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49D3-0795-4DC7-B3C5-2B7A80F26139}">
  <dimension ref="A1:AH47"/>
  <sheetViews>
    <sheetView showGridLines="0" showRowColHeaders="0" zoomScale="70" zoomScaleNormal="70" workbookViewId="0"/>
  </sheetViews>
  <sheetFormatPr defaultRowHeight="14.4" x14ac:dyDescent="0.3"/>
  <sheetData>
    <row r="1" spans="1:34" x14ac:dyDescent="0.3">
      <c r="A1" s="1"/>
      <c r="B1" s="1"/>
      <c r="C1" s="1"/>
      <c r="D1" s="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row>
    <row r="2" spans="1:34" x14ac:dyDescent="0.3">
      <c r="A2" s="1"/>
      <c r="B2" s="1"/>
      <c r="C2" s="1"/>
      <c r="D2" s="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row>
    <row r="3" spans="1:34" x14ac:dyDescent="0.3">
      <c r="A3" s="1"/>
      <c r="B3" s="1"/>
      <c r="C3" s="1"/>
      <c r="D3" s="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row>
    <row r="4" spans="1:34" x14ac:dyDescent="0.3">
      <c r="A4" s="1"/>
      <c r="B4" s="1"/>
      <c r="C4" s="1"/>
      <c r="D4" s="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row>
    <row r="5" spans="1:34" x14ac:dyDescent="0.3">
      <c r="A5" s="1"/>
      <c r="B5" s="1"/>
      <c r="C5" s="1"/>
      <c r="D5" s="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row>
    <row r="6" spans="1:34" x14ac:dyDescent="0.3">
      <c r="A6" s="1"/>
      <c r="B6" s="1"/>
      <c r="C6" s="1"/>
      <c r="D6" s="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row>
    <row r="7" spans="1:34" x14ac:dyDescent="0.3">
      <c r="A7" s="1"/>
      <c r="B7" s="1"/>
      <c r="C7" s="1"/>
      <c r="D7" s="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row>
    <row r="8" spans="1:34" x14ac:dyDescent="0.3">
      <c r="A8" s="1"/>
      <c r="B8" s="1"/>
      <c r="C8" s="1"/>
      <c r="D8" s="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row>
    <row r="9" spans="1:34" x14ac:dyDescent="0.3">
      <c r="A9" s="1"/>
      <c r="B9" s="1"/>
      <c r="C9" s="1"/>
      <c r="D9" s="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row>
    <row r="10" spans="1:34" x14ac:dyDescent="0.3">
      <c r="A10" s="1"/>
      <c r="B10" s="1"/>
      <c r="C10" s="1"/>
      <c r="D10" s="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row>
    <row r="11" spans="1:34" x14ac:dyDescent="0.3">
      <c r="A11" s="1"/>
      <c r="B11" s="1"/>
      <c r="C11" s="1"/>
      <c r="D11" s="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row>
    <row r="12" spans="1:34" x14ac:dyDescent="0.3">
      <c r="A12" s="1"/>
      <c r="B12" s="1"/>
      <c r="C12" s="1"/>
      <c r="D12" s="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row>
    <row r="13" spans="1:34" x14ac:dyDescent="0.3">
      <c r="A13" s="1"/>
      <c r="B13" s="1"/>
      <c r="C13" s="1"/>
      <c r="D13" s="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row>
    <row r="14" spans="1:34" x14ac:dyDescent="0.3">
      <c r="A14" s="1"/>
      <c r="B14" s="1"/>
      <c r="C14" s="1"/>
      <c r="D14" s="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row>
    <row r="15" spans="1:34" x14ac:dyDescent="0.3">
      <c r="A15" s="1"/>
      <c r="B15" s="1"/>
      <c r="C15" s="1"/>
      <c r="D15" s="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row>
    <row r="16" spans="1:34" x14ac:dyDescent="0.3">
      <c r="A16" s="1"/>
      <c r="B16" s="1"/>
      <c r="C16" s="1"/>
      <c r="D16" s="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row>
    <row r="17" spans="1:34" x14ac:dyDescent="0.3">
      <c r="A17" s="1"/>
      <c r="B17" s="1"/>
      <c r="C17" s="1"/>
      <c r="D17" s="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row>
    <row r="18" spans="1:34" x14ac:dyDescent="0.3">
      <c r="A18" s="1"/>
      <c r="B18" s="1"/>
      <c r="C18" s="1"/>
      <c r="D18" s="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row>
    <row r="19" spans="1:34" x14ac:dyDescent="0.3">
      <c r="A19" s="1"/>
      <c r="B19" s="1"/>
      <c r="C19" s="1"/>
      <c r="D19" s="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row>
    <row r="20" spans="1:34" x14ac:dyDescent="0.3">
      <c r="A20" s="1"/>
      <c r="B20" s="1"/>
      <c r="C20" s="1"/>
      <c r="D20" s="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row>
    <row r="21" spans="1:34" x14ac:dyDescent="0.3">
      <c r="A21" s="1"/>
      <c r="B21" s="1"/>
      <c r="C21" s="1"/>
      <c r="D21" s="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row>
    <row r="22" spans="1:34" x14ac:dyDescent="0.3">
      <c r="A22" s="1"/>
      <c r="B22" s="1"/>
      <c r="C22" s="1"/>
      <c r="D22" s="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row>
    <row r="23" spans="1:34" x14ac:dyDescent="0.3">
      <c r="A23" s="1"/>
      <c r="B23" s="1"/>
      <c r="C23" s="1"/>
      <c r="D23" s="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row>
    <row r="24" spans="1:34" x14ac:dyDescent="0.3">
      <c r="A24" s="1"/>
      <c r="B24" s="1"/>
      <c r="C24" s="1"/>
      <c r="D24" s="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row>
    <row r="25" spans="1:34" x14ac:dyDescent="0.3">
      <c r="A25" s="1"/>
      <c r="B25" s="1"/>
      <c r="C25" s="1"/>
      <c r="D25" s="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row>
    <row r="26" spans="1:34" x14ac:dyDescent="0.3">
      <c r="A26" s="1"/>
      <c r="B26" s="1"/>
      <c r="C26" s="1"/>
      <c r="D26" s="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row>
    <row r="27" spans="1:34" x14ac:dyDescent="0.3">
      <c r="A27" s="1"/>
      <c r="B27" s="1"/>
      <c r="C27" s="1"/>
      <c r="D27" s="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row>
    <row r="28" spans="1:34" x14ac:dyDescent="0.3">
      <c r="A28" s="1"/>
      <c r="B28" s="1"/>
      <c r="C28" s="1"/>
      <c r="D28" s="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row>
    <row r="29" spans="1:34" x14ac:dyDescent="0.3">
      <c r="A29" s="1"/>
      <c r="B29" s="1"/>
      <c r="C29" s="1"/>
      <c r="D29" s="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row>
    <row r="30" spans="1:34" x14ac:dyDescent="0.3">
      <c r="A30" s="1"/>
      <c r="B30" s="1"/>
      <c r="C30" s="1"/>
      <c r="D30" s="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row>
    <row r="31" spans="1:34" x14ac:dyDescent="0.3">
      <c r="A31" s="1"/>
      <c r="B31" s="1"/>
      <c r="C31" s="1"/>
      <c r="D31" s="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row>
    <row r="32" spans="1:34" x14ac:dyDescent="0.3">
      <c r="A32" s="1"/>
      <c r="B32" s="1"/>
      <c r="C32" s="1"/>
      <c r="D32" s="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row>
    <row r="33" spans="1:34" x14ac:dyDescent="0.3">
      <c r="A33" s="1"/>
      <c r="B33" s="1"/>
      <c r="C33" s="1"/>
      <c r="D33" s="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row>
    <row r="34" spans="1:34" x14ac:dyDescent="0.3">
      <c r="A34" s="1"/>
      <c r="B34" s="1"/>
      <c r="C34" s="1"/>
      <c r="D34" s="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row>
    <row r="35" spans="1:34" x14ac:dyDescent="0.3">
      <c r="A35" s="1"/>
      <c r="B35" s="1"/>
      <c r="C35" s="1"/>
      <c r="D35" s="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row>
    <row r="36" spans="1:34" x14ac:dyDescent="0.3">
      <c r="A36" s="1"/>
      <c r="B36" s="1"/>
      <c r="C36" s="1"/>
      <c r="D36" s="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row>
    <row r="37" spans="1:34" x14ac:dyDescent="0.3">
      <c r="A37" s="1"/>
      <c r="B37" s="1"/>
      <c r="C37" s="1"/>
      <c r="D37" s="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row>
    <row r="38" spans="1:34" x14ac:dyDescent="0.3">
      <c r="A38" s="1"/>
      <c r="B38" s="1"/>
      <c r="C38" s="1"/>
      <c r="D38" s="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row>
    <row r="39" spans="1:34" x14ac:dyDescent="0.3">
      <c r="A39" s="1"/>
      <c r="B39" s="1"/>
      <c r="C39" s="1"/>
      <c r="D39" s="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row>
    <row r="40" spans="1:34" x14ac:dyDescent="0.3">
      <c r="A40" s="1"/>
      <c r="B40" s="1"/>
      <c r="C40" s="1"/>
      <c r="D40" s="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row>
    <row r="41" spans="1:34" x14ac:dyDescent="0.3">
      <c r="A41" s="1"/>
      <c r="B41" s="1"/>
      <c r="C41" s="1"/>
      <c r="D41" s="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row>
    <row r="42" spans="1:34" x14ac:dyDescent="0.3">
      <c r="A42" s="1"/>
      <c r="B42" s="1"/>
      <c r="C42" s="1"/>
      <c r="D42" s="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row>
    <row r="43" spans="1:34" x14ac:dyDescent="0.3">
      <c r="A43" s="1"/>
      <c r="B43" s="1"/>
      <c r="C43" s="1"/>
      <c r="D43" s="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row>
    <row r="44" spans="1:34" x14ac:dyDescent="0.3">
      <c r="A44" s="1"/>
      <c r="B44" s="1"/>
      <c r="C44" s="1"/>
      <c r="D44" s="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row>
    <row r="45" spans="1:34" x14ac:dyDescent="0.3">
      <c r="A45" s="1"/>
      <c r="B45" s="1"/>
      <c r="C45" s="1"/>
      <c r="D45" s="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row>
    <row r="46" spans="1:34" x14ac:dyDescent="0.3">
      <c r="A46" s="1"/>
      <c r="B46" s="1"/>
      <c r="C46" s="1"/>
      <c r="D46" s="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row>
    <row r="47" spans="1:34" x14ac:dyDescent="0.3">
      <c r="A47" s="1"/>
      <c r="B47" s="1"/>
      <c r="C47" s="1"/>
      <c r="D47" s="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3766C-413D-4B23-842A-201CACC2DD84}">
  <dimension ref="A1:AH47"/>
  <sheetViews>
    <sheetView showGridLines="0" showRowColHeaders="0" tabSelected="1" zoomScale="70" zoomScaleNormal="70" workbookViewId="0"/>
  </sheetViews>
  <sheetFormatPr defaultRowHeight="14.4" x14ac:dyDescent="0.3"/>
  <sheetData>
    <row r="1" spans="1:34" x14ac:dyDescent="0.3">
      <c r="A1" s="1"/>
      <c r="B1" s="1"/>
      <c r="C1" s="1"/>
      <c r="D1" s="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row>
    <row r="2" spans="1:34" x14ac:dyDescent="0.3">
      <c r="A2" s="1"/>
      <c r="B2" s="1"/>
      <c r="C2" s="1"/>
      <c r="D2" s="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row>
    <row r="3" spans="1:34" x14ac:dyDescent="0.3">
      <c r="A3" s="1"/>
      <c r="B3" s="1"/>
      <c r="C3" s="1"/>
      <c r="D3" s="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row>
    <row r="4" spans="1:34" x14ac:dyDescent="0.3">
      <c r="A4" s="1"/>
      <c r="B4" s="1"/>
      <c r="C4" s="1"/>
      <c r="D4" s="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row>
    <row r="5" spans="1:34" x14ac:dyDescent="0.3">
      <c r="A5" s="1"/>
      <c r="B5" s="1"/>
      <c r="C5" s="1"/>
      <c r="D5" s="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row>
    <row r="6" spans="1:34" x14ac:dyDescent="0.3">
      <c r="A6" s="1"/>
      <c r="B6" s="1"/>
      <c r="C6" s="1"/>
      <c r="D6" s="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row>
    <row r="7" spans="1:34" x14ac:dyDescent="0.3">
      <c r="A7" s="1"/>
      <c r="B7" s="1"/>
      <c r="C7" s="1"/>
      <c r="D7" s="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row>
    <row r="8" spans="1:34" x14ac:dyDescent="0.3">
      <c r="A8" s="1"/>
      <c r="B8" s="1"/>
      <c r="C8" s="1"/>
      <c r="D8" s="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row>
    <row r="9" spans="1:34" x14ac:dyDescent="0.3">
      <c r="A9" s="1"/>
      <c r="B9" s="1"/>
      <c r="C9" s="1"/>
      <c r="D9" s="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row>
    <row r="10" spans="1:34" x14ac:dyDescent="0.3">
      <c r="A10" s="1"/>
      <c r="B10" s="1"/>
      <c r="C10" s="1"/>
      <c r="D10" s="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row>
    <row r="11" spans="1:34" x14ac:dyDescent="0.3">
      <c r="A11" s="1"/>
      <c r="B11" s="1"/>
      <c r="C11" s="1"/>
      <c r="D11" s="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row>
    <row r="12" spans="1:34" x14ac:dyDescent="0.3">
      <c r="A12" s="1"/>
      <c r="B12" s="1"/>
      <c r="C12" s="1"/>
      <c r="D12" s="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row>
    <row r="13" spans="1:34" x14ac:dyDescent="0.3">
      <c r="A13" s="1"/>
      <c r="B13" s="1"/>
      <c r="C13" s="1"/>
      <c r="D13" s="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row>
    <row r="14" spans="1:34" x14ac:dyDescent="0.3">
      <c r="A14" s="1"/>
      <c r="B14" s="1"/>
      <c r="C14" s="1"/>
      <c r="D14" s="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row>
    <row r="15" spans="1:34" x14ac:dyDescent="0.3">
      <c r="A15" s="1"/>
      <c r="B15" s="1"/>
      <c r="C15" s="1"/>
      <c r="D15" s="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row>
    <row r="16" spans="1:34" x14ac:dyDescent="0.3">
      <c r="A16" s="1"/>
      <c r="B16" s="1"/>
      <c r="C16" s="1"/>
      <c r="D16" s="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row>
    <row r="17" spans="1:34" x14ac:dyDescent="0.3">
      <c r="A17" s="1"/>
      <c r="B17" s="1"/>
      <c r="C17" s="1"/>
      <c r="D17" s="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row>
    <row r="18" spans="1:34" x14ac:dyDescent="0.3">
      <c r="A18" s="1"/>
      <c r="B18" s="1"/>
      <c r="C18" s="1"/>
      <c r="D18" s="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row>
    <row r="19" spans="1:34" x14ac:dyDescent="0.3">
      <c r="A19" s="1"/>
      <c r="B19" s="1"/>
      <c r="C19" s="1"/>
      <c r="D19" s="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row>
    <row r="20" spans="1:34" x14ac:dyDescent="0.3">
      <c r="A20" s="1"/>
      <c r="B20" s="1"/>
      <c r="C20" s="1"/>
      <c r="D20" s="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row>
    <row r="21" spans="1:34" x14ac:dyDescent="0.3">
      <c r="A21" s="1"/>
      <c r="B21" s="1"/>
      <c r="C21" s="1"/>
      <c r="D21" s="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row>
    <row r="22" spans="1:34" x14ac:dyDescent="0.3">
      <c r="A22" s="1"/>
      <c r="B22" s="1"/>
      <c r="C22" s="1"/>
      <c r="D22" s="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row>
    <row r="23" spans="1:34" x14ac:dyDescent="0.3">
      <c r="A23" s="1"/>
      <c r="B23" s="1"/>
      <c r="C23" s="1"/>
      <c r="D23" s="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row>
    <row r="24" spans="1:34" x14ac:dyDescent="0.3">
      <c r="A24" s="1"/>
      <c r="B24" s="1"/>
      <c r="C24" s="1"/>
      <c r="D24" s="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row>
    <row r="25" spans="1:34" x14ac:dyDescent="0.3">
      <c r="A25" s="1"/>
      <c r="B25" s="1"/>
      <c r="C25" s="1"/>
      <c r="D25" s="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row>
    <row r="26" spans="1:34" x14ac:dyDescent="0.3">
      <c r="A26" s="1"/>
      <c r="B26" s="1"/>
      <c r="C26" s="1"/>
      <c r="D26" s="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row>
    <row r="27" spans="1:34" x14ac:dyDescent="0.3">
      <c r="A27" s="1"/>
      <c r="B27" s="1"/>
      <c r="C27" s="1"/>
      <c r="D27" s="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row>
    <row r="28" spans="1:34" x14ac:dyDescent="0.3">
      <c r="A28" s="1"/>
      <c r="B28" s="1"/>
      <c r="C28" s="1"/>
      <c r="D28" s="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row>
    <row r="29" spans="1:34" x14ac:dyDescent="0.3">
      <c r="A29" s="1"/>
      <c r="B29" s="1"/>
      <c r="C29" s="1"/>
      <c r="D29" s="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row>
    <row r="30" spans="1:34" x14ac:dyDescent="0.3">
      <c r="A30" s="1"/>
      <c r="B30" s="1"/>
      <c r="C30" s="1"/>
      <c r="D30" s="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row>
    <row r="31" spans="1:34" x14ac:dyDescent="0.3">
      <c r="A31" s="1"/>
      <c r="B31" s="1"/>
      <c r="C31" s="1"/>
      <c r="D31" s="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row>
    <row r="32" spans="1:34" x14ac:dyDescent="0.3">
      <c r="A32" s="1"/>
      <c r="B32" s="1"/>
      <c r="C32" s="1"/>
      <c r="D32" s="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row>
    <row r="33" spans="1:34" x14ac:dyDescent="0.3">
      <c r="A33" s="1"/>
      <c r="B33" s="1"/>
      <c r="C33" s="1"/>
      <c r="D33" s="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row>
    <row r="34" spans="1:34" x14ac:dyDescent="0.3">
      <c r="A34" s="1"/>
      <c r="B34" s="1"/>
      <c r="C34" s="1"/>
      <c r="D34" s="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row>
    <row r="35" spans="1:34" x14ac:dyDescent="0.3">
      <c r="A35" s="1"/>
      <c r="B35" s="1"/>
      <c r="C35" s="1"/>
      <c r="D35" s="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row>
    <row r="36" spans="1:34" x14ac:dyDescent="0.3">
      <c r="A36" s="1"/>
      <c r="B36" s="1"/>
      <c r="C36" s="1"/>
      <c r="D36" s="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row>
    <row r="37" spans="1:34" x14ac:dyDescent="0.3">
      <c r="A37" s="1"/>
      <c r="B37" s="1"/>
      <c r="C37" s="1"/>
      <c r="D37" s="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row>
    <row r="38" spans="1:34" x14ac:dyDescent="0.3">
      <c r="A38" s="1"/>
      <c r="B38" s="1"/>
      <c r="C38" s="1"/>
      <c r="D38" s="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row>
    <row r="39" spans="1:34" x14ac:dyDescent="0.3">
      <c r="A39" s="1"/>
      <c r="B39" s="1"/>
      <c r="C39" s="1"/>
      <c r="D39" s="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row>
    <row r="40" spans="1:34" x14ac:dyDescent="0.3">
      <c r="A40" s="1"/>
      <c r="B40" s="1"/>
      <c r="C40" s="1"/>
      <c r="D40" s="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row>
    <row r="41" spans="1:34" x14ac:dyDescent="0.3">
      <c r="A41" s="1"/>
      <c r="B41" s="1"/>
      <c r="C41" s="1"/>
      <c r="D41" s="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row>
    <row r="42" spans="1:34" x14ac:dyDescent="0.3">
      <c r="A42" s="1"/>
      <c r="B42" s="1"/>
      <c r="C42" s="1"/>
      <c r="D42" s="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row>
    <row r="43" spans="1:34" x14ac:dyDescent="0.3">
      <c r="A43" s="1"/>
      <c r="B43" s="1"/>
      <c r="C43" s="1"/>
      <c r="D43" s="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row>
    <row r="44" spans="1:34" x14ac:dyDescent="0.3">
      <c r="A44" s="1"/>
      <c r="B44" s="1"/>
      <c r="C44" s="1"/>
      <c r="D44" s="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row>
    <row r="45" spans="1:34" x14ac:dyDescent="0.3">
      <c r="A45" s="1"/>
      <c r="B45" s="1"/>
      <c r="C45" s="1"/>
      <c r="D45" s="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row>
    <row r="46" spans="1:34" x14ac:dyDescent="0.3">
      <c r="A46" s="1"/>
      <c r="B46" s="1"/>
      <c r="C46" s="1"/>
      <c r="D46" s="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row>
    <row r="47" spans="1:34" x14ac:dyDescent="0.3">
      <c r="A47" s="1"/>
      <c r="B47" s="1"/>
      <c r="C47" s="1"/>
      <c r="D47" s="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P183"/>
  <sheetViews>
    <sheetView topLeftCell="A3" zoomScale="130" zoomScaleNormal="130" workbookViewId="0">
      <selection activeCell="B130" sqref="B130:P183"/>
    </sheetView>
  </sheetViews>
  <sheetFormatPr defaultRowHeight="14.4" x14ac:dyDescent="0.3"/>
  <cols>
    <col min="2" max="2" width="17.6640625" bestFit="1" customWidth="1"/>
    <col min="3" max="3" width="18.44140625" bestFit="1" customWidth="1"/>
    <col min="4" max="4" width="12.77734375" bestFit="1" customWidth="1"/>
    <col min="5" max="5" width="15.33203125" bestFit="1" customWidth="1"/>
    <col min="6" max="6" width="15.44140625" bestFit="1" customWidth="1"/>
    <col min="7" max="8" width="17.5546875" bestFit="1" customWidth="1"/>
    <col min="9" max="18" width="8.5546875" bestFit="1" customWidth="1"/>
    <col min="19" max="19" width="10.77734375" bestFit="1" customWidth="1"/>
  </cols>
  <sheetData>
    <row r="1" spans="2:8" ht="15" thickBot="1" x14ac:dyDescent="0.35"/>
    <row r="2" spans="2:8" ht="14.4" customHeight="1" x14ac:dyDescent="0.3">
      <c r="E2" s="66" t="s">
        <v>5</v>
      </c>
      <c r="F2" s="67"/>
      <c r="G2" s="67"/>
      <c r="H2" s="68"/>
    </row>
    <row r="3" spans="2:8" ht="14.4" customHeight="1" thickBot="1" x14ac:dyDescent="0.35">
      <c r="E3" s="69"/>
      <c r="F3" s="70"/>
      <c r="G3" s="70"/>
      <c r="H3" s="71"/>
    </row>
    <row r="7" spans="2:8" ht="15" thickBot="1" x14ac:dyDescent="0.35"/>
    <row r="8" spans="2:8" ht="18.600000000000001" thickBot="1" x14ac:dyDescent="0.4">
      <c r="B8" s="72" t="s">
        <v>7</v>
      </c>
      <c r="C8" s="73"/>
      <c r="D8" s="73"/>
      <c r="E8" s="73"/>
      <c r="F8" s="73"/>
      <c r="G8" s="74"/>
    </row>
    <row r="9" spans="2:8" x14ac:dyDescent="0.3">
      <c r="B9" s="11"/>
      <c r="C9" s="10"/>
      <c r="D9" s="10"/>
      <c r="E9" s="10"/>
      <c r="F9" s="10"/>
      <c r="G9" s="12"/>
    </row>
    <row r="10" spans="2:8" ht="15" thickBot="1" x14ac:dyDescent="0.35">
      <c r="B10" s="13" t="s">
        <v>2</v>
      </c>
      <c r="C10" s="21" t="s">
        <v>1</v>
      </c>
      <c r="D10" s="22" t="s">
        <v>4</v>
      </c>
      <c r="E10" s="22" t="s">
        <v>0</v>
      </c>
      <c r="F10" s="22" t="s">
        <v>6</v>
      </c>
      <c r="G10" s="23" t="s">
        <v>3</v>
      </c>
    </row>
    <row r="11" spans="2:8" ht="15" thickBot="1" x14ac:dyDescent="0.35">
      <c r="B11" s="18">
        <v>2863935.0399999586</v>
      </c>
      <c r="C11" s="19">
        <v>9994</v>
      </c>
      <c r="D11" s="19">
        <v>37873</v>
      </c>
      <c r="E11" s="19">
        <v>793</v>
      </c>
      <c r="F11" s="20">
        <v>286.56544326595542</v>
      </c>
      <c r="G11" s="24">
        <v>3.958875325195117</v>
      </c>
    </row>
    <row r="12" spans="2:8" ht="15" thickBot="1" x14ac:dyDescent="0.35">
      <c r="B12" s="18">
        <v>2863935.0399999586</v>
      </c>
      <c r="C12" s="19">
        <v>9994</v>
      </c>
      <c r="D12" s="19">
        <v>37873</v>
      </c>
      <c r="E12" s="19">
        <v>793</v>
      </c>
      <c r="F12" s="20">
        <v>286.56544326595542</v>
      </c>
      <c r="G12" s="24">
        <v>3.958875325195117</v>
      </c>
    </row>
    <row r="14" spans="2:8" x14ac:dyDescent="0.3">
      <c r="B14" s="10"/>
      <c r="C14" s="10"/>
      <c r="D14" s="10"/>
      <c r="E14" s="10"/>
      <c r="F14" s="10"/>
      <c r="G14" s="10"/>
    </row>
    <row r="16" spans="2:8" ht="15" thickBot="1" x14ac:dyDescent="0.35"/>
    <row r="17" spans="2:14" ht="18.600000000000001" thickBot="1" x14ac:dyDescent="0.4">
      <c r="B17" s="72" t="s">
        <v>26</v>
      </c>
      <c r="C17" s="73"/>
      <c r="D17" s="73"/>
      <c r="E17" s="73"/>
      <c r="F17" s="73"/>
      <c r="G17" s="73"/>
      <c r="H17" s="73"/>
      <c r="I17" s="73"/>
      <c r="J17" s="73"/>
      <c r="K17" s="73"/>
      <c r="L17" s="73"/>
      <c r="M17" s="74"/>
      <c r="N17" s="2"/>
    </row>
    <row r="18" spans="2:14" x14ac:dyDescent="0.3">
      <c r="B18" s="2"/>
      <c r="M18" s="3"/>
      <c r="N18" s="2"/>
    </row>
    <row r="19" spans="2:14" x14ac:dyDescent="0.3">
      <c r="B19" s="16" t="s">
        <v>9</v>
      </c>
      <c r="C19" s="7" t="s">
        <v>2</v>
      </c>
      <c r="M19" s="3"/>
      <c r="N19" s="2"/>
    </row>
    <row r="20" spans="2:14" x14ac:dyDescent="0.3">
      <c r="B20" s="14" t="s">
        <v>10</v>
      </c>
      <c r="C20" s="8">
        <v>107948.38999999997</v>
      </c>
      <c r="M20" s="3"/>
      <c r="N20" s="2"/>
    </row>
    <row r="21" spans="2:14" x14ac:dyDescent="0.3">
      <c r="B21" s="14" t="s">
        <v>11</v>
      </c>
      <c r="C21" s="8">
        <v>105498.70000000001</v>
      </c>
      <c r="M21" s="3"/>
      <c r="N21" s="2"/>
    </row>
    <row r="22" spans="2:14" x14ac:dyDescent="0.3">
      <c r="B22" s="14" t="s">
        <v>12</v>
      </c>
      <c r="C22" s="8">
        <v>187544.37000000002</v>
      </c>
      <c r="M22" s="3"/>
      <c r="N22" s="2"/>
    </row>
    <row r="23" spans="2:14" x14ac:dyDescent="0.3">
      <c r="B23" s="14" t="s">
        <v>13</v>
      </c>
      <c r="C23" s="8">
        <v>221202.72999999986</v>
      </c>
      <c r="M23" s="3"/>
      <c r="N23" s="2"/>
    </row>
    <row r="24" spans="2:14" x14ac:dyDescent="0.3">
      <c r="B24" s="14" t="s">
        <v>14</v>
      </c>
      <c r="C24" s="8">
        <v>85115.189999999973</v>
      </c>
      <c r="M24" s="3"/>
      <c r="N24" s="2"/>
    </row>
    <row r="25" spans="2:14" x14ac:dyDescent="0.3">
      <c r="B25" s="14" t="s">
        <v>15</v>
      </c>
      <c r="C25" s="8">
        <v>110174.43000000004</v>
      </c>
      <c r="M25" s="3"/>
      <c r="N25" s="2"/>
    </row>
    <row r="26" spans="2:14" x14ac:dyDescent="0.3">
      <c r="B26" s="14" t="s">
        <v>16</v>
      </c>
      <c r="C26" s="8">
        <v>157009.35000000015</v>
      </c>
      <c r="M26" s="3"/>
      <c r="N26" s="2"/>
    </row>
    <row r="27" spans="2:14" x14ac:dyDescent="0.3">
      <c r="B27" s="14" t="s">
        <v>17</v>
      </c>
      <c r="C27" s="8">
        <v>227144.2100000002</v>
      </c>
      <c r="M27" s="3"/>
      <c r="N27" s="2"/>
    </row>
    <row r="28" spans="2:14" x14ac:dyDescent="0.3">
      <c r="B28" s="14" t="s">
        <v>18</v>
      </c>
      <c r="C28" s="8">
        <v>109510.49000000008</v>
      </c>
      <c r="M28" s="3"/>
      <c r="N28" s="2"/>
    </row>
    <row r="29" spans="2:14" x14ac:dyDescent="0.3">
      <c r="B29" s="14" t="s">
        <v>19</v>
      </c>
      <c r="C29" s="8">
        <v>169309.08000000005</v>
      </c>
      <c r="M29" s="3"/>
      <c r="N29" s="2"/>
    </row>
    <row r="30" spans="2:14" x14ac:dyDescent="0.3">
      <c r="B30" s="14" t="s">
        <v>20</v>
      </c>
      <c r="C30" s="8">
        <v>183528.94000000009</v>
      </c>
      <c r="M30" s="3"/>
      <c r="N30" s="2"/>
    </row>
    <row r="31" spans="2:14" x14ac:dyDescent="0.3">
      <c r="B31" s="14" t="s">
        <v>21</v>
      </c>
      <c r="C31" s="8">
        <v>283571.40999999963</v>
      </c>
      <c r="M31" s="3"/>
      <c r="N31" s="2"/>
    </row>
    <row r="32" spans="2:14" x14ac:dyDescent="0.3">
      <c r="B32" s="14" t="s">
        <v>22</v>
      </c>
      <c r="C32" s="8">
        <v>142753.27000000008</v>
      </c>
      <c r="M32" s="3"/>
      <c r="N32" s="2"/>
    </row>
    <row r="33" spans="2:14" x14ac:dyDescent="0.3">
      <c r="B33" s="14" t="s">
        <v>23</v>
      </c>
      <c r="C33" s="8">
        <v>164380.37000000002</v>
      </c>
      <c r="M33" s="3"/>
      <c r="N33" s="2"/>
    </row>
    <row r="34" spans="2:14" x14ac:dyDescent="0.3">
      <c r="B34" s="14" t="s">
        <v>24</v>
      </c>
      <c r="C34" s="8">
        <v>248644.19000000047</v>
      </c>
      <c r="M34" s="3"/>
      <c r="N34" s="2"/>
    </row>
    <row r="35" spans="2:14" x14ac:dyDescent="0.3">
      <c r="B35" s="14" t="s">
        <v>25</v>
      </c>
      <c r="C35" s="8">
        <v>360599.92</v>
      </c>
      <c r="M35" s="3"/>
      <c r="N35" s="2"/>
    </row>
    <row r="36" spans="2:14" x14ac:dyDescent="0.3">
      <c r="B36" s="14" t="s">
        <v>8</v>
      </c>
      <c r="C36" s="8">
        <v>2863935.0399999586</v>
      </c>
      <c r="M36" s="3"/>
      <c r="N36" s="2"/>
    </row>
    <row r="37" spans="2:14" ht="15" thickBot="1" x14ac:dyDescent="0.35">
      <c r="B37" s="4"/>
      <c r="C37" s="5"/>
      <c r="D37" s="5"/>
      <c r="E37" s="5"/>
      <c r="F37" s="5"/>
      <c r="G37" s="5"/>
      <c r="H37" s="5"/>
      <c r="I37" s="5"/>
      <c r="J37" s="5"/>
      <c r="K37" s="5"/>
      <c r="L37" s="5"/>
      <c r="M37" s="6"/>
      <c r="N37" s="2"/>
    </row>
    <row r="41" spans="2:14" ht="15" thickBot="1" x14ac:dyDescent="0.35"/>
    <row r="42" spans="2:14" ht="18.600000000000001" thickBot="1" x14ac:dyDescent="0.4">
      <c r="B42" s="72" t="s">
        <v>30</v>
      </c>
      <c r="C42" s="73"/>
      <c r="D42" s="73"/>
      <c r="E42" s="73"/>
      <c r="F42" s="73"/>
      <c r="G42" s="73"/>
      <c r="H42" s="73"/>
      <c r="I42" s="73"/>
      <c r="J42" s="73"/>
      <c r="K42" s="74"/>
    </row>
    <row r="43" spans="2:14" x14ac:dyDescent="0.3">
      <c r="B43" s="2"/>
      <c r="K43" s="3"/>
    </row>
    <row r="44" spans="2:14" x14ac:dyDescent="0.3">
      <c r="B44" s="16" t="s">
        <v>9</v>
      </c>
      <c r="C44" s="7" t="s">
        <v>2</v>
      </c>
      <c r="K44" s="3"/>
    </row>
    <row r="45" spans="2:14" x14ac:dyDescent="0.3">
      <c r="B45" s="14" t="s">
        <v>27</v>
      </c>
      <c r="C45" s="8">
        <v>1456471.749999969</v>
      </c>
      <c r="K45" s="3"/>
    </row>
    <row r="46" spans="2:14" x14ac:dyDescent="0.3">
      <c r="B46" s="14" t="s">
        <v>28</v>
      </c>
      <c r="C46" s="8">
        <v>863995.66999999282</v>
      </c>
      <c r="K46" s="3"/>
    </row>
    <row r="47" spans="2:14" x14ac:dyDescent="0.3">
      <c r="B47" s="14" t="s">
        <v>29</v>
      </c>
      <c r="C47" s="8">
        <v>543467.61999999976</v>
      </c>
      <c r="K47" s="3"/>
    </row>
    <row r="48" spans="2:14" x14ac:dyDescent="0.3">
      <c r="B48" s="14" t="s">
        <v>8</v>
      </c>
      <c r="C48" s="8">
        <v>2863935.0399999586</v>
      </c>
      <c r="K48" s="3"/>
    </row>
    <row r="49" spans="2:11" x14ac:dyDescent="0.3">
      <c r="B49" s="2"/>
      <c r="K49" s="3"/>
    </row>
    <row r="50" spans="2:11" x14ac:dyDescent="0.3">
      <c r="B50" s="2"/>
      <c r="K50" s="3"/>
    </row>
    <row r="51" spans="2:11" x14ac:dyDescent="0.3">
      <c r="B51" s="2"/>
      <c r="K51" s="3"/>
    </row>
    <row r="52" spans="2:11" x14ac:dyDescent="0.3">
      <c r="B52" s="2"/>
      <c r="K52" s="3"/>
    </row>
    <row r="53" spans="2:11" x14ac:dyDescent="0.3">
      <c r="B53" s="2"/>
      <c r="K53" s="3"/>
    </row>
    <row r="54" spans="2:11" x14ac:dyDescent="0.3">
      <c r="B54" s="2"/>
      <c r="K54" s="3"/>
    </row>
    <row r="55" spans="2:11" x14ac:dyDescent="0.3">
      <c r="B55" s="2"/>
      <c r="K55" s="3"/>
    </row>
    <row r="56" spans="2:11" x14ac:dyDescent="0.3">
      <c r="B56" s="2"/>
      <c r="K56" s="3"/>
    </row>
    <row r="57" spans="2:11" x14ac:dyDescent="0.3">
      <c r="B57" s="2"/>
      <c r="K57" s="3"/>
    </row>
    <row r="58" spans="2:11" x14ac:dyDescent="0.3">
      <c r="B58" s="2"/>
      <c r="K58" s="3"/>
    </row>
    <row r="59" spans="2:11" ht="15" thickBot="1" x14ac:dyDescent="0.35">
      <c r="B59" s="4"/>
      <c r="C59" s="5"/>
      <c r="D59" s="5"/>
      <c r="E59" s="5"/>
      <c r="F59" s="5"/>
      <c r="G59" s="5"/>
      <c r="H59" s="5"/>
      <c r="I59" s="5"/>
      <c r="J59" s="5"/>
      <c r="K59" s="6"/>
    </row>
    <row r="63" spans="2:11" ht="15" thickBot="1" x14ac:dyDescent="0.35"/>
    <row r="64" spans="2:11" ht="18.600000000000001" thickBot="1" x14ac:dyDescent="0.4">
      <c r="B64" s="72" t="s">
        <v>31</v>
      </c>
      <c r="C64" s="73"/>
      <c r="D64" s="73"/>
      <c r="E64" s="73"/>
      <c r="F64" s="73"/>
      <c r="G64" s="73"/>
      <c r="H64" s="73"/>
      <c r="I64" s="73"/>
      <c r="J64" s="73"/>
      <c r="K64" s="74"/>
    </row>
    <row r="65" spans="2:11" x14ac:dyDescent="0.3">
      <c r="B65" s="2"/>
      <c r="K65" s="3"/>
    </row>
    <row r="66" spans="2:11" ht="15" thickBot="1" x14ac:dyDescent="0.35">
      <c r="B66" s="30" t="s">
        <v>9</v>
      </c>
      <c r="C66" s="33" t="s">
        <v>2</v>
      </c>
      <c r="K66" s="3"/>
    </row>
    <row r="67" spans="2:11" x14ac:dyDescent="0.3">
      <c r="B67" s="31" t="s">
        <v>38</v>
      </c>
      <c r="C67" s="28">
        <v>15216.19</v>
      </c>
      <c r="K67" s="3"/>
    </row>
    <row r="68" spans="2:11" x14ac:dyDescent="0.3">
      <c r="B68" s="31" t="s">
        <v>37</v>
      </c>
      <c r="C68" s="28">
        <v>15676.070000000003</v>
      </c>
      <c r="K68" s="3"/>
    </row>
    <row r="69" spans="2:11" x14ac:dyDescent="0.3">
      <c r="B69" s="31" t="s">
        <v>32</v>
      </c>
      <c r="C69" s="28">
        <v>15755.549999999996</v>
      </c>
      <c r="K69" s="3"/>
    </row>
    <row r="70" spans="2:11" x14ac:dyDescent="0.3">
      <c r="B70" s="31" t="s">
        <v>35</v>
      </c>
      <c r="C70" s="28">
        <v>17283.419999999998</v>
      </c>
      <c r="K70" s="3"/>
    </row>
    <row r="71" spans="2:11" x14ac:dyDescent="0.3">
      <c r="B71" s="31" t="s">
        <v>41</v>
      </c>
      <c r="C71" s="28">
        <v>17522.02</v>
      </c>
      <c r="K71" s="3"/>
    </row>
    <row r="72" spans="2:11" x14ac:dyDescent="0.3">
      <c r="B72" s="31" t="s">
        <v>36</v>
      </c>
      <c r="C72" s="28">
        <v>18097.949999999997</v>
      </c>
      <c r="K72" s="3"/>
    </row>
    <row r="73" spans="2:11" x14ac:dyDescent="0.3">
      <c r="B73" s="31" t="s">
        <v>34</v>
      </c>
      <c r="C73" s="28">
        <v>18661.219999999998</v>
      </c>
      <c r="K73" s="3"/>
    </row>
    <row r="74" spans="2:11" x14ac:dyDescent="0.3">
      <c r="B74" s="31" t="s">
        <v>33</v>
      </c>
      <c r="C74" s="28">
        <v>18857.160000000003</v>
      </c>
      <c r="K74" s="3"/>
    </row>
    <row r="75" spans="2:11" x14ac:dyDescent="0.3">
      <c r="B75" s="31" t="s">
        <v>40</v>
      </c>
      <c r="C75" s="28">
        <v>19182.929999999997</v>
      </c>
      <c r="K75" s="3"/>
    </row>
    <row r="76" spans="2:11" ht="15" thickBot="1" x14ac:dyDescent="0.35">
      <c r="B76" s="32" t="s">
        <v>39</v>
      </c>
      <c r="C76" s="28">
        <v>48972.02</v>
      </c>
      <c r="K76" s="3"/>
    </row>
    <row r="77" spans="2:11" ht="15" thickBot="1" x14ac:dyDescent="0.35">
      <c r="B77" s="32" t="s">
        <v>8</v>
      </c>
      <c r="C77" s="29">
        <v>205224.52999999997</v>
      </c>
      <c r="K77" s="3"/>
    </row>
    <row r="78" spans="2:11" x14ac:dyDescent="0.3">
      <c r="B78" s="2"/>
      <c r="K78" s="3"/>
    </row>
    <row r="79" spans="2:11" x14ac:dyDescent="0.3">
      <c r="B79" s="2"/>
      <c r="K79" s="3"/>
    </row>
    <row r="80" spans="2:11" x14ac:dyDescent="0.3">
      <c r="B80" s="2"/>
      <c r="K80" s="3"/>
    </row>
    <row r="81" spans="2:11" ht="15" thickBot="1" x14ac:dyDescent="0.35">
      <c r="B81" s="4"/>
      <c r="C81" s="5"/>
      <c r="D81" s="5"/>
      <c r="E81" s="5"/>
      <c r="F81" s="5"/>
      <c r="G81" s="5"/>
      <c r="H81" s="5"/>
      <c r="I81" s="5"/>
      <c r="J81" s="5"/>
      <c r="K81" s="6"/>
    </row>
    <row r="85" spans="2:11" ht="15" thickBot="1" x14ac:dyDescent="0.35"/>
    <row r="86" spans="2:11" ht="18.600000000000001" thickBot="1" x14ac:dyDescent="0.4">
      <c r="B86" s="72" t="s">
        <v>45</v>
      </c>
      <c r="C86" s="73"/>
      <c r="D86" s="73"/>
      <c r="E86" s="73"/>
      <c r="F86" s="73"/>
      <c r="G86" s="73"/>
      <c r="H86" s="73"/>
      <c r="I86" s="73"/>
      <c r="J86" s="73"/>
      <c r="K86" s="74"/>
    </row>
    <row r="87" spans="2:11" x14ac:dyDescent="0.3">
      <c r="B87" s="2"/>
      <c r="K87" s="3"/>
    </row>
    <row r="88" spans="2:11" ht="15" thickBot="1" x14ac:dyDescent="0.35">
      <c r="B88" s="30" t="s">
        <v>9</v>
      </c>
      <c r="C88" s="33" t="s">
        <v>2</v>
      </c>
      <c r="K88" s="3"/>
    </row>
    <row r="89" spans="2:11" x14ac:dyDescent="0.3">
      <c r="B89" s="31" t="s">
        <v>42</v>
      </c>
      <c r="C89" s="28">
        <v>926703.14999999397</v>
      </c>
      <c r="K89" s="3"/>
    </row>
    <row r="90" spans="2:11" x14ac:dyDescent="0.3">
      <c r="B90" s="31" t="s">
        <v>43</v>
      </c>
      <c r="C90" s="28">
        <v>898819.76999999781</v>
      </c>
      <c r="K90" s="3"/>
    </row>
    <row r="91" spans="2:11" ht="15" thickBot="1" x14ac:dyDescent="0.35">
      <c r="B91" s="32" t="s">
        <v>44</v>
      </c>
      <c r="C91" s="28">
        <v>1038412.1199999865</v>
      </c>
      <c r="K91" s="3"/>
    </row>
    <row r="92" spans="2:11" ht="15" thickBot="1" x14ac:dyDescent="0.35">
      <c r="B92" s="32" t="s">
        <v>8</v>
      </c>
      <c r="C92" s="29">
        <v>2863935.0399999586</v>
      </c>
      <c r="K92" s="3"/>
    </row>
    <row r="93" spans="2:11" x14ac:dyDescent="0.3">
      <c r="B93" s="2"/>
      <c r="K93" s="3"/>
    </row>
    <row r="94" spans="2:11" x14ac:dyDescent="0.3">
      <c r="B94" s="2"/>
      <c r="K94" s="3"/>
    </row>
    <row r="95" spans="2:11" x14ac:dyDescent="0.3">
      <c r="B95" s="2"/>
      <c r="K95" s="3"/>
    </row>
    <row r="96" spans="2:11" x14ac:dyDescent="0.3">
      <c r="B96" s="2"/>
      <c r="K96" s="3"/>
    </row>
    <row r="97" spans="2:11" x14ac:dyDescent="0.3">
      <c r="B97" s="2"/>
      <c r="K97" s="3"/>
    </row>
    <row r="98" spans="2:11" x14ac:dyDescent="0.3">
      <c r="B98" s="2"/>
      <c r="K98" s="3"/>
    </row>
    <row r="99" spans="2:11" x14ac:dyDescent="0.3">
      <c r="B99" s="2"/>
      <c r="K99" s="3"/>
    </row>
    <row r="100" spans="2:11" x14ac:dyDescent="0.3">
      <c r="B100" s="2"/>
      <c r="K100" s="3"/>
    </row>
    <row r="101" spans="2:11" x14ac:dyDescent="0.3">
      <c r="B101" s="2"/>
      <c r="K101" s="3"/>
    </row>
    <row r="102" spans="2:11" x14ac:dyDescent="0.3">
      <c r="B102" s="2"/>
      <c r="K102" s="3"/>
    </row>
    <row r="103" spans="2:11" ht="15" thickBot="1" x14ac:dyDescent="0.35">
      <c r="B103" s="4"/>
      <c r="C103" s="5"/>
      <c r="D103" s="5"/>
      <c r="E103" s="5"/>
      <c r="F103" s="5"/>
      <c r="G103" s="5"/>
      <c r="H103" s="5"/>
      <c r="I103" s="5"/>
      <c r="J103" s="5"/>
      <c r="K103" s="6"/>
    </row>
    <row r="107" spans="2:11" ht="15" thickBot="1" x14ac:dyDescent="0.35"/>
    <row r="108" spans="2:11" ht="18.600000000000001" thickBot="1" x14ac:dyDescent="0.4">
      <c r="B108" s="72" t="s">
        <v>46</v>
      </c>
      <c r="C108" s="73"/>
      <c r="D108" s="73"/>
      <c r="E108" s="73"/>
      <c r="F108" s="73"/>
      <c r="G108" s="73"/>
      <c r="H108" s="73"/>
      <c r="I108" s="73"/>
      <c r="J108" s="73"/>
      <c r="K108" s="74"/>
    </row>
    <row r="109" spans="2:11" x14ac:dyDescent="0.3">
      <c r="B109" s="2"/>
      <c r="K109" s="3"/>
    </row>
    <row r="110" spans="2:11" ht="15" thickBot="1" x14ac:dyDescent="0.35">
      <c r="B110" s="30" t="s">
        <v>9</v>
      </c>
      <c r="C110" s="33" t="s">
        <v>2</v>
      </c>
      <c r="K110" s="3"/>
    </row>
    <row r="111" spans="2:11" x14ac:dyDescent="0.3">
      <c r="B111" s="31" t="s">
        <v>55</v>
      </c>
      <c r="C111" s="28">
        <v>24569.870000000003</v>
      </c>
      <c r="K111" s="3"/>
    </row>
    <row r="112" spans="2:11" x14ac:dyDescent="0.3">
      <c r="B112" s="31" t="s">
        <v>49</v>
      </c>
      <c r="C112" s="28">
        <v>26999.909999999996</v>
      </c>
      <c r="K112" s="3"/>
    </row>
    <row r="113" spans="2:11" x14ac:dyDescent="0.3">
      <c r="B113" s="31" t="s">
        <v>54</v>
      </c>
      <c r="C113" s="28">
        <v>27338.22</v>
      </c>
      <c r="K113" s="3"/>
    </row>
    <row r="114" spans="2:11" x14ac:dyDescent="0.3">
      <c r="B114" s="31" t="s">
        <v>56</v>
      </c>
      <c r="C114" s="28">
        <v>30599.82</v>
      </c>
      <c r="K114" s="3"/>
    </row>
    <row r="115" spans="2:11" x14ac:dyDescent="0.3">
      <c r="B115" s="31" t="s">
        <v>52</v>
      </c>
      <c r="C115" s="28">
        <v>33188.629999999997</v>
      </c>
      <c r="K115" s="3"/>
    </row>
    <row r="116" spans="2:11" x14ac:dyDescent="0.3">
      <c r="B116" s="31" t="s">
        <v>53</v>
      </c>
      <c r="C116" s="28">
        <v>36527.039999999994</v>
      </c>
      <c r="K116" s="3"/>
    </row>
    <row r="117" spans="2:11" x14ac:dyDescent="0.3">
      <c r="B117" s="31" t="s">
        <v>51</v>
      </c>
      <c r="C117" s="28">
        <v>36746.730000000003</v>
      </c>
      <c r="K117" s="3"/>
    </row>
    <row r="118" spans="2:11" x14ac:dyDescent="0.3">
      <c r="B118" s="31" t="s">
        <v>50</v>
      </c>
      <c r="C118" s="28">
        <v>39400.69</v>
      </c>
      <c r="K118" s="3"/>
    </row>
    <row r="119" spans="2:11" x14ac:dyDescent="0.3">
      <c r="B119" s="31" t="s">
        <v>48</v>
      </c>
      <c r="C119" s="28">
        <v>45276.959999999999</v>
      </c>
      <c r="K119" s="3"/>
    </row>
    <row r="120" spans="2:11" ht="15" thickBot="1" x14ac:dyDescent="0.35">
      <c r="B120" s="32" t="s">
        <v>47</v>
      </c>
      <c r="C120" s="28">
        <v>69999.8</v>
      </c>
      <c r="K120" s="3"/>
    </row>
    <row r="121" spans="2:11" ht="15" thickBot="1" x14ac:dyDescent="0.35">
      <c r="B121" s="32" t="s">
        <v>8</v>
      </c>
      <c r="C121" s="29">
        <v>370647.6700000001</v>
      </c>
      <c r="K121" s="3"/>
    </row>
    <row r="122" spans="2:11" x14ac:dyDescent="0.3">
      <c r="B122" s="2"/>
      <c r="K122" s="3"/>
    </row>
    <row r="123" spans="2:11" x14ac:dyDescent="0.3">
      <c r="B123" s="2"/>
      <c r="K123" s="3"/>
    </row>
    <row r="124" spans="2:11" x14ac:dyDescent="0.3">
      <c r="B124" s="2"/>
      <c r="K124" s="3"/>
    </row>
    <row r="125" spans="2:11" ht="15" thickBot="1" x14ac:dyDescent="0.35">
      <c r="B125" s="4"/>
      <c r="C125" s="5"/>
      <c r="D125" s="5"/>
      <c r="E125" s="5"/>
      <c r="F125" s="5"/>
      <c r="G125" s="5"/>
      <c r="H125" s="5"/>
      <c r="I125" s="5"/>
      <c r="J125" s="5"/>
      <c r="K125" s="6"/>
    </row>
    <row r="129" spans="2:16" ht="15" thickBot="1" x14ac:dyDescent="0.35"/>
    <row r="130" spans="2:16" ht="18.600000000000001" thickBot="1" x14ac:dyDescent="0.4">
      <c r="B130" s="72" t="s">
        <v>106</v>
      </c>
      <c r="C130" s="73"/>
      <c r="D130" s="73"/>
      <c r="E130" s="73"/>
      <c r="F130" s="73"/>
      <c r="G130" s="73"/>
      <c r="H130" s="73"/>
      <c r="I130" s="73"/>
      <c r="J130" s="73"/>
      <c r="K130" s="73"/>
      <c r="L130" s="73"/>
      <c r="M130" s="73"/>
      <c r="N130" s="73"/>
      <c r="O130" s="73"/>
      <c r="P130" s="74"/>
    </row>
    <row r="131" spans="2:16" x14ac:dyDescent="0.3">
      <c r="B131" s="2"/>
      <c r="P131" s="3"/>
    </row>
    <row r="132" spans="2:16" ht="15" thickBot="1" x14ac:dyDescent="0.35">
      <c r="B132" s="30" t="s">
        <v>9</v>
      </c>
      <c r="C132" s="33" t="s">
        <v>2</v>
      </c>
      <c r="E132" s="15"/>
      <c r="F132" s="9"/>
      <c r="P132" s="3"/>
    </row>
    <row r="133" spans="2:16" x14ac:dyDescent="0.3">
      <c r="B133" s="31" t="s">
        <v>60</v>
      </c>
      <c r="C133" s="28">
        <v>527300.60999999952</v>
      </c>
      <c r="E133" s="7" t="str">
        <f>B133</f>
        <v>California</v>
      </c>
      <c r="F133" s="17">
        <f>C133</f>
        <v>527300.60999999952</v>
      </c>
      <c r="P133" s="3"/>
    </row>
    <row r="134" spans="2:16" x14ac:dyDescent="0.3">
      <c r="B134" s="31" t="s">
        <v>87</v>
      </c>
      <c r="C134" s="28">
        <v>343352.33999999985</v>
      </c>
      <c r="E134" s="7" t="str">
        <f t="shared" ref="E134:E182" si="0">B134</f>
        <v>New York</v>
      </c>
      <c r="F134" s="17">
        <f t="shared" ref="F134:F182" si="1">C134</f>
        <v>343352.33999999985</v>
      </c>
      <c r="P134" s="3"/>
    </row>
    <row r="135" spans="2:16" x14ac:dyDescent="0.3">
      <c r="B135" s="31" t="s">
        <v>98</v>
      </c>
      <c r="C135" s="28">
        <v>279283.62999999913</v>
      </c>
      <c r="E135" s="7" t="str">
        <f t="shared" si="0"/>
        <v>Texas</v>
      </c>
      <c r="F135" s="17">
        <f t="shared" si="1"/>
        <v>279283.62999999913</v>
      </c>
      <c r="P135" s="3"/>
    </row>
    <row r="136" spans="2:16" x14ac:dyDescent="0.3">
      <c r="B136" s="31" t="s">
        <v>93</v>
      </c>
      <c r="C136" s="28">
        <v>187420.45000000045</v>
      </c>
      <c r="E136" s="7" t="str">
        <f t="shared" si="0"/>
        <v>Pennsylvania</v>
      </c>
      <c r="F136" s="17">
        <f t="shared" si="1"/>
        <v>187420.45000000045</v>
      </c>
      <c r="P136" s="3"/>
    </row>
    <row r="137" spans="2:16" x14ac:dyDescent="0.3">
      <c r="B137" s="31" t="s">
        <v>102</v>
      </c>
      <c r="C137" s="28">
        <v>151068.95000000007</v>
      </c>
      <c r="E137" s="7" t="str">
        <f t="shared" si="0"/>
        <v>Washington</v>
      </c>
      <c r="F137" s="17">
        <f t="shared" si="1"/>
        <v>151068.95000000007</v>
      </c>
      <c r="P137" s="3"/>
    </row>
    <row r="138" spans="2:16" x14ac:dyDescent="0.3">
      <c r="B138" s="31" t="s">
        <v>65</v>
      </c>
      <c r="C138" s="28">
        <v>141077.58999999997</v>
      </c>
      <c r="E138" s="7" t="str">
        <f t="shared" si="0"/>
        <v>Florida</v>
      </c>
      <c r="F138" s="17">
        <f t="shared" si="1"/>
        <v>141077.58999999997</v>
      </c>
      <c r="P138" s="3"/>
    </row>
    <row r="139" spans="2:16" x14ac:dyDescent="0.3">
      <c r="B139" s="31" t="s">
        <v>90</v>
      </c>
      <c r="C139" s="28">
        <v>134875.44000000003</v>
      </c>
      <c r="E139" s="7" t="str">
        <f t="shared" si="0"/>
        <v>Ohio</v>
      </c>
      <c r="F139" s="17">
        <f t="shared" si="1"/>
        <v>134875.44000000003</v>
      </c>
      <c r="P139" s="3"/>
    </row>
    <row r="140" spans="2:16" x14ac:dyDescent="0.3">
      <c r="B140" s="31" t="s">
        <v>68</v>
      </c>
      <c r="C140" s="28">
        <v>133428.95000000001</v>
      </c>
      <c r="E140" s="7" t="str">
        <f t="shared" si="0"/>
        <v>Illinois</v>
      </c>
      <c r="F140" s="17">
        <f t="shared" si="1"/>
        <v>133428.95000000001</v>
      </c>
      <c r="P140" s="3"/>
    </row>
    <row r="141" spans="2:16" x14ac:dyDescent="0.3">
      <c r="B141" s="31" t="s">
        <v>88</v>
      </c>
      <c r="C141" s="28">
        <v>88341.670000000042</v>
      </c>
      <c r="E141" s="7" t="str">
        <f t="shared" si="0"/>
        <v>North Carolina</v>
      </c>
      <c r="F141" s="17">
        <f t="shared" si="1"/>
        <v>88341.670000000042</v>
      </c>
      <c r="P141" s="3"/>
    </row>
    <row r="142" spans="2:16" x14ac:dyDescent="0.3">
      <c r="B142" s="31" t="s">
        <v>77</v>
      </c>
      <c r="C142" s="28">
        <v>77129.070000000022</v>
      </c>
      <c r="E142" s="7" t="str">
        <f t="shared" si="0"/>
        <v>Michigan</v>
      </c>
      <c r="F142" s="17">
        <f t="shared" si="1"/>
        <v>77129.070000000022</v>
      </c>
      <c r="P142" s="3"/>
    </row>
    <row r="143" spans="2:16" x14ac:dyDescent="0.3">
      <c r="B143" s="31" t="s">
        <v>101</v>
      </c>
      <c r="C143" s="28">
        <v>70636.719999999987</v>
      </c>
      <c r="E143" s="7" t="str">
        <f t="shared" si="0"/>
        <v>Virginia</v>
      </c>
      <c r="F143" s="17">
        <f t="shared" si="1"/>
        <v>70636.719999999987</v>
      </c>
      <c r="I143" t="s">
        <v>107</v>
      </c>
      <c r="P143" s="3"/>
    </row>
    <row r="144" spans="2:16" x14ac:dyDescent="0.3">
      <c r="B144" s="31" t="s">
        <v>58</v>
      </c>
      <c r="C144" s="28">
        <v>54745.919999999976</v>
      </c>
      <c r="E144" s="7" t="str">
        <f t="shared" si="0"/>
        <v>Arizona</v>
      </c>
      <c r="F144" s="17">
        <f t="shared" si="1"/>
        <v>54745.919999999976</v>
      </c>
      <c r="P144" s="3"/>
    </row>
    <row r="145" spans="2:16" x14ac:dyDescent="0.3">
      <c r="B145" s="31" t="s">
        <v>69</v>
      </c>
      <c r="C145" s="28">
        <v>53555.360000000015</v>
      </c>
      <c r="E145" s="7" t="str">
        <f t="shared" si="0"/>
        <v>Indiana</v>
      </c>
      <c r="F145" s="17">
        <f t="shared" si="1"/>
        <v>53555.360000000015</v>
      </c>
      <c r="P145" s="3"/>
    </row>
    <row r="146" spans="2:16" x14ac:dyDescent="0.3">
      <c r="B146" s="31" t="s">
        <v>61</v>
      </c>
      <c r="C146" s="28">
        <v>52490.87</v>
      </c>
      <c r="E146" s="7" t="str">
        <f t="shared" si="0"/>
        <v>Colorado</v>
      </c>
      <c r="F146" s="17">
        <f t="shared" si="1"/>
        <v>52490.87</v>
      </c>
      <c r="P146" s="3"/>
    </row>
    <row r="147" spans="2:16" x14ac:dyDescent="0.3">
      <c r="B147" s="31" t="s">
        <v>97</v>
      </c>
      <c r="C147" s="28">
        <v>52197.100000000006</v>
      </c>
      <c r="E147" s="7" t="str">
        <f t="shared" si="0"/>
        <v>Tennessee</v>
      </c>
      <c r="F147" s="17">
        <f t="shared" si="1"/>
        <v>52197.100000000006</v>
      </c>
      <c r="P147" s="3"/>
    </row>
    <row r="148" spans="2:16" x14ac:dyDescent="0.3">
      <c r="B148" s="31" t="s">
        <v>66</v>
      </c>
      <c r="C148" s="28">
        <v>49095.840000000011</v>
      </c>
      <c r="E148" s="7" t="str">
        <f t="shared" si="0"/>
        <v>Georgia</v>
      </c>
      <c r="F148" s="17">
        <f t="shared" si="1"/>
        <v>49095.840000000011</v>
      </c>
      <c r="P148" s="3"/>
    </row>
    <row r="149" spans="2:16" x14ac:dyDescent="0.3">
      <c r="B149" s="31" t="s">
        <v>72</v>
      </c>
      <c r="C149" s="28">
        <v>36591.75</v>
      </c>
      <c r="E149" s="7" t="str">
        <f t="shared" si="0"/>
        <v>Kentucky</v>
      </c>
      <c r="F149" s="17">
        <f t="shared" si="1"/>
        <v>36591.75</v>
      </c>
      <c r="P149" s="3"/>
    </row>
    <row r="150" spans="2:16" x14ac:dyDescent="0.3">
      <c r="B150" s="31" t="s">
        <v>85</v>
      </c>
      <c r="C150" s="28">
        <v>35943.58</v>
      </c>
      <c r="E150" s="7" t="str">
        <f t="shared" si="0"/>
        <v>New Jersey</v>
      </c>
      <c r="F150" s="17">
        <f t="shared" si="1"/>
        <v>35943.58</v>
      </c>
      <c r="P150" s="3"/>
    </row>
    <row r="151" spans="2:16" x14ac:dyDescent="0.3">
      <c r="B151" s="31" t="s">
        <v>104</v>
      </c>
      <c r="C151" s="28">
        <v>32114.610000000015</v>
      </c>
      <c r="E151" s="7" t="str">
        <f t="shared" si="0"/>
        <v>Wisconsin</v>
      </c>
      <c r="F151" s="17">
        <f t="shared" si="1"/>
        <v>32114.610000000015</v>
      </c>
      <c r="P151" s="3"/>
    </row>
    <row r="152" spans="2:16" x14ac:dyDescent="0.3">
      <c r="B152" s="31" t="s">
        <v>76</v>
      </c>
      <c r="C152" s="28">
        <v>30334.150000000005</v>
      </c>
      <c r="E152" s="7" t="str">
        <f t="shared" si="0"/>
        <v>Massachusetts</v>
      </c>
      <c r="F152" s="17">
        <f t="shared" si="1"/>
        <v>30334.150000000005</v>
      </c>
      <c r="P152" s="3"/>
    </row>
    <row r="153" spans="2:16" x14ac:dyDescent="0.3">
      <c r="B153" s="31" t="s">
        <v>78</v>
      </c>
      <c r="C153" s="28">
        <v>29863.150000000005</v>
      </c>
      <c r="E153" s="7" t="str">
        <f t="shared" si="0"/>
        <v>Minnesota</v>
      </c>
      <c r="F153" s="17">
        <f t="shared" si="1"/>
        <v>29863.150000000005</v>
      </c>
      <c r="P153" s="3"/>
    </row>
    <row r="154" spans="2:16" x14ac:dyDescent="0.3">
      <c r="B154" s="31" t="s">
        <v>63</v>
      </c>
      <c r="C154" s="28">
        <v>27669.760000000006</v>
      </c>
      <c r="E154" s="7" t="str">
        <f t="shared" si="0"/>
        <v>Delaware</v>
      </c>
      <c r="F154" s="17">
        <f t="shared" si="1"/>
        <v>27669.760000000006</v>
      </c>
      <c r="P154" s="3"/>
    </row>
    <row r="155" spans="2:16" x14ac:dyDescent="0.3">
      <c r="B155" s="31" t="s">
        <v>92</v>
      </c>
      <c r="C155" s="28">
        <v>24808.719999999994</v>
      </c>
      <c r="E155" s="7" t="str">
        <f t="shared" si="0"/>
        <v>Oregon</v>
      </c>
      <c r="F155" s="17">
        <f t="shared" si="1"/>
        <v>24808.719999999994</v>
      </c>
      <c r="P155" s="3"/>
    </row>
    <row r="156" spans="2:16" x14ac:dyDescent="0.3">
      <c r="B156" s="31" t="s">
        <v>75</v>
      </c>
      <c r="C156" s="28">
        <v>24044.010000000013</v>
      </c>
      <c r="E156" s="7" t="str">
        <f t="shared" si="0"/>
        <v>Maryland</v>
      </c>
      <c r="F156" s="17">
        <f t="shared" si="1"/>
        <v>24044.010000000013</v>
      </c>
      <c r="P156" s="3"/>
    </row>
    <row r="157" spans="2:16" x14ac:dyDescent="0.3">
      <c r="B157" s="31" t="s">
        <v>94</v>
      </c>
      <c r="C157" s="28">
        <v>23381.489999999987</v>
      </c>
      <c r="E157" s="7" t="str">
        <f t="shared" si="0"/>
        <v>Rhode Island</v>
      </c>
      <c r="F157" s="17">
        <f t="shared" si="1"/>
        <v>23381.489999999987</v>
      </c>
      <c r="P157" s="3"/>
    </row>
    <row r="158" spans="2:16" x14ac:dyDescent="0.3">
      <c r="B158" s="31" t="s">
        <v>80</v>
      </c>
      <c r="C158" s="28">
        <v>22205.149999999998</v>
      </c>
      <c r="E158" s="7" t="str">
        <f t="shared" si="0"/>
        <v>Missouri</v>
      </c>
      <c r="F158" s="17">
        <f t="shared" si="1"/>
        <v>22205.149999999998</v>
      </c>
      <c r="P158" s="3"/>
    </row>
    <row r="159" spans="2:16" x14ac:dyDescent="0.3">
      <c r="B159" s="31" t="s">
        <v>91</v>
      </c>
      <c r="C159" s="28">
        <v>19683.39</v>
      </c>
      <c r="E159" s="7" t="str">
        <f t="shared" si="0"/>
        <v>Oklahoma</v>
      </c>
      <c r="F159" s="17">
        <f t="shared" si="1"/>
        <v>19683.39</v>
      </c>
      <c r="P159" s="3"/>
    </row>
    <row r="160" spans="2:16" x14ac:dyDescent="0.3">
      <c r="B160" s="31" t="s">
        <v>57</v>
      </c>
      <c r="C160" s="28">
        <v>19510.64</v>
      </c>
      <c r="E160" s="7" t="str">
        <f t="shared" si="0"/>
        <v>Alabama</v>
      </c>
      <c r="F160" s="17">
        <f t="shared" si="1"/>
        <v>19510.64</v>
      </c>
      <c r="P160" s="3"/>
    </row>
    <row r="161" spans="2:16" x14ac:dyDescent="0.3">
      <c r="B161" s="31" t="s">
        <v>83</v>
      </c>
      <c r="C161" s="28">
        <v>19348.849999999999</v>
      </c>
      <c r="E161" s="7" t="str">
        <f t="shared" si="0"/>
        <v>Nevada</v>
      </c>
      <c r="F161" s="17">
        <f t="shared" si="1"/>
        <v>19348.849999999999</v>
      </c>
      <c r="P161" s="3"/>
    </row>
    <row r="162" spans="2:16" x14ac:dyDescent="0.3">
      <c r="B162" s="31" t="s">
        <v>62</v>
      </c>
      <c r="C162" s="28">
        <v>13492.510000000002</v>
      </c>
      <c r="E162" s="7" t="str">
        <f t="shared" si="0"/>
        <v>Connecticut</v>
      </c>
      <c r="F162" s="17">
        <f t="shared" si="1"/>
        <v>13492.510000000002</v>
      </c>
      <c r="P162" s="3"/>
    </row>
    <row r="163" spans="2:16" x14ac:dyDescent="0.3">
      <c r="B163" s="31" t="s">
        <v>59</v>
      </c>
      <c r="C163" s="28">
        <v>11678.130000000001</v>
      </c>
      <c r="E163" s="7" t="str">
        <f t="shared" si="0"/>
        <v>Arkansas</v>
      </c>
      <c r="F163" s="17">
        <f t="shared" si="1"/>
        <v>11678.130000000001</v>
      </c>
      <c r="P163" s="3"/>
    </row>
    <row r="164" spans="2:16" x14ac:dyDescent="0.3">
      <c r="B164" s="31" t="s">
        <v>99</v>
      </c>
      <c r="C164" s="28">
        <v>11563.759999999997</v>
      </c>
      <c r="E164" s="7" t="str">
        <f t="shared" si="0"/>
        <v>Utah</v>
      </c>
      <c r="F164" s="17">
        <f t="shared" si="1"/>
        <v>11563.759999999997</v>
      </c>
      <c r="P164" s="3"/>
    </row>
    <row r="165" spans="2:16" x14ac:dyDescent="0.3">
      <c r="B165" s="31" t="s">
        <v>79</v>
      </c>
      <c r="C165" s="28">
        <v>10771.340000000002</v>
      </c>
      <c r="E165" s="7" t="str">
        <f t="shared" si="0"/>
        <v>Mississippi</v>
      </c>
      <c r="F165" s="17">
        <f t="shared" si="1"/>
        <v>10771.340000000002</v>
      </c>
      <c r="P165" s="3"/>
    </row>
    <row r="166" spans="2:16" x14ac:dyDescent="0.3">
      <c r="B166" s="31" t="s">
        <v>73</v>
      </c>
      <c r="C166" s="28">
        <v>9217.0299999999988</v>
      </c>
      <c r="E166" s="7" t="str">
        <f t="shared" si="0"/>
        <v>Louisiana</v>
      </c>
      <c r="F166" s="17">
        <f t="shared" si="1"/>
        <v>9217.0299999999988</v>
      </c>
      <c r="P166" s="3"/>
    </row>
    <row r="167" spans="2:16" x14ac:dyDescent="0.3">
      <c r="B167" s="31" t="s">
        <v>100</v>
      </c>
      <c r="C167" s="28">
        <v>8929.3700000000008</v>
      </c>
      <c r="E167" s="7" t="str">
        <f t="shared" si="0"/>
        <v>Vermont</v>
      </c>
      <c r="F167" s="17">
        <f t="shared" si="1"/>
        <v>8929.3700000000008</v>
      </c>
      <c r="P167" s="3"/>
    </row>
    <row r="168" spans="2:16" x14ac:dyDescent="0.3">
      <c r="B168" s="31" t="s">
        <v>95</v>
      </c>
      <c r="C168" s="28">
        <v>8481.7100000000009</v>
      </c>
      <c r="E168" s="7" t="str">
        <f t="shared" si="0"/>
        <v>South Carolina</v>
      </c>
      <c r="F168" s="17">
        <f t="shared" si="1"/>
        <v>8481.7100000000009</v>
      </c>
      <c r="P168" s="3"/>
    </row>
    <row r="169" spans="2:16" x14ac:dyDescent="0.3">
      <c r="B169" s="31" t="s">
        <v>84</v>
      </c>
      <c r="C169" s="28">
        <v>7743.8799999999992</v>
      </c>
      <c r="E169" s="7" t="str">
        <f t="shared" si="0"/>
        <v>New Hampshire</v>
      </c>
      <c r="F169" s="17">
        <f t="shared" si="1"/>
        <v>7743.8799999999992</v>
      </c>
      <c r="P169" s="3"/>
    </row>
    <row r="170" spans="2:16" x14ac:dyDescent="0.3">
      <c r="B170" s="31" t="s">
        <v>82</v>
      </c>
      <c r="C170" s="28">
        <v>7464.9299999999994</v>
      </c>
      <c r="E170" s="7" t="str">
        <f t="shared" si="0"/>
        <v>Nebraska</v>
      </c>
      <c r="F170" s="17">
        <f t="shared" si="1"/>
        <v>7464.9299999999994</v>
      </c>
      <c r="P170" s="3"/>
    </row>
    <row r="171" spans="2:16" x14ac:dyDescent="0.3">
      <c r="B171" s="31" t="s">
        <v>81</v>
      </c>
      <c r="C171" s="28">
        <v>5826.3299999999972</v>
      </c>
      <c r="E171" s="7" t="str">
        <f t="shared" si="0"/>
        <v>Montana</v>
      </c>
      <c r="F171" s="17">
        <f t="shared" si="1"/>
        <v>5826.3299999999972</v>
      </c>
      <c r="P171" s="3"/>
    </row>
    <row r="172" spans="2:16" x14ac:dyDescent="0.3">
      <c r="B172" s="31" t="s">
        <v>86</v>
      </c>
      <c r="C172" s="28">
        <v>5227.01</v>
      </c>
      <c r="E172" s="7" t="str">
        <f t="shared" si="0"/>
        <v>New Mexico</v>
      </c>
      <c r="F172" s="17">
        <f t="shared" si="1"/>
        <v>5227.01</v>
      </c>
      <c r="P172" s="3"/>
    </row>
    <row r="173" spans="2:16" x14ac:dyDescent="0.3">
      <c r="B173" s="31" t="s">
        <v>67</v>
      </c>
      <c r="C173" s="28">
        <v>4671.869999999999</v>
      </c>
      <c r="E173" s="7" t="str">
        <f t="shared" si="0"/>
        <v>Idaho</v>
      </c>
      <c r="F173" s="17">
        <f t="shared" si="1"/>
        <v>4671.869999999999</v>
      </c>
      <c r="P173" s="3"/>
    </row>
    <row r="174" spans="2:16" x14ac:dyDescent="0.3">
      <c r="B174" s="31" t="s">
        <v>70</v>
      </c>
      <c r="C174" s="28">
        <v>4579.7599999999975</v>
      </c>
      <c r="E174" s="7" t="str">
        <f t="shared" si="0"/>
        <v>Iowa</v>
      </c>
      <c r="F174" s="17">
        <f t="shared" si="1"/>
        <v>4579.7599999999975</v>
      </c>
      <c r="P174" s="3"/>
    </row>
    <row r="175" spans="2:16" x14ac:dyDescent="0.3">
      <c r="B175" s="31" t="s">
        <v>71</v>
      </c>
      <c r="C175" s="28">
        <v>2914.31</v>
      </c>
      <c r="E175" s="7" t="str">
        <f t="shared" si="0"/>
        <v>Kansas</v>
      </c>
      <c r="F175" s="17">
        <f t="shared" si="1"/>
        <v>2914.31</v>
      </c>
      <c r="P175" s="3"/>
    </row>
    <row r="176" spans="2:16" x14ac:dyDescent="0.3">
      <c r="B176" s="31" t="s">
        <v>64</v>
      </c>
      <c r="C176" s="28">
        <v>2865.02</v>
      </c>
      <c r="E176" s="7" t="str">
        <f t="shared" si="0"/>
        <v>District of Columbia</v>
      </c>
      <c r="F176" s="17">
        <f t="shared" si="1"/>
        <v>2865.02</v>
      </c>
      <c r="P176" s="3"/>
    </row>
    <row r="177" spans="2:16" x14ac:dyDescent="0.3">
      <c r="B177" s="31" t="s">
        <v>105</v>
      </c>
      <c r="C177" s="28">
        <v>2003.9199999999998</v>
      </c>
      <c r="E177" s="7" t="str">
        <f t="shared" si="0"/>
        <v>Wyoming</v>
      </c>
      <c r="F177" s="17">
        <f t="shared" si="1"/>
        <v>2003.9199999999998</v>
      </c>
      <c r="P177" s="3"/>
    </row>
    <row r="178" spans="2:16" x14ac:dyDescent="0.3">
      <c r="B178" s="31" t="s">
        <v>103</v>
      </c>
      <c r="C178" s="28">
        <v>1498.4</v>
      </c>
      <c r="E178" s="7" t="str">
        <f t="shared" si="0"/>
        <v>West Virginia</v>
      </c>
      <c r="F178" s="17">
        <f t="shared" si="1"/>
        <v>1498.4</v>
      </c>
      <c r="P178" s="3"/>
    </row>
    <row r="179" spans="2:16" x14ac:dyDescent="0.3">
      <c r="B179" s="31" t="s">
        <v>96</v>
      </c>
      <c r="C179" s="28">
        <v>1315.5600000000002</v>
      </c>
      <c r="E179" s="7" t="str">
        <f t="shared" si="0"/>
        <v>South Dakota</v>
      </c>
      <c r="F179" s="17">
        <f t="shared" si="1"/>
        <v>1315.5600000000002</v>
      </c>
      <c r="P179" s="3"/>
    </row>
    <row r="180" spans="2:16" x14ac:dyDescent="0.3">
      <c r="B180" s="31" t="s">
        <v>74</v>
      </c>
      <c r="C180" s="28">
        <v>1270.53</v>
      </c>
      <c r="E180" s="7" t="str">
        <f t="shared" si="0"/>
        <v>Maine</v>
      </c>
      <c r="F180" s="17">
        <f t="shared" si="1"/>
        <v>1270.53</v>
      </c>
      <c r="P180" s="3"/>
    </row>
    <row r="181" spans="2:16" ht="15" thickBot="1" x14ac:dyDescent="0.35">
      <c r="B181" s="32" t="s">
        <v>89</v>
      </c>
      <c r="C181" s="28">
        <v>919.91</v>
      </c>
      <c r="E181" s="7" t="str">
        <f t="shared" si="0"/>
        <v>North Dakota</v>
      </c>
      <c r="F181" s="17">
        <f t="shared" si="1"/>
        <v>919.91</v>
      </c>
      <c r="P181" s="3"/>
    </row>
    <row r="182" spans="2:16" ht="15" thickBot="1" x14ac:dyDescent="0.35">
      <c r="B182" s="32" t="s">
        <v>8</v>
      </c>
      <c r="C182" s="29">
        <v>2863935.0399999586</v>
      </c>
      <c r="E182" s="7" t="str">
        <f t="shared" si="0"/>
        <v>Grand Total</v>
      </c>
      <c r="F182" s="17">
        <f t="shared" si="1"/>
        <v>2863935.0399999586</v>
      </c>
      <c r="P182" s="3"/>
    </row>
    <row r="183" spans="2:16" ht="15" thickBot="1" x14ac:dyDescent="0.35">
      <c r="B183" s="4"/>
      <c r="C183" s="5"/>
      <c r="D183" s="5"/>
      <c r="E183" s="5"/>
      <c r="F183" s="5"/>
      <c r="G183" s="5"/>
      <c r="H183" s="5"/>
      <c r="I183" s="5"/>
      <c r="J183" s="5"/>
      <c r="K183" s="5"/>
      <c r="L183" s="5"/>
      <c r="M183" s="5"/>
      <c r="N183" s="5"/>
      <c r="O183" s="5"/>
      <c r="P183" s="6"/>
    </row>
  </sheetData>
  <mergeCells count="8">
    <mergeCell ref="E2:H3"/>
    <mergeCell ref="B8:G8"/>
    <mergeCell ref="B86:K86"/>
    <mergeCell ref="B108:K108"/>
    <mergeCell ref="B130:P130"/>
    <mergeCell ref="B17:M17"/>
    <mergeCell ref="B42:K42"/>
    <mergeCell ref="B64:K64"/>
  </mergeCell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7CA1-CD3B-4CD6-BF9E-F50609E49B7D}">
  <dimension ref="B1:T170"/>
  <sheetViews>
    <sheetView zoomScale="115" zoomScaleNormal="115" workbookViewId="0">
      <selection activeCell="B5" sqref="B5"/>
    </sheetView>
  </sheetViews>
  <sheetFormatPr defaultRowHeight="14.4" x14ac:dyDescent="0.3"/>
  <cols>
    <col min="2" max="2" width="12.5546875" bestFit="1" customWidth="1"/>
    <col min="3" max="3" width="18.21875" bestFit="1" customWidth="1"/>
    <col min="4" max="4" width="12.44140625" bestFit="1" customWidth="1"/>
    <col min="5" max="5" width="18.21875" bestFit="1" customWidth="1"/>
    <col min="6" max="6" width="15.77734375" bestFit="1" customWidth="1"/>
    <col min="7" max="7" width="11.21875" bestFit="1" customWidth="1"/>
    <col min="8" max="8" width="16.6640625" bestFit="1" customWidth="1"/>
  </cols>
  <sheetData>
    <row r="1" spans="2:10" ht="15" thickBot="1" x14ac:dyDescent="0.35"/>
    <row r="2" spans="2:10" ht="14.4" customHeight="1" x14ac:dyDescent="0.3">
      <c r="E2" s="66" t="s">
        <v>146</v>
      </c>
      <c r="F2" s="67"/>
      <c r="G2" s="67"/>
      <c r="H2" s="67"/>
      <c r="I2" s="67"/>
      <c r="J2" s="68"/>
    </row>
    <row r="3" spans="2:10" ht="15" customHeight="1" thickBot="1" x14ac:dyDescent="0.35">
      <c r="E3" s="69"/>
      <c r="F3" s="70"/>
      <c r="G3" s="70"/>
      <c r="H3" s="70"/>
      <c r="I3" s="70"/>
      <c r="J3" s="71"/>
    </row>
    <row r="7" spans="2:10" ht="15" thickBot="1" x14ac:dyDescent="0.35"/>
    <row r="8" spans="2:10" ht="18.600000000000001" thickBot="1" x14ac:dyDescent="0.4">
      <c r="B8" s="72" t="s">
        <v>7</v>
      </c>
      <c r="C8" s="73"/>
      <c r="D8" s="73"/>
      <c r="E8" s="73"/>
      <c r="F8" s="73"/>
      <c r="G8" s="75"/>
      <c r="H8" s="57"/>
    </row>
    <row r="9" spans="2:10" x14ac:dyDescent="0.3">
      <c r="B9" s="2"/>
      <c r="G9" s="58"/>
    </row>
    <row r="10" spans="2:10" x14ac:dyDescent="0.3">
      <c r="B10" s="55" t="s">
        <v>2</v>
      </c>
      <c r="C10" s="7" t="s">
        <v>4</v>
      </c>
      <c r="D10" s="7" t="s">
        <v>108</v>
      </c>
      <c r="E10" s="7" t="s">
        <v>109</v>
      </c>
      <c r="F10" s="7" t="s">
        <v>148</v>
      </c>
      <c r="G10" s="7" t="s">
        <v>1</v>
      </c>
    </row>
    <row r="11" spans="2:10" x14ac:dyDescent="0.3">
      <c r="B11" s="56">
        <v>2863935.0399999586</v>
      </c>
      <c r="C11" s="51">
        <v>37873</v>
      </c>
      <c r="D11" s="53">
        <v>0.15620272163297985</v>
      </c>
      <c r="E11" s="54">
        <v>3.7895737442465478</v>
      </c>
      <c r="F11" s="64">
        <v>60.655370852586273</v>
      </c>
      <c r="G11" s="51">
        <v>9994</v>
      </c>
    </row>
    <row r="12" spans="2:10" x14ac:dyDescent="0.3">
      <c r="B12" s="56">
        <v>2863935.0399999586</v>
      </c>
      <c r="C12" s="51">
        <v>37873</v>
      </c>
      <c r="D12" s="53">
        <v>0.15620272163297985</v>
      </c>
      <c r="E12" s="54">
        <v>3.7895737442465478</v>
      </c>
      <c r="F12" s="64">
        <v>60.655370852586273</v>
      </c>
      <c r="G12" s="51">
        <v>9994</v>
      </c>
    </row>
    <row r="16" spans="2:10" ht="15" thickBot="1" x14ac:dyDescent="0.35"/>
    <row r="17" spans="2:11" ht="18.600000000000001" thickBot="1" x14ac:dyDescent="0.4">
      <c r="B17" s="72" t="s">
        <v>46</v>
      </c>
      <c r="C17" s="73"/>
      <c r="D17" s="73"/>
      <c r="E17" s="73"/>
      <c r="F17" s="73"/>
      <c r="G17" s="73"/>
      <c r="H17" s="73"/>
      <c r="I17" s="73"/>
      <c r="J17" s="73"/>
      <c r="K17" s="74"/>
    </row>
    <row r="18" spans="2:11" x14ac:dyDescent="0.3">
      <c r="B18" s="2"/>
      <c r="K18" s="3"/>
    </row>
    <row r="19" spans="2:11" ht="15" thickBot="1" x14ac:dyDescent="0.35">
      <c r="B19" s="30" t="s">
        <v>9</v>
      </c>
      <c r="C19" s="33" t="s">
        <v>2</v>
      </c>
      <c r="K19" s="3"/>
    </row>
    <row r="20" spans="2:11" x14ac:dyDescent="0.3">
      <c r="B20" s="31" t="s">
        <v>55</v>
      </c>
      <c r="C20" s="28">
        <v>24569.870000000003</v>
      </c>
      <c r="K20" s="3"/>
    </row>
    <row r="21" spans="2:11" x14ac:dyDescent="0.3">
      <c r="B21" s="31" t="s">
        <v>49</v>
      </c>
      <c r="C21" s="28">
        <v>26999.909999999996</v>
      </c>
      <c r="K21" s="3"/>
    </row>
    <row r="22" spans="2:11" x14ac:dyDescent="0.3">
      <c r="B22" s="31" t="s">
        <v>54</v>
      </c>
      <c r="C22" s="28">
        <v>27338.22</v>
      </c>
      <c r="K22" s="3"/>
    </row>
    <row r="23" spans="2:11" x14ac:dyDescent="0.3">
      <c r="B23" s="31" t="s">
        <v>56</v>
      </c>
      <c r="C23" s="28">
        <v>30599.82</v>
      </c>
      <c r="K23" s="3"/>
    </row>
    <row r="24" spans="2:11" x14ac:dyDescent="0.3">
      <c r="B24" s="31" t="s">
        <v>52</v>
      </c>
      <c r="C24" s="28">
        <v>33188.629999999997</v>
      </c>
      <c r="K24" s="3"/>
    </row>
    <row r="25" spans="2:11" x14ac:dyDescent="0.3">
      <c r="B25" s="31" t="s">
        <v>53</v>
      </c>
      <c r="C25" s="28">
        <v>36527.039999999994</v>
      </c>
      <c r="K25" s="3"/>
    </row>
    <row r="26" spans="2:11" x14ac:dyDescent="0.3">
      <c r="B26" s="31" t="s">
        <v>51</v>
      </c>
      <c r="C26" s="28">
        <v>36746.730000000003</v>
      </c>
      <c r="K26" s="3"/>
    </row>
    <row r="27" spans="2:11" x14ac:dyDescent="0.3">
      <c r="B27" s="31" t="s">
        <v>50</v>
      </c>
      <c r="C27" s="28">
        <v>39400.69</v>
      </c>
      <c r="K27" s="3"/>
    </row>
    <row r="28" spans="2:11" x14ac:dyDescent="0.3">
      <c r="B28" s="31" t="s">
        <v>48</v>
      </c>
      <c r="C28" s="28">
        <v>45276.959999999999</v>
      </c>
      <c r="K28" s="3"/>
    </row>
    <row r="29" spans="2:11" ht="15" thickBot="1" x14ac:dyDescent="0.35">
      <c r="B29" s="32" t="s">
        <v>47</v>
      </c>
      <c r="C29" s="28">
        <v>69999.8</v>
      </c>
      <c r="K29" s="3"/>
    </row>
    <row r="30" spans="2:11" ht="15" thickBot="1" x14ac:dyDescent="0.35">
      <c r="B30" s="32" t="s">
        <v>8</v>
      </c>
      <c r="C30" s="29">
        <v>370647.6700000001</v>
      </c>
      <c r="K30" s="3"/>
    </row>
    <row r="31" spans="2:11" x14ac:dyDescent="0.3">
      <c r="B31" s="2"/>
      <c r="K31" s="3"/>
    </row>
    <row r="32" spans="2:11" x14ac:dyDescent="0.3">
      <c r="B32" s="2"/>
      <c r="K32" s="3"/>
    </row>
    <row r="33" spans="2:11" x14ac:dyDescent="0.3">
      <c r="B33" s="2"/>
      <c r="K33" s="3"/>
    </row>
    <row r="34" spans="2:11" ht="15" thickBot="1" x14ac:dyDescent="0.35">
      <c r="B34" s="4"/>
      <c r="C34" s="5"/>
      <c r="D34" s="5"/>
      <c r="E34" s="5"/>
      <c r="F34" s="5"/>
      <c r="G34" s="5"/>
      <c r="H34" s="5"/>
      <c r="I34" s="5"/>
      <c r="J34" s="5"/>
      <c r="K34" s="6"/>
    </row>
    <row r="38" spans="2:11" ht="15" thickBot="1" x14ac:dyDescent="0.35"/>
    <row r="39" spans="2:11" ht="18.600000000000001" thickBot="1" x14ac:dyDescent="0.4">
      <c r="B39" s="72" t="s">
        <v>45</v>
      </c>
      <c r="C39" s="73"/>
      <c r="D39" s="73"/>
      <c r="E39" s="73"/>
      <c r="F39" s="73"/>
      <c r="G39" s="73"/>
      <c r="H39" s="73"/>
      <c r="I39" s="73"/>
      <c r="J39" s="73"/>
      <c r="K39" s="74"/>
    </row>
    <row r="40" spans="2:11" x14ac:dyDescent="0.3">
      <c r="B40" s="2"/>
      <c r="K40" s="3"/>
    </row>
    <row r="41" spans="2:11" ht="15" thickBot="1" x14ac:dyDescent="0.35">
      <c r="B41" s="30" t="s">
        <v>9</v>
      </c>
      <c r="C41" s="33" t="s">
        <v>2</v>
      </c>
      <c r="K41" s="3"/>
    </row>
    <row r="42" spans="2:11" x14ac:dyDescent="0.3">
      <c r="B42" s="31" t="s">
        <v>42</v>
      </c>
      <c r="C42" s="28">
        <v>926703.14999999397</v>
      </c>
      <c r="K42" s="3"/>
    </row>
    <row r="43" spans="2:11" x14ac:dyDescent="0.3">
      <c r="B43" s="31" t="s">
        <v>43</v>
      </c>
      <c r="C43" s="28">
        <v>898819.76999999781</v>
      </c>
      <c r="K43" s="3"/>
    </row>
    <row r="44" spans="2:11" ht="15" thickBot="1" x14ac:dyDescent="0.35">
      <c r="B44" s="32" t="s">
        <v>44</v>
      </c>
      <c r="C44" s="28">
        <v>1038412.1199999865</v>
      </c>
      <c r="K44" s="3"/>
    </row>
    <row r="45" spans="2:11" ht="15" thickBot="1" x14ac:dyDescent="0.35">
      <c r="B45" s="32" t="s">
        <v>8</v>
      </c>
      <c r="C45" s="29">
        <v>2863935.0399999586</v>
      </c>
      <c r="K45" s="3"/>
    </row>
    <row r="46" spans="2:11" x14ac:dyDescent="0.3">
      <c r="B46" s="2"/>
      <c r="K46" s="3"/>
    </row>
    <row r="47" spans="2:11" x14ac:dyDescent="0.3">
      <c r="B47" s="2"/>
      <c r="K47" s="3"/>
    </row>
    <row r="48" spans="2:11" x14ac:dyDescent="0.3">
      <c r="B48" s="2"/>
      <c r="K48" s="3"/>
    </row>
    <row r="49" spans="2:12" x14ac:dyDescent="0.3">
      <c r="B49" s="2"/>
      <c r="K49" s="3"/>
    </row>
    <row r="50" spans="2:12" x14ac:dyDescent="0.3">
      <c r="B50" s="2"/>
      <c r="K50" s="3"/>
    </row>
    <row r="51" spans="2:12" x14ac:dyDescent="0.3">
      <c r="B51" s="2"/>
      <c r="K51" s="3"/>
    </row>
    <row r="52" spans="2:12" x14ac:dyDescent="0.3">
      <c r="B52" s="2"/>
      <c r="K52" s="3"/>
    </row>
    <row r="53" spans="2:12" x14ac:dyDescent="0.3">
      <c r="B53" s="2"/>
      <c r="K53" s="3"/>
    </row>
    <row r="54" spans="2:12" x14ac:dyDescent="0.3">
      <c r="B54" s="2"/>
      <c r="K54" s="3"/>
    </row>
    <row r="55" spans="2:12" x14ac:dyDescent="0.3">
      <c r="B55" s="2"/>
      <c r="K55" s="3"/>
    </row>
    <row r="56" spans="2:12" ht="15" thickBot="1" x14ac:dyDescent="0.35">
      <c r="B56" s="4"/>
      <c r="C56" s="5"/>
      <c r="D56" s="5"/>
      <c r="E56" s="5"/>
      <c r="F56" s="5"/>
      <c r="G56" s="5"/>
      <c r="H56" s="5"/>
      <c r="I56" s="5"/>
      <c r="J56" s="5"/>
      <c r="K56" s="6"/>
    </row>
    <row r="60" spans="2:12" ht="15" thickBot="1" x14ac:dyDescent="0.35"/>
    <row r="61" spans="2:12" ht="18.600000000000001" thickBot="1" x14ac:dyDescent="0.4">
      <c r="B61" s="72" t="s">
        <v>127</v>
      </c>
      <c r="C61" s="73"/>
      <c r="D61" s="73"/>
      <c r="E61" s="73"/>
      <c r="F61" s="73"/>
      <c r="G61" s="73"/>
      <c r="H61" s="73"/>
      <c r="I61" s="73"/>
      <c r="J61" s="73"/>
      <c r="K61" s="74"/>
    </row>
    <row r="62" spans="2:12" x14ac:dyDescent="0.3">
      <c r="B62" s="25"/>
      <c r="C62" s="26"/>
      <c r="D62" s="26"/>
      <c r="E62" s="26"/>
      <c r="F62" s="26"/>
      <c r="G62" s="26"/>
      <c r="H62" s="26"/>
      <c r="I62" s="26"/>
      <c r="J62" s="26"/>
      <c r="K62" s="27"/>
      <c r="L62" t="s">
        <v>107</v>
      </c>
    </row>
    <row r="63" spans="2:12" ht="15" thickBot="1" x14ac:dyDescent="0.35">
      <c r="B63" s="30" t="s">
        <v>9</v>
      </c>
      <c r="C63" s="33" t="s">
        <v>2</v>
      </c>
      <c r="K63" s="3"/>
    </row>
    <row r="64" spans="2:12" x14ac:dyDescent="0.3">
      <c r="B64" s="31" t="s">
        <v>118</v>
      </c>
      <c r="C64" s="28">
        <v>2461.570000000002</v>
      </c>
      <c r="K64" s="3"/>
    </row>
    <row r="65" spans="2:11" x14ac:dyDescent="0.3">
      <c r="B65" s="31" t="s">
        <v>120</v>
      </c>
      <c r="C65" s="28">
        <v>13237.30999999999</v>
      </c>
      <c r="K65" s="3"/>
    </row>
    <row r="66" spans="2:11" x14ac:dyDescent="0.3">
      <c r="B66" s="31" t="s">
        <v>117</v>
      </c>
      <c r="C66" s="28">
        <v>16142.889999999989</v>
      </c>
      <c r="K66" s="3"/>
    </row>
    <row r="67" spans="2:11" x14ac:dyDescent="0.3">
      <c r="B67" s="31" t="s">
        <v>112</v>
      </c>
      <c r="C67" s="28">
        <v>28877.090000000047</v>
      </c>
      <c r="K67" s="3"/>
    </row>
    <row r="68" spans="2:11" x14ac:dyDescent="0.3">
      <c r="B68" s="31" t="s">
        <v>125</v>
      </c>
      <c r="C68" s="28">
        <v>50161.340000000026</v>
      </c>
      <c r="K68" s="3"/>
    </row>
    <row r="69" spans="2:11" x14ac:dyDescent="0.3">
      <c r="B69" s="31" t="s">
        <v>122</v>
      </c>
      <c r="C69" s="28">
        <v>89806.69000000041</v>
      </c>
      <c r="K69" s="3"/>
    </row>
    <row r="70" spans="2:11" x14ac:dyDescent="0.3">
      <c r="B70" s="31" t="s">
        <v>119</v>
      </c>
      <c r="C70" s="28">
        <v>107038.64000000006</v>
      </c>
      <c r="K70" s="3"/>
    </row>
    <row r="71" spans="2:11" x14ac:dyDescent="0.3">
      <c r="B71" s="31" t="s">
        <v>111</v>
      </c>
      <c r="C71" s="28">
        <v>126419.87000000013</v>
      </c>
      <c r="K71" s="3"/>
    </row>
    <row r="72" spans="2:11" x14ac:dyDescent="0.3">
      <c r="B72" s="31" t="s">
        <v>114</v>
      </c>
      <c r="C72" s="28">
        <v>148156.55000000008</v>
      </c>
      <c r="K72" s="3"/>
    </row>
    <row r="73" spans="2:11" x14ac:dyDescent="0.3">
      <c r="B73" s="31" t="s">
        <v>116</v>
      </c>
      <c r="C73" s="28">
        <v>174847.66000000015</v>
      </c>
      <c r="K73" s="3"/>
    </row>
    <row r="74" spans="2:11" x14ac:dyDescent="0.3">
      <c r="B74" s="31" t="s">
        <v>110</v>
      </c>
      <c r="C74" s="28">
        <v>179632.82000000021</v>
      </c>
      <c r="K74" s="3"/>
    </row>
    <row r="75" spans="2:11" x14ac:dyDescent="0.3">
      <c r="B75" s="31" t="s">
        <v>124</v>
      </c>
      <c r="C75" s="28">
        <v>240025.03000000012</v>
      </c>
      <c r="K75" s="3"/>
    </row>
    <row r="76" spans="2:11" x14ac:dyDescent="0.3">
      <c r="B76" s="31" t="s">
        <v>126</v>
      </c>
      <c r="C76" s="28">
        <v>277687.75999999983</v>
      </c>
      <c r="K76" s="3"/>
    </row>
    <row r="77" spans="2:11" x14ac:dyDescent="0.3">
      <c r="B77" s="31" t="s">
        <v>121</v>
      </c>
      <c r="C77" s="28">
        <v>288085.52</v>
      </c>
      <c r="K77" s="3"/>
    </row>
    <row r="78" spans="2:11" x14ac:dyDescent="0.3">
      <c r="B78" s="31" t="s">
        <v>113</v>
      </c>
      <c r="C78" s="28">
        <v>331687.97999999975</v>
      </c>
      <c r="K78" s="3"/>
    </row>
    <row r="79" spans="2:11" x14ac:dyDescent="0.3">
      <c r="B79" s="31" t="s">
        <v>115</v>
      </c>
      <c r="C79" s="28">
        <v>393820.20000000036</v>
      </c>
      <c r="K79" s="3"/>
    </row>
    <row r="80" spans="2:11" ht="15" thickBot="1" x14ac:dyDescent="0.35">
      <c r="B80" s="32" t="s">
        <v>123</v>
      </c>
      <c r="C80" s="28">
        <v>395846.11999999807</v>
      </c>
      <c r="K80" s="3"/>
    </row>
    <row r="81" spans="2:20" ht="15" thickBot="1" x14ac:dyDescent="0.35">
      <c r="B81" s="32" t="s">
        <v>8</v>
      </c>
      <c r="C81" s="29">
        <v>2863935.0399999586</v>
      </c>
      <c r="K81" s="3"/>
    </row>
    <row r="82" spans="2:20" ht="15" thickBot="1" x14ac:dyDescent="0.35">
      <c r="B82" s="4"/>
      <c r="C82" s="5"/>
      <c r="D82" s="5"/>
      <c r="E82" s="5"/>
      <c r="F82" s="5"/>
      <c r="G82" s="5"/>
      <c r="H82" s="5"/>
      <c r="I82" s="5"/>
      <c r="J82" s="5"/>
      <c r="K82" s="6"/>
    </row>
    <row r="86" spans="2:20" ht="15" thickBot="1" x14ac:dyDescent="0.35"/>
    <row r="87" spans="2:20" ht="18.600000000000001" thickBot="1" x14ac:dyDescent="0.4">
      <c r="B87" s="72" t="s">
        <v>128</v>
      </c>
      <c r="C87" s="73"/>
      <c r="D87" s="73"/>
      <c r="E87" s="73"/>
      <c r="F87" s="73"/>
      <c r="G87" s="73"/>
      <c r="H87" s="73"/>
      <c r="I87" s="73"/>
      <c r="J87" s="73"/>
      <c r="K87" s="73"/>
      <c r="L87" s="73"/>
      <c r="M87" s="73"/>
      <c r="N87" s="73"/>
      <c r="O87" s="73"/>
      <c r="P87" s="73"/>
      <c r="Q87" s="73"/>
      <c r="R87" s="73"/>
      <c r="S87" s="73"/>
      <c r="T87" s="74"/>
    </row>
    <row r="88" spans="2:20" ht="15" thickBot="1" x14ac:dyDescent="0.35">
      <c r="B88" s="2"/>
      <c r="T88" s="3"/>
    </row>
    <row r="89" spans="2:20" ht="15" thickBot="1" x14ac:dyDescent="0.35">
      <c r="B89" s="46" t="s">
        <v>9</v>
      </c>
      <c r="C89" s="39" t="s">
        <v>2</v>
      </c>
      <c r="D89" s="40" t="s">
        <v>108</v>
      </c>
      <c r="T89" s="3"/>
    </row>
    <row r="90" spans="2:20" x14ac:dyDescent="0.3">
      <c r="B90" s="47" t="s">
        <v>126</v>
      </c>
      <c r="C90" s="43">
        <v>277687.75999999983</v>
      </c>
      <c r="D90" s="44">
        <v>0.26128526645768002</v>
      </c>
      <c r="F90" s="7" t="str">
        <f t="shared" ref="F90:F106" si="0">B90</f>
        <v>Tables</v>
      </c>
      <c r="G90" s="34">
        <f t="shared" ref="G90:G106" si="1">C90</f>
        <v>277687.75999999983</v>
      </c>
      <c r="H90" s="35">
        <f t="shared" ref="H90:H106" si="2">D90</f>
        <v>0.26128526645768002</v>
      </c>
      <c r="T90" s="3"/>
    </row>
    <row r="91" spans="2:20" x14ac:dyDescent="0.3">
      <c r="B91" s="48" t="s">
        <v>125</v>
      </c>
      <c r="C91" s="45">
        <v>50161.340000000026</v>
      </c>
      <c r="D91" s="41">
        <v>7.3255813953488375E-2</v>
      </c>
      <c r="F91" s="7" t="str">
        <f t="shared" si="0"/>
        <v>Supplies</v>
      </c>
      <c r="G91" s="34">
        <f t="shared" si="1"/>
        <v>50161.340000000026</v>
      </c>
      <c r="H91" s="35">
        <f t="shared" si="2"/>
        <v>7.3255813953488375E-2</v>
      </c>
      <c r="T91" s="3"/>
    </row>
    <row r="92" spans="2:20" x14ac:dyDescent="0.3">
      <c r="B92" s="48" t="s">
        <v>124</v>
      </c>
      <c r="C92" s="45">
        <v>240025.03000000012</v>
      </c>
      <c r="D92" s="41">
        <v>7.4401913875598094E-2</v>
      </c>
      <c r="F92" s="7" t="str">
        <f t="shared" si="0"/>
        <v>Storage</v>
      </c>
      <c r="G92" s="34">
        <f t="shared" si="1"/>
        <v>240025.03000000012</v>
      </c>
      <c r="H92" s="35">
        <f t="shared" si="2"/>
        <v>7.4401913875598094E-2</v>
      </c>
      <c r="T92" s="3"/>
    </row>
    <row r="93" spans="2:20" x14ac:dyDescent="0.3">
      <c r="B93" s="48" t="s">
        <v>123</v>
      </c>
      <c r="C93" s="45">
        <v>395846.11999999807</v>
      </c>
      <c r="D93" s="41">
        <v>0.15455568053993241</v>
      </c>
      <c r="F93" s="7" t="str">
        <f t="shared" si="0"/>
        <v>Phones</v>
      </c>
      <c r="G93" s="34">
        <f t="shared" si="1"/>
        <v>395846.11999999807</v>
      </c>
      <c r="H93" s="35">
        <f t="shared" si="2"/>
        <v>0.15455568053993241</v>
      </c>
      <c r="T93" s="3"/>
    </row>
    <row r="94" spans="2:20" x14ac:dyDescent="0.3">
      <c r="B94" s="48" t="s">
        <v>122</v>
      </c>
      <c r="C94" s="45">
        <v>89806.69000000041</v>
      </c>
      <c r="D94" s="41">
        <v>7.8014184397163122E-2</v>
      </c>
      <c r="F94" s="7" t="str">
        <f t="shared" si="0"/>
        <v>Paper</v>
      </c>
      <c r="G94" s="34">
        <f t="shared" si="1"/>
        <v>89806.69000000041</v>
      </c>
      <c r="H94" s="35">
        <f t="shared" si="2"/>
        <v>7.8014184397163122E-2</v>
      </c>
      <c r="T94" s="3"/>
    </row>
    <row r="95" spans="2:20" x14ac:dyDescent="0.3">
      <c r="B95" s="48" t="s">
        <v>121</v>
      </c>
      <c r="C95" s="45">
        <v>288085.52</v>
      </c>
      <c r="D95" s="41">
        <v>0.30608695652173901</v>
      </c>
      <c r="F95" s="7" t="str">
        <f t="shared" si="0"/>
        <v>Machines</v>
      </c>
      <c r="G95" s="34">
        <f t="shared" si="1"/>
        <v>288085.52</v>
      </c>
      <c r="H95" s="35">
        <f t="shared" si="2"/>
        <v>0.30608695652173901</v>
      </c>
      <c r="T95" s="3"/>
    </row>
    <row r="96" spans="2:20" x14ac:dyDescent="0.3">
      <c r="B96" s="48" t="s">
        <v>120</v>
      </c>
      <c r="C96" s="45">
        <v>13237.30999999999</v>
      </c>
      <c r="D96" s="41">
        <v>6.8523676880222845E-2</v>
      </c>
      <c r="F96" s="7" t="str">
        <f t="shared" si="0"/>
        <v>Labels</v>
      </c>
      <c r="G96" s="34">
        <f t="shared" si="1"/>
        <v>13237.30999999999</v>
      </c>
      <c r="H96" s="35">
        <f t="shared" si="2"/>
        <v>6.8523676880222845E-2</v>
      </c>
      <c r="T96" s="3"/>
    </row>
    <row r="97" spans="2:20" x14ac:dyDescent="0.3">
      <c r="B97" s="48" t="s">
        <v>119</v>
      </c>
      <c r="C97" s="45">
        <v>107038.64000000006</v>
      </c>
      <c r="D97" s="41">
        <v>0.13666312433581293</v>
      </c>
      <c r="F97" s="7" t="str">
        <f t="shared" si="0"/>
        <v>Furnishings</v>
      </c>
      <c r="G97" s="34">
        <f t="shared" si="1"/>
        <v>107038.64000000006</v>
      </c>
      <c r="H97" s="35">
        <f t="shared" si="2"/>
        <v>0.13666312433581293</v>
      </c>
      <c r="T97" s="3"/>
    </row>
    <row r="98" spans="2:20" x14ac:dyDescent="0.3">
      <c r="B98" s="48" t="s">
        <v>118</v>
      </c>
      <c r="C98" s="45">
        <v>2461.570000000002</v>
      </c>
      <c r="D98" s="41">
        <v>7.7192982456140355E-2</v>
      </c>
      <c r="F98" s="7" t="str">
        <f t="shared" si="0"/>
        <v>Fasteners</v>
      </c>
      <c r="G98" s="34">
        <f t="shared" si="1"/>
        <v>2461.570000000002</v>
      </c>
      <c r="H98" s="35">
        <f t="shared" si="2"/>
        <v>7.7192982456140355E-2</v>
      </c>
      <c r="T98" s="3"/>
    </row>
    <row r="99" spans="2:20" x14ac:dyDescent="0.3">
      <c r="B99" s="48" t="s">
        <v>117</v>
      </c>
      <c r="C99" s="45">
        <v>16142.889999999989</v>
      </c>
      <c r="D99" s="41">
        <v>8.155339805825243E-2</v>
      </c>
      <c r="F99" s="7" t="str">
        <f t="shared" si="0"/>
        <v>Envelopes</v>
      </c>
      <c r="G99" s="34">
        <f t="shared" si="1"/>
        <v>16142.889999999989</v>
      </c>
      <c r="H99" s="35">
        <f t="shared" si="2"/>
        <v>8.155339805825243E-2</v>
      </c>
      <c r="T99" s="3"/>
    </row>
    <row r="100" spans="2:20" x14ac:dyDescent="0.3">
      <c r="B100" s="48" t="s">
        <v>116</v>
      </c>
      <c r="C100" s="45">
        <v>174847.66000000015</v>
      </c>
      <c r="D100" s="41">
        <v>0.16176470588235295</v>
      </c>
      <c r="F100" s="7" t="str">
        <f t="shared" si="0"/>
        <v>Copiers</v>
      </c>
      <c r="G100" s="34">
        <f t="shared" si="1"/>
        <v>174847.66000000015</v>
      </c>
      <c r="H100" s="35">
        <f t="shared" si="2"/>
        <v>0.16176470588235295</v>
      </c>
      <c r="T100" s="3"/>
    </row>
    <row r="101" spans="2:20" x14ac:dyDescent="0.3">
      <c r="B101" s="48" t="s">
        <v>115</v>
      </c>
      <c r="C101" s="45">
        <v>393820.20000000036</v>
      </c>
      <c r="D101" s="41">
        <v>0.1701782820097246</v>
      </c>
      <c r="F101" s="7" t="str">
        <f t="shared" si="0"/>
        <v>Chairs</v>
      </c>
      <c r="G101" s="34">
        <f t="shared" si="1"/>
        <v>393820.20000000036</v>
      </c>
      <c r="H101" s="35">
        <f t="shared" si="2"/>
        <v>0.1701782820097246</v>
      </c>
      <c r="T101" s="3"/>
    </row>
    <row r="102" spans="2:20" x14ac:dyDescent="0.3">
      <c r="B102" s="48" t="s">
        <v>114</v>
      </c>
      <c r="C102" s="45">
        <v>148156.55000000008</v>
      </c>
      <c r="D102" s="41">
        <v>0.2111403508771928</v>
      </c>
      <c r="F102" s="7" t="str">
        <f t="shared" si="0"/>
        <v>Bookcases</v>
      </c>
      <c r="G102" s="34">
        <f t="shared" si="1"/>
        <v>148156.55000000008</v>
      </c>
      <c r="H102" s="35">
        <f t="shared" si="2"/>
        <v>0.2111403508771928</v>
      </c>
      <c r="T102" s="3"/>
    </row>
    <row r="103" spans="2:20" x14ac:dyDescent="0.3">
      <c r="B103" s="48" t="s">
        <v>113</v>
      </c>
      <c r="C103" s="45">
        <v>331687.97999999975</v>
      </c>
      <c r="D103" s="41">
        <v>0.37336849044166098</v>
      </c>
      <c r="F103" s="7" t="str">
        <f t="shared" si="0"/>
        <v>Binders</v>
      </c>
      <c r="G103" s="34">
        <f t="shared" si="1"/>
        <v>331687.97999999975</v>
      </c>
      <c r="H103" s="35">
        <f t="shared" si="2"/>
        <v>0.37336849044166098</v>
      </c>
      <c r="T103" s="3"/>
    </row>
    <row r="104" spans="2:20" x14ac:dyDescent="0.3">
      <c r="B104" s="48" t="s">
        <v>112</v>
      </c>
      <c r="C104" s="45">
        <v>28877.090000000047</v>
      </c>
      <c r="D104" s="41">
        <v>7.5160875160875162E-2</v>
      </c>
      <c r="F104" s="7" t="str">
        <f t="shared" si="0"/>
        <v>Art</v>
      </c>
      <c r="G104" s="34">
        <f t="shared" si="1"/>
        <v>28877.090000000047</v>
      </c>
      <c r="H104" s="35">
        <f t="shared" si="2"/>
        <v>7.5160875160875162E-2</v>
      </c>
      <c r="T104" s="3"/>
    </row>
    <row r="105" spans="2:20" x14ac:dyDescent="0.3">
      <c r="B105" s="48" t="s">
        <v>111</v>
      </c>
      <c r="C105" s="45">
        <v>126419.87000000013</v>
      </c>
      <c r="D105" s="41">
        <v>0.16865342163355412</v>
      </c>
      <c r="F105" s="7" t="str">
        <f t="shared" si="0"/>
        <v>Appliances</v>
      </c>
      <c r="G105" s="34">
        <f t="shared" si="1"/>
        <v>126419.87000000013</v>
      </c>
      <c r="H105" s="35">
        <f t="shared" si="2"/>
        <v>0.16865342163355412</v>
      </c>
      <c r="T105" s="3"/>
    </row>
    <row r="106" spans="2:20" ht="15" thickBot="1" x14ac:dyDescent="0.35">
      <c r="B106" s="49" t="s">
        <v>110</v>
      </c>
      <c r="C106" s="45">
        <v>179632.82000000021</v>
      </c>
      <c r="D106" s="41">
        <v>7.8451612903225817E-2</v>
      </c>
      <c r="F106" s="7" t="str">
        <f t="shared" si="0"/>
        <v>Accessories</v>
      </c>
      <c r="G106" s="34">
        <f t="shared" si="1"/>
        <v>179632.82000000021</v>
      </c>
      <c r="H106" s="35">
        <f t="shared" si="2"/>
        <v>7.8451612903225817E-2</v>
      </c>
      <c r="T106" s="3"/>
    </row>
    <row r="107" spans="2:20" ht="15" thickBot="1" x14ac:dyDescent="0.35">
      <c r="B107" s="50" t="s">
        <v>8</v>
      </c>
      <c r="C107" s="38">
        <v>2863935.0399999586</v>
      </c>
      <c r="D107" s="42">
        <v>0.15620272163297985</v>
      </c>
      <c r="G107" s="36"/>
      <c r="H107" s="37"/>
      <c r="T107" s="3"/>
    </row>
    <row r="108" spans="2:20" x14ac:dyDescent="0.3">
      <c r="B108" s="2"/>
      <c r="T108" s="3"/>
    </row>
    <row r="109" spans="2:20" x14ac:dyDescent="0.3">
      <c r="B109" s="2"/>
      <c r="T109" s="3"/>
    </row>
    <row r="110" spans="2:20" x14ac:dyDescent="0.3">
      <c r="B110" s="2"/>
      <c r="T110" s="3"/>
    </row>
    <row r="111" spans="2:20" x14ac:dyDescent="0.3">
      <c r="B111" s="2"/>
      <c r="T111" s="3"/>
    </row>
    <row r="112" spans="2:20" ht="15" thickBot="1" x14ac:dyDescent="0.35">
      <c r="B112" s="4"/>
      <c r="C112" s="5"/>
      <c r="D112" s="5"/>
      <c r="E112" s="5"/>
      <c r="F112" s="5"/>
      <c r="G112" s="5"/>
      <c r="H112" s="5"/>
      <c r="I112" s="5"/>
      <c r="J112" s="5"/>
      <c r="K112" s="5"/>
      <c r="L112" s="5"/>
      <c r="M112" s="5"/>
      <c r="N112" s="5"/>
      <c r="O112" s="5"/>
      <c r="P112" s="5"/>
      <c r="Q112" s="5"/>
      <c r="R112" s="5"/>
      <c r="S112" s="5"/>
      <c r="T112" s="6"/>
    </row>
    <row r="116" spans="2:16" ht="15" thickBot="1" x14ac:dyDescent="0.35"/>
    <row r="117" spans="2:16" ht="18.600000000000001" thickBot="1" x14ac:dyDescent="0.4">
      <c r="B117" s="72" t="s">
        <v>147</v>
      </c>
      <c r="C117" s="73"/>
      <c r="D117" s="73"/>
      <c r="E117" s="73"/>
      <c r="F117" s="73"/>
      <c r="G117" s="73"/>
      <c r="H117" s="73"/>
      <c r="I117" s="73"/>
      <c r="J117" s="73"/>
      <c r="K117" s="73"/>
      <c r="L117" s="73"/>
      <c r="M117" s="73"/>
      <c r="N117" s="73"/>
      <c r="O117" s="73"/>
      <c r="P117" s="74"/>
    </row>
    <row r="118" spans="2:16" x14ac:dyDescent="0.3">
      <c r="B118" s="2"/>
      <c r="P118" s="3"/>
    </row>
    <row r="119" spans="2:16" ht="15" thickBot="1" x14ac:dyDescent="0.35">
      <c r="B119" s="30" t="s">
        <v>9</v>
      </c>
      <c r="C119" s="33" t="s">
        <v>4</v>
      </c>
      <c r="E119" s="15"/>
      <c r="F119" s="9"/>
      <c r="P119" s="3"/>
    </row>
    <row r="120" spans="2:16" x14ac:dyDescent="0.3">
      <c r="B120" s="31" t="s">
        <v>57</v>
      </c>
      <c r="C120" s="62">
        <v>256</v>
      </c>
      <c r="E120" s="7" t="str">
        <f>B120</f>
        <v>Alabama</v>
      </c>
      <c r="F120" s="17">
        <f>C120</f>
        <v>256</v>
      </c>
      <c r="P120" s="3"/>
    </row>
    <row r="121" spans="2:16" x14ac:dyDescent="0.3">
      <c r="B121" s="31" t="s">
        <v>58</v>
      </c>
      <c r="C121" s="62">
        <v>862</v>
      </c>
      <c r="E121" s="7" t="str">
        <f t="shared" ref="E121:F169" si="3">B121</f>
        <v>Arizona</v>
      </c>
      <c r="F121" s="17">
        <f t="shared" si="3"/>
        <v>862</v>
      </c>
      <c r="P121" s="3"/>
    </row>
    <row r="122" spans="2:16" x14ac:dyDescent="0.3">
      <c r="B122" s="31" t="s">
        <v>60</v>
      </c>
      <c r="C122" s="62">
        <v>7667</v>
      </c>
      <c r="E122" s="7" t="str">
        <f t="shared" si="3"/>
        <v>California</v>
      </c>
      <c r="F122" s="17">
        <f t="shared" si="3"/>
        <v>7667</v>
      </c>
      <c r="P122" s="3"/>
    </row>
    <row r="123" spans="2:16" x14ac:dyDescent="0.3">
      <c r="B123" s="31" t="s">
        <v>61</v>
      </c>
      <c r="C123" s="62">
        <v>693</v>
      </c>
      <c r="E123" s="7" t="str">
        <f t="shared" si="3"/>
        <v>Colorado</v>
      </c>
      <c r="F123" s="17">
        <f t="shared" si="3"/>
        <v>693</v>
      </c>
      <c r="P123" s="3"/>
    </row>
    <row r="124" spans="2:16" x14ac:dyDescent="0.3">
      <c r="B124" s="31" t="s">
        <v>62</v>
      </c>
      <c r="C124" s="62">
        <v>281</v>
      </c>
      <c r="E124" s="7" t="str">
        <f t="shared" si="3"/>
        <v>Connecticut</v>
      </c>
      <c r="F124" s="17">
        <f t="shared" si="3"/>
        <v>281</v>
      </c>
      <c r="P124" s="3"/>
    </row>
    <row r="125" spans="2:16" x14ac:dyDescent="0.3">
      <c r="B125" s="31" t="s">
        <v>63</v>
      </c>
      <c r="C125" s="62">
        <v>367</v>
      </c>
      <c r="E125" s="7" t="str">
        <f t="shared" si="3"/>
        <v>Delaware</v>
      </c>
      <c r="F125" s="17">
        <f t="shared" si="3"/>
        <v>367</v>
      </c>
      <c r="P125" s="3"/>
    </row>
    <row r="126" spans="2:16" x14ac:dyDescent="0.3">
      <c r="B126" s="31" t="s">
        <v>65</v>
      </c>
      <c r="C126" s="62">
        <v>1379</v>
      </c>
      <c r="E126" s="7" t="str">
        <f t="shared" si="3"/>
        <v>Florida</v>
      </c>
      <c r="F126" s="17">
        <f t="shared" si="3"/>
        <v>1379</v>
      </c>
      <c r="P126" s="3"/>
    </row>
    <row r="127" spans="2:16" x14ac:dyDescent="0.3">
      <c r="B127" s="31" t="s">
        <v>66</v>
      </c>
      <c r="C127" s="62">
        <v>705</v>
      </c>
      <c r="E127" s="7" t="str">
        <f t="shared" si="3"/>
        <v>Georgia</v>
      </c>
      <c r="F127" s="17">
        <f t="shared" si="3"/>
        <v>705</v>
      </c>
      <c r="P127" s="3"/>
    </row>
    <row r="128" spans="2:16" x14ac:dyDescent="0.3">
      <c r="B128" s="31" t="s">
        <v>68</v>
      </c>
      <c r="C128" s="62">
        <v>1845</v>
      </c>
      <c r="E128" s="7" t="str">
        <f t="shared" si="3"/>
        <v>Illinois</v>
      </c>
      <c r="F128" s="17">
        <f t="shared" si="3"/>
        <v>1845</v>
      </c>
      <c r="P128" s="3"/>
    </row>
    <row r="129" spans="2:16" x14ac:dyDescent="0.3">
      <c r="B129" s="31" t="s">
        <v>69</v>
      </c>
      <c r="C129" s="62">
        <v>578</v>
      </c>
      <c r="E129" s="7" t="str">
        <f t="shared" si="3"/>
        <v>Indiana</v>
      </c>
      <c r="F129" s="17">
        <f t="shared" si="3"/>
        <v>578</v>
      </c>
      <c r="P129" s="3"/>
    </row>
    <row r="130" spans="2:16" x14ac:dyDescent="0.3">
      <c r="B130" s="31" t="s">
        <v>70</v>
      </c>
      <c r="C130" s="62">
        <v>112</v>
      </c>
      <c r="E130" s="7" t="str">
        <f t="shared" si="3"/>
        <v>Iowa</v>
      </c>
      <c r="F130" s="17">
        <f t="shared" si="3"/>
        <v>112</v>
      </c>
      <c r="I130" t="s">
        <v>107</v>
      </c>
      <c r="P130" s="3"/>
    </row>
    <row r="131" spans="2:16" x14ac:dyDescent="0.3">
      <c r="B131" s="31" t="s">
        <v>72</v>
      </c>
      <c r="C131" s="62">
        <v>523</v>
      </c>
      <c r="E131" s="7" t="str">
        <f t="shared" si="3"/>
        <v>Kentucky</v>
      </c>
      <c r="F131" s="17">
        <f t="shared" si="3"/>
        <v>523</v>
      </c>
      <c r="P131" s="3"/>
    </row>
    <row r="132" spans="2:16" x14ac:dyDescent="0.3">
      <c r="B132" s="31" t="s">
        <v>73</v>
      </c>
      <c r="C132" s="62">
        <v>156</v>
      </c>
      <c r="E132" s="7" t="str">
        <f t="shared" si="3"/>
        <v>Louisiana</v>
      </c>
      <c r="F132" s="17">
        <f t="shared" si="3"/>
        <v>156</v>
      </c>
      <c r="P132" s="3"/>
    </row>
    <row r="133" spans="2:16" x14ac:dyDescent="0.3">
      <c r="B133" s="31" t="s">
        <v>75</v>
      </c>
      <c r="C133" s="62">
        <v>420</v>
      </c>
      <c r="E133" s="7" t="str">
        <f t="shared" si="3"/>
        <v>Maryland</v>
      </c>
      <c r="F133" s="17">
        <f t="shared" si="3"/>
        <v>420</v>
      </c>
      <c r="P133" s="3"/>
    </row>
    <row r="134" spans="2:16" x14ac:dyDescent="0.3">
      <c r="B134" s="31" t="s">
        <v>76</v>
      </c>
      <c r="C134" s="62">
        <v>491</v>
      </c>
      <c r="E134" s="7" t="str">
        <f t="shared" si="3"/>
        <v>Massachusetts</v>
      </c>
      <c r="F134" s="17">
        <f t="shared" si="3"/>
        <v>491</v>
      </c>
      <c r="P134" s="3"/>
    </row>
    <row r="135" spans="2:16" x14ac:dyDescent="0.3">
      <c r="B135" s="31" t="s">
        <v>77</v>
      </c>
      <c r="C135" s="62">
        <v>946</v>
      </c>
      <c r="E135" s="7" t="str">
        <f t="shared" si="3"/>
        <v>Michigan</v>
      </c>
      <c r="F135" s="17">
        <f t="shared" si="3"/>
        <v>946</v>
      </c>
      <c r="P135" s="3"/>
    </row>
    <row r="136" spans="2:16" x14ac:dyDescent="0.3">
      <c r="B136" s="31" t="s">
        <v>79</v>
      </c>
      <c r="C136" s="62">
        <v>221</v>
      </c>
      <c r="E136" s="7" t="str">
        <f t="shared" si="3"/>
        <v>Mississippi</v>
      </c>
      <c r="F136" s="17">
        <f t="shared" si="3"/>
        <v>221</v>
      </c>
      <c r="P136" s="3"/>
    </row>
    <row r="137" spans="2:16" x14ac:dyDescent="0.3">
      <c r="B137" s="31" t="s">
        <v>80</v>
      </c>
      <c r="C137" s="62">
        <v>252</v>
      </c>
      <c r="E137" s="7" t="str">
        <f t="shared" si="3"/>
        <v>Missouri</v>
      </c>
      <c r="F137" s="17">
        <f t="shared" si="3"/>
        <v>252</v>
      </c>
      <c r="P137" s="3"/>
    </row>
    <row r="138" spans="2:16" x14ac:dyDescent="0.3">
      <c r="B138" s="31" t="s">
        <v>83</v>
      </c>
      <c r="C138" s="62">
        <v>168</v>
      </c>
      <c r="E138" s="7" t="str">
        <f t="shared" si="3"/>
        <v>Nevada</v>
      </c>
      <c r="F138" s="17">
        <f t="shared" si="3"/>
        <v>168</v>
      </c>
      <c r="P138" s="3"/>
    </row>
    <row r="139" spans="2:16" x14ac:dyDescent="0.3">
      <c r="B139" s="31" t="s">
        <v>85</v>
      </c>
      <c r="C139" s="62">
        <v>454</v>
      </c>
      <c r="E139" s="7" t="str">
        <f t="shared" si="3"/>
        <v>New Jersey</v>
      </c>
      <c r="F139" s="17">
        <f t="shared" si="3"/>
        <v>454</v>
      </c>
      <c r="P139" s="3"/>
    </row>
    <row r="140" spans="2:16" x14ac:dyDescent="0.3">
      <c r="B140" s="31" t="s">
        <v>86</v>
      </c>
      <c r="C140" s="62">
        <v>151</v>
      </c>
      <c r="E140" s="7" t="str">
        <f t="shared" si="3"/>
        <v>New Mexico</v>
      </c>
      <c r="F140" s="17">
        <f t="shared" si="3"/>
        <v>151</v>
      </c>
      <c r="P140" s="3"/>
    </row>
    <row r="141" spans="2:16" x14ac:dyDescent="0.3">
      <c r="B141" s="31" t="s">
        <v>87</v>
      </c>
      <c r="C141" s="62">
        <v>4224</v>
      </c>
      <c r="E141" s="7" t="str">
        <f t="shared" si="3"/>
        <v>New York</v>
      </c>
      <c r="F141" s="17">
        <f t="shared" si="3"/>
        <v>4224</v>
      </c>
      <c r="P141" s="3"/>
    </row>
    <row r="142" spans="2:16" x14ac:dyDescent="0.3">
      <c r="B142" s="31" t="s">
        <v>88</v>
      </c>
      <c r="C142" s="62">
        <v>983</v>
      </c>
      <c r="E142" s="7" t="str">
        <f t="shared" si="3"/>
        <v>North Carolina</v>
      </c>
      <c r="F142" s="17">
        <f t="shared" si="3"/>
        <v>983</v>
      </c>
      <c r="P142" s="3"/>
    </row>
    <row r="143" spans="2:16" x14ac:dyDescent="0.3">
      <c r="B143" s="31" t="s">
        <v>90</v>
      </c>
      <c r="C143" s="62">
        <v>1759</v>
      </c>
      <c r="E143" s="7" t="str">
        <f t="shared" si="3"/>
        <v>Ohio</v>
      </c>
      <c r="F143" s="17">
        <f t="shared" si="3"/>
        <v>1759</v>
      </c>
      <c r="P143" s="3"/>
    </row>
    <row r="144" spans="2:16" x14ac:dyDescent="0.3">
      <c r="B144" s="31" t="s">
        <v>92</v>
      </c>
      <c r="C144" s="62">
        <v>499</v>
      </c>
      <c r="E144" s="7" t="str">
        <f t="shared" si="3"/>
        <v>Oregon</v>
      </c>
      <c r="F144" s="17">
        <f t="shared" si="3"/>
        <v>499</v>
      </c>
      <c r="P144" s="3"/>
    </row>
    <row r="145" spans="2:16" x14ac:dyDescent="0.3">
      <c r="B145" s="31" t="s">
        <v>93</v>
      </c>
      <c r="C145" s="62">
        <v>2153</v>
      </c>
      <c r="E145" s="7" t="str">
        <f t="shared" si="3"/>
        <v>Pennsylvania</v>
      </c>
      <c r="F145" s="17">
        <f t="shared" si="3"/>
        <v>2153</v>
      </c>
      <c r="P145" s="3"/>
    </row>
    <row r="146" spans="2:16" x14ac:dyDescent="0.3">
      <c r="B146" s="31" t="s">
        <v>95</v>
      </c>
      <c r="C146" s="62">
        <v>172</v>
      </c>
      <c r="E146" s="7" t="str">
        <f t="shared" si="3"/>
        <v>South Carolina</v>
      </c>
      <c r="F146" s="17">
        <f t="shared" si="3"/>
        <v>172</v>
      </c>
      <c r="P146" s="3"/>
    </row>
    <row r="147" spans="2:16" x14ac:dyDescent="0.3">
      <c r="B147" s="31" t="s">
        <v>97</v>
      </c>
      <c r="C147" s="62">
        <v>681</v>
      </c>
      <c r="E147" s="7" t="str">
        <f t="shared" si="3"/>
        <v>Tennessee</v>
      </c>
      <c r="F147" s="17">
        <f t="shared" si="3"/>
        <v>681</v>
      </c>
      <c r="P147" s="3"/>
    </row>
    <row r="148" spans="2:16" x14ac:dyDescent="0.3">
      <c r="B148" s="31" t="s">
        <v>98</v>
      </c>
      <c r="C148" s="62">
        <v>3724</v>
      </c>
      <c r="E148" s="7" t="str">
        <f t="shared" si="3"/>
        <v>Texas</v>
      </c>
      <c r="F148" s="17">
        <f t="shared" si="3"/>
        <v>3724</v>
      </c>
      <c r="P148" s="3"/>
    </row>
    <row r="149" spans="2:16" x14ac:dyDescent="0.3">
      <c r="B149" s="31" t="s">
        <v>101</v>
      </c>
      <c r="C149" s="62">
        <v>893</v>
      </c>
      <c r="E149" s="7" t="str">
        <f t="shared" si="3"/>
        <v>Virginia</v>
      </c>
      <c r="F149" s="17">
        <f t="shared" si="3"/>
        <v>893</v>
      </c>
      <c r="P149" s="3"/>
    </row>
    <row r="150" spans="2:16" x14ac:dyDescent="0.3">
      <c r="B150" s="31" t="s">
        <v>102</v>
      </c>
      <c r="C150" s="62">
        <v>1883</v>
      </c>
      <c r="E150" s="7" t="str">
        <f t="shared" si="3"/>
        <v>Washington</v>
      </c>
      <c r="F150" s="17">
        <f t="shared" si="3"/>
        <v>1883</v>
      </c>
      <c r="P150" s="3"/>
    </row>
    <row r="151" spans="2:16" x14ac:dyDescent="0.3">
      <c r="B151" s="31" t="s">
        <v>104</v>
      </c>
      <c r="C151" s="62">
        <v>463</v>
      </c>
      <c r="E151" s="7" t="str">
        <f t="shared" si="3"/>
        <v>Wisconsin</v>
      </c>
      <c r="F151" s="17">
        <f t="shared" si="3"/>
        <v>463</v>
      </c>
      <c r="P151" s="3"/>
    </row>
    <row r="152" spans="2:16" x14ac:dyDescent="0.3">
      <c r="B152" s="31" t="s">
        <v>78</v>
      </c>
      <c r="C152" s="62">
        <v>331</v>
      </c>
      <c r="E152" s="7" t="str">
        <f t="shared" si="3"/>
        <v>Minnesota</v>
      </c>
      <c r="F152" s="17">
        <f t="shared" si="3"/>
        <v>331</v>
      </c>
      <c r="P152" s="3"/>
    </row>
    <row r="153" spans="2:16" x14ac:dyDescent="0.3">
      <c r="B153" s="31" t="s">
        <v>84</v>
      </c>
      <c r="C153" s="62">
        <v>127</v>
      </c>
      <c r="E153" s="7" t="str">
        <f t="shared" si="3"/>
        <v>New Hampshire</v>
      </c>
      <c r="F153" s="17">
        <f t="shared" si="3"/>
        <v>127</v>
      </c>
      <c r="P153" s="3"/>
    </row>
    <row r="154" spans="2:16" x14ac:dyDescent="0.3">
      <c r="B154" s="31" t="s">
        <v>91</v>
      </c>
      <c r="C154" s="62">
        <v>247</v>
      </c>
      <c r="E154" s="7" t="str">
        <f t="shared" si="3"/>
        <v>Oklahoma</v>
      </c>
      <c r="F154" s="17">
        <f t="shared" si="3"/>
        <v>247</v>
      </c>
      <c r="P154" s="3"/>
    </row>
    <row r="155" spans="2:16" x14ac:dyDescent="0.3">
      <c r="B155" s="31" t="s">
        <v>99</v>
      </c>
      <c r="C155" s="62">
        <v>219</v>
      </c>
      <c r="E155" s="7" t="str">
        <f t="shared" si="3"/>
        <v>Utah</v>
      </c>
      <c r="F155" s="17">
        <f t="shared" si="3"/>
        <v>219</v>
      </c>
      <c r="P155" s="3"/>
    </row>
    <row r="156" spans="2:16" x14ac:dyDescent="0.3">
      <c r="B156" s="31" t="s">
        <v>71</v>
      </c>
      <c r="C156" s="62">
        <v>74</v>
      </c>
      <c r="E156" s="7" t="str">
        <f t="shared" si="3"/>
        <v>Kansas</v>
      </c>
      <c r="F156" s="17">
        <f t="shared" si="3"/>
        <v>74</v>
      </c>
      <c r="P156" s="3"/>
    </row>
    <row r="157" spans="2:16" x14ac:dyDescent="0.3">
      <c r="B157" s="31" t="s">
        <v>81</v>
      </c>
      <c r="C157" s="62">
        <v>56</v>
      </c>
      <c r="E157" s="7" t="str">
        <f t="shared" si="3"/>
        <v>Montana</v>
      </c>
      <c r="F157" s="17">
        <f t="shared" si="3"/>
        <v>56</v>
      </c>
      <c r="P157" s="3"/>
    </row>
    <row r="158" spans="2:16" x14ac:dyDescent="0.3">
      <c r="B158" s="31" t="s">
        <v>82</v>
      </c>
      <c r="C158" s="62">
        <v>136</v>
      </c>
      <c r="E158" s="7" t="str">
        <f t="shared" si="3"/>
        <v>Nebraska</v>
      </c>
      <c r="F158" s="17">
        <f t="shared" si="3"/>
        <v>136</v>
      </c>
      <c r="P158" s="3"/>
    </row>
    <row r="159" spans="2:16" x14ac:dyDescent="0.3">
      <c r="B159" s="31" t="s">
        <v>94</v>
      </c>
      <c r="C159" s="62">
        <v>199</v>
      </c>
      <c r="E159" s="7" t="str">
        <f t="shared" si="3"/>
        <v>Rhode Island</v>
      </c>
      <c r="F159" s="17">
        <f t="shared" si="3"/>
        <v>199</v>
      </c>
      <c r="P159" s="3"/>
    </row>
    <row r="160" spans="2:16" x14ac:dyDescent="0.3">
      <c r="B160" s="31" t="s">
        <v>96</v>
      </c>
      <c r="C160" s="62">
        <v>42</v>
      </c>
      <c r="E160" s="7" t="str">
        <f t="shared" si="3"/>
        <v>South Dakota</v>
      </c>
      <c r="F160" s="17">
        <f t="shared" si="3"/>
        <v>42</v>
      </c>
      <c r="P160" s="3"/>
    </row>
    <row r="161" spans="2:16" x14ac:dyDescent="0.3">
      <c r="B161" s="31" t="s">
        <v>59</v>
      </c>
      <c r="C161" s="62">
        <v>240</v>
      </c>
      <c r="E161" s="7" t="str">
        <f t="shared" si="3"/>
        <v>Arkansas</v>
      </c>
      <c r="F161" s="17">
        <f t="shared" si="3"/>
        <v>240</v>
      </c>
      <c r="P161" s="3"/>
    </row>
    <row r="162" spans="2:16" x14ac:dyDescent="0.3">
      <c r="B162" s="31" t="s">
        <v>64</v>
      </c>
      <c r="C162" s="62">
        <v>40</v>
      </c>
      <c r="E162" s="7" t="str">
        <f t="shared" si="3"/>
        <v>District of Columbia</v>
      </c>
      <c r="F162" s="17">
        <f t="shared" si="3"/>
        <v>40</v>
      </c>
      <c r="P162" s="3"/>
    </row>
    <row r="163" spans="2:16" x14ac:dyDescent="0.3">
      <c r="B163" s="31" t="s">
        <v>67</v>
      </c>
      <c r="C163" s="62">
        <v>64</v>
      </c>
      <c r="E163" s="7" t="str">
        <f t="shared" si="3"/>
        <v>Idaho</v>
      </c>
      <c r="F163" s="17">
        <f t="shared" si="3"/>
        <v>64</v>
      </c>
      <c r="P163" s="3"/>
    </row>
    <row r="164" spans="2:16" x14ac:dyDescent="0.3">
      <c r="B164" s="31" t="s">
        <v>74</v>
      </c>
      <c r="C164" s="62">
        <v>35</v>
      </c>
      <c r="E164" s="7" t="str">
        <f t="shared" si="3"/>
        <v>Maine</v>
      </c>
      <c r="F164" s="17">
        <f t="shared" si="3"/>
        <v>35</v>
      </c>
      <c r="P164" s="3"/>
    </row>
    <row r="165" spans="2:16" x14ac:dyDescent="0.3">
      <c r="B165" s="31" t="s">
        <v>89</v>
      </c>
      <c r="C165" s="62">
        <v>30</v>
      </c>
      <c r="E165" s="7" t="str">
        <f t="shared" si="3"/>
        <v>North Dakota</v>
      </c>
      <c r="F165" s="17">
        <f t="shared" si="3"/>
        <v>30</v>
      </c>
      <c r="P165" s="3"/>
    </row>
    <row r="166" spans="2:16" x14ac:dyDescent="0.3">
      <c r="B166" s="31" t="s">
        <v>100</v>
      </c>
      <c r="C166" s="62">
        <v>50</v>
      </c>
      <c r="E166" s="7" t="str">
        <f t="shared" si="3"/>
        <v>Vermont</v>
      </c>
      <c r="F166" s="17">
        <f t="shared" si="3"/>
        <v>50</v>
      </c>
      <c r="P166" s="3"/>
    </row>
    <row r="167" spans="2:16" x14ac:dyDescent="0.3">
      <c r="B167" s="31" t="s">
        <v>103</v>
      </c>
      <c r="C167" s="62">
        <v>18</v>
      </c>
      <c r="E167" s="7" t="str">
        <f t="shared" si="3"/>
        <v>West Virginia</v>
      </c>
      <c r="F167" s="17">
        <f t="shared" si="3"/>
        <v>18</v>
      </c>
      <c r="P167" s="3"/>
    </row>
    <row r="168" spans="2:16" ht="15" thickBot="1" x14ac:dyDescent="0.35">
      <c r="B168" s="32" t="s">
        <v>105</v>
      </c>
      <c r="C168" s="62">
        <v>4</v>
      </c>
      <c r="E168" s="7" t="str">
        <f t="shared" si="3"/>
        <v>Wyoming</v>
      </c>
      <c r="F168" s="17">
        <f t="shared" si="3"/>
        <v>4</v>
      </c>
      <c r="P168" s="3"/>
    </row>
    <row r="169" spans="2:16" ht="15" thickBot="1" x14ac:dyDescent="0.35">
      <c r="B169" s="32" t="s">
        <v>8</v>
      </c>
      <c r="C169" s="63">
        <v>37873</v>
      </c>
      <c r="E169" s="7" t="str">
        <f t="shared" si="3"/>
        <v>Grand Total</v>
      </c>
      <c r="F169" s="17">
        <f t="shared" si="3"/>
        <v>37873</v>
      </c>
      <c r="P169" s="3"/>
    </row>
    <row r="170" spans="2:16" ht="15" thickBot="1" x14ac:dyDescent="0.35">
      <c r="B170" s="4"/>
      <c r="C170" s="5"/>
      <c r="D170" s="5"/>
      <c r="E170" s="5"/>
      <c r="F170" s="5"/>
      <c r="G170" s="5"/>
      <c r="H170" s="5"/>
      <c r="I170" s="5"/>
      <c r="J170" s="5"/>
      <c r="K170" s="5"/>
      <c r="L170" s="5"/>
      <c r="M170" s="5"/>
      <c r="N170" s="5"/>
      <c r="O170" s="5"/>
      <c r="P170" s="6"/>
    </row>
  </sheetData>
  <mergeCells count="7">
    <mergeCell ref="B117:P117"/>
    <mergeCell ref="B39:K39"/>
    <mergeCell ref="B61:K61"/>
    <mergeCell ref="B87:T87"/>
    <mergeCell ref="E2:J3"/>
    <mergeCell ref="B17:K17"/>
    <mergeCell ref="B8:G8"/>
  </mergeCells>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965E-DCBF-44E8-AE1A-7588923E5752}">
  <dimension ref="B1:P570"/>
  <sheetViews>
    <sheetView topLeftCell="A33" zoomScale="115" zoomScaleNormal="115" workbookViewId="0">
      <selection activeCell="J13" sqref="J13"/>
    </sheetView>
  </sheetViews>
  <sheetFormatPr defaultRowHeight="14.4" x14ac:dyDescent="0.3"/>
  <cols>
    <col min="2" max="2" width="17.33203125" bestFit="1" customWidth="1"/>
    <col min="3" max="3" width="18.21875" bestFit="1" customWidth="1"/>
    <col min="4" max="4" width="12.77734375" bestFit="1" customWidth="1"/>
    <col min="5" max="5" width="15.109375" bestFit="1" customWidth="1"/>
    <col min="6" max="6" width="17.5546875" bestFit="1" customWidth="1"/>
    <col min="7" max="8" width="6.77734375" bestFit="1" customWidth="1"/>
  </cols>
  <sheetData>
    <row r="1" spans="2:10" ht="15" thickBot="1" x14ac:dyDescent="0.35"/>
    <row r="2" spans="2:10" x14ac:dyDescent="0.3">
      <c r="E2" s="66" t="s">
        <v>129</v>
      </c>
      <c r="F2" s="67"/>
      <c r="G2" s="67"/>
      <c r="H2" s="67"/>
      <c r="I2" s="67"/>
      <c r="J2" s="68"/>
    </row>
    <row r="3" spans="2:10" ht="15" thickBot="1" x14ac:dyDescent="0.35">
      <c r="E3" s="69"/>
      <c r="F3" s="70"/>
      <c r="G3" s="70"/>
      <c r="H3" s="70"/>
      <c r="I3" s="70"/>
      <c r="J3" s="71"/>
    </row>
    <row r="8" spans="2:10" ht="15" thickBot="1" x14ac:dyDescent="0.35"/>
    <row r="9" spans="2:10" ht="18.600000000000001" thickBot="1" x14ac:dyDescent="0.4">
      <c r="B9" s="72" t="s">
        <v>7</v>
      </c>
      <c r="C9" s="73"/>
      <c r="D9" s="73"/>
      <c r="E9" s="73"/>
      <c r="F9" s="73"/>
      <c r="G9" s="75"/>
    </row>
    <row r="10" spans="2:10" x14ac:dyDescent="0.3">
      <c r="B10" s="2"/>
      <c r="G10" s="58"/>
    </row>
    <row r="11" spans="2:10" x14ac:dyDescent="0.3">
      <c r="B11" s="55" t="s">
        <v>2</v>
      </c>
      <c r="C11" s="7" t="s">
        <v>1</v>
      </c>
      <c r="D11" s="7" t="s">
        <v>4</v>
      </c>
      <c r="E11" s="7" t="s">
        <v>0</v>
      </c>
      <c r="F11" s="7" t="s">
        <v>3</v>
      </c>
      <c r="G11" s="7" t="s">
        <v>149</v>
      </c>
    </row>
    <row r="12" spans="2:10" x14ac:dyDescent="0.3">
      <c r="B12" s="56">
        <v>2863935.0399999586</v>
      </c>
      <c r="C12" s="51">
        <v>9994</v>
      </c>
      <c r="D12" s="51">
        <v>37873</v>
      </c>
      <c r="E12" s="51">
        <v>793</v>
      </c>
      <c r="F12" s="52">
        <v>3.958875325195117</v>
      </c>
      <c r="G12" s="64">
        <v>286.56544326595542</v>
      </c>
    </row>
    <row r="13" spans="2:10" x14ac:dyDescent="0.3">
      <c r="B13" s="56">
        <v>2863935.0399999586</v>
      </c>
      <c r="C13" s="51">
        <v>9994</v>
      </c>
      <c r="D13" s="51">
        <v>37873</v>
      </c>
      <c r="E13" s="51">
        <v>793</v>
      </c>
      <c r="F13" s="52">
        <v>3.958875325195117</v>
      </c>
      <c r="G13" s="64">
        <v>286.56544326595542</v>
      </c>
    </row>
    <row r="17" spans="2:10" ht="15" thickBot="1" x14ac:dyDescent="0.35"/>
    <row r="18" spans="2:10" ht="18.600000000000001" customHeight="1" thickBot="1" x14ac:dyDescent="0.35">
      <c r="B18" s="76" t="s">
        <v>130</v>
      </c>
      <c r="C18" s="77"/>
      <c r="D18" s="77"/>
      <c r="E18" s="77"/>
      <c r="F18" s="77"/>
      <c r="G18" s="77"/>
      <c r="H18" s="77"/>
      <c r="I18" s="77"/>
      <c r="J18" s="78"/>
    </row>
    <row r="19" spans="2:10" ht="15" customHeight="1" x14ac:dyDescent="0.3">
      <c r="B19" s="59"/>
      <c r="C19" s="60"/>
      <c r="D19" s="60"/>
      <c r="E19" s="60"/>
      <c r="F19" s="60"/>
      <c r="G19" s="60"/>
      <c r="H19" s="26"/>
      <c r="I19" s="26"/>
      <c r="J19" s="27"/>
    </row>
    <row r="20" spans="2:10" ht="15" thickBot="1" x14ac:dyDescent="0.35">
      <c r="B20" s="30" t="s">
        <v>9</v>
      </c>
      <c r="C20" s="33" t="s">
        <v>2</v>
      </c>
      <c r="J20" s="3"/>
    </row>
    <row r="21" spans="2:10" x14ac:dyDescent="0.3">
      <c r="B21" s="31" t="s">
        <v>77</v>
      </c>
      <c r="C21" s="28">
        <v>77129.070000000022</v>
      </c>
      <c r="J21" s="3"/>
    </row>
    <row r="22" spans="2:10" x14ac:dyDescent="0.3">
      <c r="B22" s="31" t="s">
        <v>88</v>
      </c>
      <c r="C22" s="28">
        <v>88341.670000000042</v>
      </c>
      <c r="J22" s="3"/>
    </row>
    <row r="23" spans="2:10" x14ac:dyDescent="0.3">
      <c r="B23" s="31" t="s">
        <v>68</v>
      </c>
      <c r="C23" s="28">
        <v>133428.95000000001</v>
      </c>
      <c r="J23" s="3"/>
    </row>
    <row r="24" spans="2:10" x14ac:dyDescent="0.3">
      <c r="B24" s="31" t="s">
        <v>90</v>
      </c>
      <c r="C24" s="28">
        <v>134875.44000000003</v>
      </c>
      <c r="J24" s="3"/>
    </row>
    <row r="25" spans="2:10" x14ac:dyDescent="0.3">
      <c r="B25" s="31" t="s">
        <v>65</v>
      </c>
      <c r="C25" s="28">
        <v>141077.58999999997</v>
      </c>
      <c r="J25" s="3"/>
    </row>
    <row r="26" spans="2:10" x14ac:dyDescent="0.3">
      <c r="B26" s="31" t="s">
        <v>102</v>
      </c>
      <c r="C26" s="28">
        <v>151068.95000000007</v>
      </c>
      <c r="J26" s="3"/>
    </row>
    <row r="27" spans="2:10" x14ac:dyDescent="0.3">
      <c r="B27" s="31" t="s">
        <v>93</v>
      </c>
      <c r="C27" s="28">
        <v>187420.45000000045</v>
      </c>
      <c r="J27" s="3"/>
    </row>
    <row r="28" spans="2:10" x14ac:dyDescent="0.3">
      <c r="B28" s="31" t="s">
        <v>98</v>
      </c>
      <c r="C28" s="28">
        <v>279283.62999999913</v>
      </c>
      <c r="J28" s="3"/>
    </row>
    <row r="29" spans="2:10" x14ac:dyDescent="0.3">
      <c r="B29" s="31" t="s">
        <v>87</v>
      </c>
      <c r="C29" s="28">
        <v>343352.33999999985</v>
      </c>
      <c r="J29" s="3"/>
    </row>
    <row r="30" spans="2:10" ht="15" thickBot="1" x14ac:dyDescent="0.35">
      <c r="B30" s="32" t="s">
        <v>60</v>
      </c>
      <c r="C30" s="28">
        <v>527300.60999999952</v>
      </c>
      <c r="J30" s="3"/>
    </row>
    <row r="31" spans="2:10" ht="15" thickBot="1" x14ac:dyDescent="0.35">
      <c r="B31" s="32" t="s">
        <v>8</v>
      </c>
      <c r="C31" s="29">
        <v>2063278.6999999452</v>
      </c>
      <c r="J31" s="3"/>
    </row>
    <row r="32" spans="2:10" ht="15" thickBot="1" x14ac:dyDescent="0.35">
      <c r="B32" s="4"/>
      <c r="C32" s="5"/>
      <c r="D32" s="5"/>
      <c r="E32" s="5"/>
      <c r="F32" s="5"/>
      <c r="G32" s="5"/>
      <c r="H32" s="5"/>
      <c r="I32" s="5"/>
      <c r="J32" s="6"/>
    </row>
    <row r="36" spans="2:10" ht="15" thickBot="1" x14ac:dyDescent="0.35"/>
    <row r="37" spans="2:10" ht="18.600000000000001" thickBot="1" x14ac:dyDescent="0.35">
      <c r="B37" s="76" t="s">
        <v>130</v>
      </c>
      <c r="C37" s="77"/>
      <c r="D37" s="77"/>
      <c r="E37" s="77"/>
      <c r="F37" s="77"/>
      <c r="G37" s="77"/>
      <c r="H37" s="77"/>
      <c r="I37" s="77"/>
      <c r="J37" s="78"/>
    </row>
    <row r="38" spans="2:10" ht="18" x14ac:dyDescent="0.3">
      <c r="B38" s="59"/>
      <c r="C38" s="60"/>
      <c r="D38" s="60"/>
      <c r="E38" s="60"/>
      <c r="F38" s="60"/>
      <c r="G38" s="60"/>
      <c r="H38" s="26"/>
      <c r="I38" s="26"/>
      <c r="J38" s="27"/>
    </row>
    <row r="39" spans="2:10" x14ac:dyDescent="0.3">
      <c r="B39" s="16" t="s">
        <v>9</v>
      </c>
      <c r="C39" s="7" t="s">
        <v>2</v>
      </c>
      <c r="J39" s="3"/>
    </row>
    <row r="40" spans="2:10" x14ac:dyDescent="0.3">
      <c r="B40" s="14" t="s">
        <v>140</v>
      </c>
      <c r="C40" s="8">
        <v>49812.11</v>
      </c>
      <c r="J40" s="3"/>
    </row>
    <row r="41" spans="2:10" x14ac:dyDescent="0.3">
      <c r="B41" s="14" t="s">
        <v>137</v>
      </c>
      <c r="C41" s="8">
        <v>56298.549999999974</v>
      </c>
      <c r="J41" s="3"/>
    </row>
    <row r="42" spans="2:10" x14ac:dyDescent="0.3">
      <c r="B42" s="14" t="s">
        <v>133</v>
      </c>
      <c r="C42" s="8">
        <v>76443.36000000003</v>
      </c>
      <c r="J42" s="3"/>
    </row>
    <row r="43" spans="2:10" x14ac:dyDescent="0.3">
      <c r="B43" s="14" t="s">
        <v>131</v>
      </c>
      <c r="C43" s="8">
        <v>81347.450000000026</v>
      </c>
      <c r="J43" s="3"/>
    </row>
    <row r="44" spans="2:10" x14ac:dyDescent="0.3">
      <c r="B44" s="14" t="s">
        <v>132</v>
      </c>
      <c r="C44" s="8">
        <v>109824.1</v>
      </c>
      <c r="J44" s="3"/>
    </row>
    <row r="45" spans="2:10" x14ac:dyDescent="0.3">
      <c r="B45" s="14" t="s">
        <v>138</v>
      </c>
      <c r="C45" s="8">
        <v>128758.09000000001</v>
      </c>
      <c r="J45" s="3"/>
    </row>
    <row r="46" spans="2:10" x14ac:dyDescent="0.3">
      <c r="B46" s="14" t="s">
        <v>139</v>
      </c>
      <c r="C46" s="8">
        <v>130463.28000000003</v>
      </c>
      <c r="J46" s="3"/>
    </row>
    <row r="47" spans="2:10" x14ac:dyDescent="0.3">
      <c r="B47" s="14" t="s">
        <v>136</v>
      </c>
      <c r="C47" s="8">
        <v>173612.59000000046</v>
      </c>
      <c r="J47" s="3"/>
    </row>
    <row r="48" spans="2:10" x14ac:dyDescent="0.3">
      <c r="B48" s="14" t="s">
        <v>134</v>
      </c>
      <c r="C48" s="8">
        <v>202989.82000000012</v>
      </c>
      <c r="J48" s="3"/>
    </row>
    <row r="49" spans="2:10" x14ac:dyDescent="0.3">
      <c r="B49" s="14" t="s">
        <v>135</v>
      </c>
      <c r="C49" s="8">
        <v>282715.27999999956</v>
      </c>
      <c r="J49" s="3"/>
    </row>
    <row r="50" spans="2:10" x14ac:dyDescent="0.3">
      <c r="B50" s="14" t="s">
        <v>8</v>
      </c>
      <c r="C50" s="8">
        <v>1292264.6299999803</v>
      </c>
      <c r="J50" s="3"/>
    </row>
    <row r="51" spans="2:10" ht="15" thickBot="1" x14ac:dyDescent="0.35">
      <c r="B51" s="4"/>
      <c r="C51" s="5"/>
      <c r="D51" s="5"/>
      <c r="E51" s="5"/>
      <c r="F51" s="5"/>
      <c r="G51" s="5"/>
      <c r="H51" s="5"/>
      <c r="I51" s="5"/>
      <c r="J51" s="6"/>
    </row>
    <row r="55" spans="2:10" ht="15" thickBot="1" x14ac:dyDescent="0.35"/>
    <row r="56" spans="2:10" ht="18.600000000000001" thickBot="1" x14ac:dyDescent="0.35">
      <c r="B56" s="76" t="s">
        <v>145</v>
      </c>
      <c r="C56" s="77"/>
      <c r="D56" s="77"/>
      <c r="E56" s="77"/>
      <c r="F56" s="77"/>
      <c r="G56" s="77"/>
      <c r="H56" s="77"/>
      <c r="I56" s="77"/>
      <c r="J56" s="78"/>
    </row>
    <row r="57" spans="2:10" ht="18" x14ac:dyDescent="0.3">
      <c r="B57" s="59"/>
      <c r="C57" s="60"/>
      <c r="D57" s="60"/>
      <c r="E57" s="60"/>
      <c r="F57" s="60"/>
      <c r="G57" s="60"/>
      <c r="H57" s="26"/>
      <c r="I57" s="26"/>
      <c r="J57" s="27"/>
    </row>
    <row r="58" spans="2:10" x14ac:dyDescent="0.3">
      <c r="B58" s="16" t="s">
        <v>9</v>
      </c>
      <c r="C58" s="7" t="s">
        <v>2</v>
      </c>
      <c r="J58" s="3"/>
    </row>
    <row r="59" spans="2:10" x14ac:dyDescent="0.3">
      <c r="B59" s="14" t="s">
        <v>143</v>
      </c>
      <c r="C59" s="8">
        <v>497599.52000000089</v>
      </c>
      <c r="J59" s="3"/>
    </row>
    <row r="60" spans="2:10" x14ac:dyDescent="0.3">
      <c r="B60" s="14" t="s">
        <v>141</v>
      </c>
      <c r="C60" s="8">
        <v>664457.7799999977</v>
      </c>
      <c r="J60" s="3"/>
    </row>
    <row r="61" spans="2:10" x14ac:dyDescent="0.3">
      <c r="B61" s="14" t="s">
        <v>142</v>
      </c>
      <c r="C61" s="8">
        <v>842820.92999999376</v>
      </c>
      <c r="J61" s="3"/>
    </row>
    <row r="62" spans="2:10" x14ac:dyDescent="0.3">
      <c r="B62" s="14" t="s">
        <v>144</v>
      </c>
      <c r="C62" s="8">
        <v>859056.80999999249</v>
      </c>
      <c r="J62" s="3"/>
    </row>
    <row r="63" spans="2:10" x14ac:dyDescent="0.3">
      <c r="B63" s="14" t="s">
        <v>8</v>
      </c>
      <c r="C63" s="8">
        <v>2863935.0399999586</v>
      </c>
      <c r="J63" s="3"/>
    </row>
    <row r="64" spans="2:10" x14ac:dyDescent="0.3">
      <c r="B64" s="2"/>
      <c r="J64" s="3"/>
    </row>
    <row r="65" spans="2:16" x14ac:dyDescent="0.3">
      <c r="B65" s="2"/>
      <c r="J65" s="3"/>
    </row>
    <row r="66" spans="2:16" x14ac:dyDescent="0.3">
      <c r="B66" s="2"/>
      <c r="J66" s="3"/>
    </row>
    <row r="67" spans="2:16" x14ac:dyDescent="0.3">
      <c r="B67" s="2"/>
      <c r="J67" s="3"/>
    </row>
    <row r="68" spans="2:16" x14ac:dyDescent="0.3">
      <c r="B68" s="2"/>
      <c r="J68" s="3"/>
    </row>
    <row r="69" spans="2:16" x14ac:dyDescent="0.3">
      <c r="B69" s="2"/>
      <c r="J69" s="3"/>
    </row>
    <row r="70" spans="2:16" ht="15" thickBot="1" x14ac:dyDescent="0.35">
      <c r="B70" s="4"/>
      <c r="C70" s="5"/>
      <c r="D70" s="5"/>
      <c r="E70" s="5"/>
      <c r="F70" s="5"/>
      <c r="G70" s="5"/>
      <c r="H70" s="5"/>
      <c r="I70" s="5"/>
      <c r="J70" s="6"/>
    </row>
    <row r="74" spans="2:16" ht="15" thickBot="1" x14ac:dyDescent="0.35"/>
    <row r="75" spans="2:16" ht="18.600000000000001" thickBot="1" x14ac:dyDescent="0.4">
      <c r="B75" s="72" t="s">
        <v>106</v>
      </c>
      <c r="C75" s="73"/>
      <c r="D75" s="73"/>
      <c r="E75" s="73"/>
      <c r="F75" s="73"/>
      <c r="G75" s="73"/>
      <c r="H75" s="73"/>
      <c r="I75" s="73"/>
      <c r="J75" s="73"/>
      <c r="K75" s="73"/>
      <c r="L75" s="73"/>
      <c r="M75" s="73"/>
      <c r="N75" s="73"/>
      <c r="O75" s="73"/>
      <c r="P75" s="74"/>
    </row>
    <row r="76" spans="2:16" x14ac:dyDescent="0.3">
      <c r="B76" s="2"/>
      <c r="P76" s="3"/>
    </row>
    <row r="77" spans="2:16" x14ac:dyDescent="0.3">
      <c r="B77" s="16" t="s">
        <v>9</v>
      </c>
      <c r="C77" s="55" t="s">
        <v>2</v>
      </c>
      <c r="E77" s="15"/>
      <c r="F77" s="9"/>
      <c r="P77" s="3"/>
    </row>
    <row r="78" spans="2:16" x14ac:dyDescent="0.3">
      <c r="B78" s="14" t="s">
        <v>60</v>
      </c>
      <c r="C78" s="65">
        <v>527300.60999999952</v>
      </c>
      <c r="E78" s="7" t="str">
        <f>B78</f>
        <v>California</v>
      </c>
      <c r="F78" s="17">
        <f>C78</f>
        <v>527300.60999999952</v>
      </c>
      <c r="P78" s="3"/>
    </row>
    <row r="79" spans="2:16" x14ac:dyDescent="0.3">
      <c r="B79" s="14" t="s">
        <v>87</v>
      </c>
      <c r="C79" s="65">
        <v>343352.33999999985</v>
      </c>
      <c r="E79" s="7" t="str">
        <f t="shared" ref="E79:F127" si="0">B79</f>
        <v>New York</v>
      </c>
      <c r="F79" s="17">
        <f t="shared" si="0"/>
        <v>343352.33999999985</v>
      </c>
      <c r="P79" s="3"/>
    </row>
    <row r="80" spans="2:16" x14ac:dyDescent="0.3">
      <c r="B80" s="14" t="s">
        <v>98</v>
      </c>
      <c r="C80" s="65">
        <v>279283.62999999913</v>
      </c>
      <c r="E80" s="7" t="str">
        <f t="shared" si="0"/>
        <v>Texas</v>
      </c>
      <c r="F80" s="17">
        <f t="shared" si="0"/>
        <v>279283.62999999913</v>
      </c>
      <c r="P80" s="3"/>
    </row>
    <row r="81" spans="2:16" x14ac:dyDescent="0.3">
      <c r="B81" s="14" t="s">
        <v>93</v>
      </c>
      <c r="C81" s="65">
        <v>187420.45000000045</v>
      </c>
      <c r="E81" s="7" t="str">
        <f t="shared" si="0"/>
        <v>Pennsylvania</v>
      </c>
      <c r="F81" s="17">
        <f t="shared" si="0"/>
        <v>187420.45000000045</v>
      </c>
      <c r="P81" s="3"/>
    </row>
    <row r="82" spans="2:16" x14ac:dyDescent="0.3">
      <c r="B82" s="14" t="s">
        <v>102</v>
      </c>
      <c r="C82" s="65">
        <v>151068.95000000007</v>
      </c>
      <c r="E82" s="7" t="str">
        <f t="shared" si="0"/>
        <v>Washington</v>
      </c>
      <c r="F82" s="17">
        <f t="shared" si="0"/>
        <v>151068.95000000007</v>
      </c>
      <c r="P82" s="3"/>
    </row>
    <row r="83" spans="2:16" x14ac:dyDescent="0.3">
      <c r="B83" s="14" t="s">
        <v>65</v>
      </c>
      <c r="C83" s="65">
        <v>141077.58999999997</v>
      </c>
      <c r="E83" s="7" t="str">
        <f t="shared" si="0"/>
        <v>Florida</v>
      </c>
      <c r="F83" s="17">
        <f t="shared" si="0"/>
        <v>141077.58999999997</v>
      </c>
      <c r="P83" s="3"/>
    </row>
    <row r="84" spans="2:16" x14ac:dyDescent="0.3">
      <c r="B84" s="14" t="s">
        <v>90</v>
      </c>
      <c r="C84" s="65">
        <v>134875.44000000003</v>
      </c>
      <c r="E84" s="7" t="str">
        <f t="shared" si="0"/>
        <v>Ohio</v>
      </c>
      <c r="F84" s="17">
        <f t="shared" si="0"/>
        <v>134875.44000000003</v>
      </c>
      <c r="P84" s="3"/>
    </row>
    <row r="85" spans="2:16" x14ac:dyDescent="0.3">
      <c r="B85" s="14" t="s">
        <v>68</v>
      </c>
      <c r="C85" s="65">
        <v>133428.95000000001</v>
      </c>
      <c r="E85" s="7" t="str">
        <f t="shared" si="0"/>
        <v>Illinois</v>
      </c>
      <c r="F85" s="17">
        <f t="shared" si="0"/>
        <v>133428.95000000001</v>
      </c>
      <c r="P85" s="3"/>
    </row>
    <row r="86" spans="2:16" x14ac:dyDescent="0.3">
      <c r="B86" s="14" t="s">
        <v>88</v>
      </c>
      <c r="C86" s="65">
        <v>88341.670000000042</v>
      </c>
      <c r="E86" s="7" t="str">
        <f t="shared" si="0"/>
        <v>North Carolina</v>
      </c>
      <c r="F86" s="17">
        <f t="shared" si="0"/>
        <v>88341.670000000042</v>
      </c>
      <c r="P86" s="3"/>
    </row>
    <row r="87" spans="2:16" x14ac:dyDescent="0.3">
      <c r="B87" s="14" t="s">
        <v>77</v>
      </c>
      <c r="C87" s="65">
        <v>77129.070000000022</v>
      </c>
      <c r="E87" s="7" t="str">
        <f t="shared" si="0"/>
        <v>Michigan</v>
      </c>
      <c r="F87" s="17">
        <f t="shared" si="0"/>
        <v>77129.070000000022</v>
      </c>
      <c r="P87" s="3"/>
    </row>
    <row r="88" spans="2:16" x14ac:dyDescent="0.3">
      <c r="B88" s="14" t="s">
        <v>101</v>
      </c>
      <c r="C88" s="65">
        <v>70636.719999999987</v>
      </c>
      <c r="E88" s="7" t="str">
        <f t="shared" si="0"/>
        <v>Virginia</v>
      </c>
      <c r="F88" s="17">
        <f t="shared" si="0"/>
        <v>70636.719999999987</v>
      </c>
      <c r="I88" t="s">
        <v>107</v>
      </c>
      <c r="P88" s="3"/>
    </row>
    <row r="89" spans="2:16" x14ac:dyDescent="0.3">
      <c r="B89" s="14" t="s">
        <v>58</v>
      </c>
      <c r="C89" s="65">
        <v>54745.919999999976</v>
      </c>
      <c r="E89" s="7" t="str">
        <f t="shared" si="0"/>
        <v>Arizona</v>
      </c>
      <c r="F89" s="17">
        <f t="shared" si="0"/>
        <v>54745.919999999976</v>
      </c>
      <c r="P89" s="3"/>
    </row>
    <row r="90" spans="2:16" x14ac:dyDescent="0.3">
      <c r="B90" s="14" t="s">
        <v>69</v>
      </c>
      <c r="C90" s="65">
        <v>53555.360000000015</v>
      </c>
      <c r="E90" s="7" t="str">
        <f t="shared" si="0"/>
        <v>Indiana</v>
      </c>
      <c r="F90" s="17">
        <f t="shared" si="0"/>
        <v>53555.360000000015</v>
      </c>
      <c r="P90" s="3"/>
    </row>
    <row r="91" spans="2:16" x14ac:dyDescent="0.3">
      <c r="B91" s="14" t="s">
        <v>61</v>
      </c>
      <c r="C91" s="65">
        <v>52490.87</v>
      </c>
      <c r="E91" s="7" t="str">
        <f t="shared" si="0"/>
        <v>Colorado</v>
      </c>
      <c r="F91" s="17">
        <f t="shared" si="0"/>
        <v>52490.87</v>
      </c>
      <c r="P91" s="3"/>
    </row>
    <row r="92" spans="2:16" x14ac:dyDescent="0.3">
      <c r="B92" s="14" t="s">
        <v>97</v>
      </c>
      <c r="C92" s="65">
        <v>52197.100000000006</v>
      </c>
      <c r="E92" s="7" t="str">
        <f t="shared" si="0"/>
        <v>Tennessee</v>
      </c>
      <c r="F92" s="17">
        <f t="shared" si="0"/>
        <v>52197.100000000006</v>
      </c>
      <c r="P92" s="3"/>
    </row>
    <row r="93" spans="2:16" x14ac:dyDescent="0.3">
      <c r="B93" s="14" t="s">
        <v>66</v>
      </c>
      <c r="C93" s="65">
        <v>49095.840000000011</v>
      </c>
      <c r="E93" s="7" t="str">
        <f t="shared" si="0"/>
        <v>Georgia</v>
      </c>
      <c r="F93" s="17">
        <f t="shared" si="0"/>
        <v>49095.840000000011</v>
      </c>
      <c r="P93" s="3"/>
    </row>
    <row r="94" spans="2:16" x14ac:dyDescent="0.3">
      <c r="B94" s="14" t="s">
        <v>72</v>
      </c>
      <c r="C94" s="65">
        <v>36591.75</v>
      </c>
      <c r="E94" s="7" t="str">
        <f t="shared" si="0"/>
        <v>Kentucky</v>
      </c>
      <c r="F94" s="17">
        <f t="shared" si="0"/>
        <v>36591.75</v>
      </c>
      <c r="P94" s="3"/>
    </row>
    <row r="95" spans="2:16" x14ac:dyDescent="0.3">
      <c r="B95" s="14" t="s">
        <v>85</v>
      </c>
      <c r="C95" s="65">
        <v>35943.58</v>
      </c>
      <c r="E95" s="7" t="str">
        <f t="shared" si="0"/>
        <v>New Jersey</v>
      </c>
      <c r="F95" s="17">
        <f t="shared" si="0"/>
        <v>35943.58</v>
      </c>
      <c r="P95" s="3"/>
    </row>
    <row r="96" spans="2:16" x14ac:dyDescent="0.3">
      <c r="B96" s="14" t="s">
        <v>104</v>
      </c>
      <c r="C96" s="65">
        <v>32114.610000000015</v>
      </c>
      <c r="E96" s="7" t="str">
        <f t="shared" si="0"/>
        <v>Wisconsin</v>
      </c>
      <c r="F96" s="17">
        <f t="shared" si="0"/>
        <v>32114.610000000015</v>
      </c>
      <c r="P96" s="3"/>
    </row>
    <row r="97" spans="2:16" x14ac:dyDescent="0.3">
      <c r="B97" s="14" t="s">
        <v>76</v>
      </c>
      <c r="C97" s="65">
        <v>30334.150000000005</v>
      </c>
      <c r="E97" s="7" t="str">
        <f t="shared" si="0"/>
        <v>Massachusetts</v>
      </c>
      <c r="F97" s="17">
        <f t="shared" si="0"/>
        <v>30334.150000000005</v>
      </c>
      <c r="P97" s="3"/>
    </row>
    <row r="98" spans="2:16" x14ac:dyDescent="0.3">
      <c r="B98" s="14" t="s">
        <v>78</v>
      </c>
      <c r="C98" s="65">
        <v>29863.150000000005</v>
      </c>
      <c r="E98" s="7" t="str">
        <f t="shared" si="0"/>
        <v>Minnesota</v>
      </c>
      <c r="F98" s="17">
        <f t="shared" si="0"/>
        <v>29863.150000000005</v>
      </c>
      <c r="P98" s="3"/>
    </row>
    <row r="99" spans="2:16" x14ac:dyDescent="0.3">
      <c r="B99" s="14" t="s">
        <v>63</v>
      </c>
      <c r="C99" s="65">
        <v>27669.760000000006</v>
      </c>
      <c r="E99" s="7" t="str">
        <f t="shared" si="0"/>
        <v>Delaware</v>
      </c>
      <c r="F99" s="17">
        <f t="shared" si="0"/>
        <v>27669.760000000006</v>
      </c>
      <c r="P99" s="3"/>
    </row>
    <row r="100" spans="2:16" x14ac:dyDescent="0.3">
      <c r="B100" s="14" t="s">
        <v>92</v>
      </c>
      <c r="C100" s="65">
        <v>24808.719999999994</v>
      </c>
      <c r="E100" s="7" t="str">
        <f t="shared" si="0"/>
        <v>Oregon</v>
      </c>
      <c r="F100" s="17">
        <f t="shared" si="0"/>
        <v>24808.719999999994</v>
      </c>
      <c r="P100" s="3"/>
    </row>
    <row r="101" spans="2:16" x14ac:dyDescent="0.3">
      <c r="B101" s="14" t="s">
        <v>75</v>
      </c>
      <c r="C101" s="65">
        <v>24044.010000000013</v>
      </c>
      <c r="E101" s="7" t="str">
        <f t="shared" si="0"/>
        <v>Maryland</v>
      </c>
      <c r="F101" s="17">
        <f t="shared" si="0"/>
        <v>24044.010000000013</v>
      </c>
      <c r="P101" s="3"/>
    </row>
    <row r="102" spans="2:16" x14ac:dyDescent="0.3">
      <c r="B102" s="14" t="s">
        <v>94</v>
      </c>
      <c r="C102" s="65">
        <v>23381.489999999987</v>
      </c>
      <c r="E102" s="7" t="str">
        <f t="shared" si="0"/>
        <v>Rhode Island</v>
      </c>
      <c r="F102" s="17">
        <f t="shared" si="0"/>
        <v>23381.489999999987</v>
      </c>
      <c r="P102" s="3"/>
    </row>
    <row r="103" spans="2:16" x14ac:dyDescent="0.3">
      <c r="B103" s="14" t="s">
        <v>80</v>
      </c>
      <c r="C103" s="65">
        <v>22205.149999999998</v>
      </c>
      <c r="E103" s="7" t="str">
        <f t="shared" si="0"/>
        <v>Missouri</v>
      </c>
      <c r="F103" s="17">
        <f t="shared" si="0"/>
        <v>22205.149999999998</v>
      </c>
      <c r="P103" s="3"/>
    </row>
    <row r="104" spans="2:16" x14ac:dyDescent="0.3">
      <c r="B104" s="14" t="s">
        <v>91</v>
      </c>
      <c r="C104" s="65">
        <v>19683.39</v>
      </c>
      <c r="E104" s="7" t="str">
        <f t="shared" si="0"/>
        <v>Oklahoma</v>
      </c>
      <c r="F104" s="17">
        <f t="shared" si="0"/>
        <v>19683.39</v>
      </c>
      <c r="P104" s="3"/>
    </row>
    <row r="105" spans="2:16" x14ac:dyDescent="0.3">
      <c r="B105" s="14" t="s">
        <v>57</v>
      </c>
      <c r="C105" s="65">
        <v>19510.64</v>
      </c>
      <c r="E105" s="7" t="str">
        <f t="shared" si="0"/>
        <v>Alabama</v>
      </c>
      <c r="F105" s="17">
        <f t="shared" si="0"/>
        <v>19510.64</v>
      </c>
      <c r="P105" s="3"/>
    </row>
    <row r="106" spans="2:16" x14ac:dyDescent="0.3">
      <c r="B106" s="14" t="s">
        <v>83</v>
      </c>
      <c r="C106" s="65">
        <v>19348.849999999999</v>
      </c>
      <c r="E106" s="7" t="str">
        <f t="shared" si="0"/>
        <v>Nevada</v>
      </c>
      <c r="F106" s="17">
        <f t="shared" si="0"/>
        <v>19348.849999999999</v>
      </c>
      <c r="P106" s="3"/>
    </row>
    <row r="107" spans="2:16" x14ac:dyDescent="0.3">
      <c r="B107" s="14" t="s">
        <v>62</v>
      </c>
      <c r="C107" s="65">
        <v>13492.510000000002</v>
      </c>
      <c r="E107" s="7" t="str">
        <f t="shared" si="0"/>
        <v>Connecticut</v>
      </c>
      <c r="F107" s="17">
        <f t="shared" si="0"/>
        <v>13492.510000000002</v>
      </c>
      <c r="P107" s="3"/>
    </row>
    <row r="108" spans="2:16" x14ac:dyDescent="0.3">
      <c r="B108" s="14" t="s">
        <v>59</v>
      </c>
      <c r="C108" s="65">
        <v>11678.130000000001</v>
      </c>
      <c r="E108" s="7" t="str">
        <f t="shared" si="0"/>
        <v>Arkansas</v>
      </c>
      <c r="F108" s="17">
        <f t="shared" si="0"/>
        <v>11678.130000000001</v>
      </c>
      <c r="P108" s="3"/>
    </row>
    <row r="109" spans="2:16" x14ac:dyDescent="0.3">
      <c r="B109" s="14" t="s">
        <v>99</v>
      </c>
      <c r="C109" s="65">
        <v>11563.759999999997</v>
      </c>
      <c r="E109" s="7" t="str">
        <f t="shared" si="0"/>
        <v>Utah</v>
      </c>
      <c r="F109" s="17">
        <f t="shared" si="0"/>
        <v>11563.759999999997</v>
      </c>
      <c r="P109" s="3"/>
    </row>
    <row r="110" spans="2:16" x14ac:dyDescent="0.3">
      <c r="B110" s="14" t="s">
        <v>79</v>
      </c>
      <c r="C110" s="65">
        <v>10771.340000000002</v>
      </c>
      <c r="E110" s="7" t="str">
        <f t="shared" si="0"/>
        <v>Mississippi</v>
      </c>
      <c r="F110" s="17">
        <f t="shared" si="0"/>
        <v>10771.340000000002</v>
      </c>
      <c r="P110" s="3"/>
    </row>
    <row r="111" spans="2:16" x14ac:dyDescent="0.3">
      <c r="B111" s="14" t="s">
        <v>73</v>
      </c>
      <c r="C111" s="65">
        <v>9217.0299999999988</v>
      </c>
      <c r="E111" s="7" t="str">
        <f t="shared" si="0"/>
        <v>Louisiana</v>
      </c>
      <c r="F111" s="17">
        <f t="shared" si="0"/>
        <v>9217.0299999999988</v>
      </c>
      <c r="P111" s="3"/>
    </row>
    <row r="112" spans="2:16" x14ac:dyDescent="0.3">
      <c r="B112" s="14" t="s">
        <v>100</v>
      </c>
      <c r="C112" s="65">
        <v>8929.3700000000008</v>
      </c>
      <c r="E112" s="7" t="str">
        <f t="shared" si="0"/>
        <v>Vermont</v>
      </c>
      <c r="F112" s="17">
        <f t="shared" si="0"/>
        <v>8929.3700000000008</v>
      </c>
      <c r="P112" s="3"/>
    </row>
    <row r="113" spans="2:16" x14ac:dyDescent="0.3">
      <c r="B113" s="14" t="s">
        <v>95</v>
      </c>
      <c r="C113" s="65">
        <v>8481.7100000000009</v>
      </c>
      <c r="E113" s="7" t="str">
        <f t="shared" si="0"/>
        <v>South Carolina</v>
      </c>
      <c r="F113" s="17">
        <f t="shared" si="0"/>
        <v>8481.7100000000009</v>
      </c>
      <c r="P113" s="3"/>
    </row>
    <row r="114" spans="2:16" x14ac:dyDescent="0.3">
      <c r="B114" s="14" t="s">
        <v>84</v>
      </c>
      <c r="C114" s="65">
        <v>7743.8799999999992</v>
      </c>
      <c r="E114" s="7" t="str">
        <f t="shared" si="0"/>
        <v>New Hampshire</v>
      </c>
      <c r="F114" s="17">
        <f t="shared" si="0"/>
        <v>7743.8799999999992</v>
      </c>
      <c r="P114" s="3"/>
    </row>
    <row r="115" spans="2:16" x14ac:dyDescent="0.3">
      <c r="B115" s="14" t="s">
        <v>82</v>
      </c>
      <c r="C115" s="65">
        <v>7464.9299999999994</v>
      </c>
      <c r="E115" s="7" t="str">
        <f t="shared" si="0"/>
        <v>Nebraska</v>
      </c>
      <c r="F115" s="17">
        <f t="shared" si="0"/>
        <v>7464.9299999999994</v>
      </c>
      <c r="P115" s="3"/>
    </row>
    <row r="116" spans="2:16" x14ac:dyDescent="0.3">
      <c r="B116" s="14" t="s">
        <v>81</v>
      </c>
      <c r="C116" s="65">
        <v>5826.3299999999972</v>
      </c>
      <c r="E116" s="7" t="str">
        <f t="shared" si="0"/>
        <v>Montana</v>
      </c>
      <c r="F116" s="17">
        <f t="shared" si="0"/>
        <v>5826.3299999999972</v>
      </c>
      <c r="P116" s="3"/>
    </row>
    <row r="117" spans="2:16" x14ac:dyDescent="0.3">
      <c r="B117" s="14" t="s">
        <v>86</v>
      </c>
      <c r="C117" s="65">
        <v>5227.01</v>
      </c>
      <c r="E117" s="7" t="str">
        <f t="shared" si="0"/>
        <v>New Mexico</v>
      </c>
      <c r="F117" s="17">
        <f t="shared" si="0"/>
        <v>5227.01</v>
      </c>
      <c r="P117" s="3"/>
    </row>
    <row r="118" spans="2:16" x14ac:dyDescent="0.3">
      <c r="B118" s="14" t="s">
        <v>67</v>
      </c>
      <c r="C118" s="65">
        <v>4671.869999999999</v>
      </c>
      <c r="E118" s="7" t="str">
        <f t="shared" si="0"/>
        <v>Idaho</v>
      </c>
      <c r="F118" s="17">
        <f t="shared" si="0"/>
        <v>4671.869999999999</v>
      </c>
      <c r="P118" s="3"/>
    </row>
    <row r="119" spans="2:16" x14ac:dyDescent="0.3">
      <c r="B119" s="14" t="s">
        <v>70</v>
      </c>
      <c r="C119" s="65">
        <v>4579.7599999999975</v>
      </c>
      <c r="E119" s="7" t="str">
        <f t="shared" si="0"/>
        <v>Iowa</v>
      </c>
      <c r="F119" s="17">
        <f t="shared" si="0"/>
        <v>4579.7599999999975</v>
      </c>
      <c r="P119" s="3"/>
    </row>
    <row r="120" spans="2:16" x14ac:dyDescent="0.3">
      <c r="B120" s="14" t="s">
        <v>71</v>
      </c>
      <c r="C120" s="65">
        <v>2914.31</v>
      </c>
      <c r="E120" s="7" t="str">
        <f t="shared" si="0"/>
        <v>Kansas</v>
      </c>
      <c r="F120" s="17">
        <f t="shared" si="0"/>
        <v>2914.31</v>
      </c>
      <c r="P120" s="3"/>
    </row>
    <row r="121" spans="2:16" x14ac:dyDescent="0.3">
      <c r="B121" s="14" t="s">
        <v>64</v>
      </c>
      <c r="C121" s="65">
        <v>2865.02</v>
      </c>
      <c r="E121" s="7" t="str">
        <f t="shared" si="0"/>
        <v>District of Columbia</v>
      </c>
      <c r="F121" s="17">
        <f t="shared" si="0"/>
        <v>2865.02</v>
      </c>
      <c r="P121" s="3"/>
    </row>
    <row r="122" spans="2:16" x14ac:dyDescent="0.3">
      <c r="B122" s="14" t="s">
        <v>105</v>
      </c>
      <c r="C122" s="65">
        <v>2003.9199999999998</v>
      </c>
      <c r="E122" s="7" t="str">
        <f t="shared" si="0"/>
        <v>Wyoming</v>
      </c>
      <c r="F122" s="17">
        <f t="shared" si="0"/>
        <v>2003.9199999999998</v>
      </c>
      <c r="P122" s="3"/>
    </row>
    <row r="123" spans="2:16" x14ac:dyDescent="0.3">
      <c r="B123" s="14" t="s">
        <v>103</v>
      </c>
      <c r="C123" s="65">
        <v>1498.4</v>
      </c>
      <c r="E123" s="7" t="str">
        <f t="shared" si="0"/>
        <v>West Virginia</v>
      </c>
      <c r="F123" s="17">
        <f t="shared" si="0"/>
        <v>1498.4</v>
      </c>
      <c r="P123" s="3"/>
    </row>
    <row r="124" spans="2:16" x14ac:dyDescent="0.3">
      <c r="B124" s="14" t="s">
        <v>96</v>
      </c>
      <c r="C124" s="65">
        <v>1315.5600000000002</v>
      </c>
      <c r="E124" s="7" t="str">
        <f t="shared" si="0"/>
        <v>South Dakota</v>
      </c>
      <c r="F124" s="17">
        <f t="shared" si="0"/>
        <v>1315.5600000000002</v>
      </c>
      <c r="P124" s="3"/>
    </row>
    <row r="125" spans="2:16" x14ac:dyDescent="0.3">
      <c r="B125" s="14" t="s">
        <v>74</v>
      </c>
      <c r="C125" s="65">
        <v>1270.53</v>
      </c>
      <c r="E125" s="7" t="str">
        <f t="shared" si="0"/>
        <v>Maine</v>
      </c>
      <c r="F125" s="17">
        <f t="shared" si="0"/>
        <v>1270.53</v>
      </c>
      <c r="P125" s="3"/>
    </row>
    <row r="126" spans="2:16" x14ac:dyDescent="0.3">
      <c r="B126" s="14" t="s">
        <v>89</v>
      </c>
      <c r="C126" s="65">
        <v>919.91</v>
      </c>
      <c r="E126" s="7" t="str">
        <f t="shared" si="0"/>
        <v>North Dakota</v>
      </c>
      <c r="F126" s="17">
        <f t="shared" si="0"/>
        <v>919.91</v>
      </c>
      <c r="P126" s="3"/>
    </row>
    <row r="127" spans="2:16" x14ac:dyDescent="0.3">
      <c r="B127" s="14" t="s">
        <v>8</v>
      </c>
      <c r="C127" s="65">
        <v>2863935.0399999586</v>
      </c>
      <c r="E127" s="7" t="str">
        <f t="shared" si="0"/>
        <v>Grand Total</v>
      </c>
      <c r="F127" s="17">
        <f t="shared" si="0"/>
        <v>2863935.0399999586</v>
      </c>
      <c r="P127" s="3"/>
    </row>
    <row r="128" spans="2:16" ht="15" thickBot="1" x14ac:dyDescent="0.35">
      <c r="B128" s="4"/>
      <c r="C128" s="5"/>
      <c r="D128" s="5"/>
      <c r="E128" s="5"/>
      <c r="F128" s="5"/>
      <c r="G128" s="5"/>
      <c r="H128" s="5"/>
      <c r="I128" s="5"/>
      <c r="J128" s="5"/>
      <c r="K128" s="5"/>
      <c r="L128" s="5"/>
      <c r="M128" s="5"/>
      <c r="N128" s="5"/>
      <c r="O128" s="5"/>
      <c r="P128" s="6"/>
    </row>
    <row r="570" ht="15" thickBot="1" x14ac:dyDescent="0.35"/>
  </sheetData>
  <mergeCells count="6">
    <mergeCell ref="B37:J37"/>
    <mergeCell ref="B56:J56"/>
    <mergeCell ref="B75:P75"/>
    <mergeCell ref="E2:J3"/>
    <mergeCell ref="B9:G9"/>
    <mergeCell ref="B18:J18"/>
  </mergeCells>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DB71C625-54EF-440A-B53C-6E4125CE61D4}">
  <ds:schemaRefs/>
</ds:datastoreItem>
</file>

<file path=customXml/itemProps2.xml><?xml version="1.0" encoding="utf-8"?>
<ds:datastoreItem xmlns:ds="http://schemas.openxmlformats.org/officeDocument/2006/customXml" ds:itemID="{708EDD8D-0804-4F3C-83F1-728075EE04B4}">
  <ds:schemaRefs/>
</ds:datastoreItem>
</file>

<file path=customXml/itemProps3.xml><?xml version="1.0" encoding="utf-8"?>
<ds:datastoreItem xmlns:ds="http://schemas.openxmlformats.org/officeDocument/2006/customXml" ds:itemID="{2E08291E-AD14-41AB-B4B6-61EDBA564783}">
  <ds:schemaRefs/>
</ds:datastoreItem>
</file>

<file path=customXml/itemProps4.xml><?xml version="1.0" encoding="utf-8"?>
<ds:datastoreItem xmlns:ds="http://schemas.openxmlformats.org/officeDocument/2006/customXml" ds:itemID="{B5832C8C-BA87-43CF-A2CC-2527BC680C39}">
  <ds:schemaRefs>
    <ds:schemaRef ds:uri="http://schemas.microsoft.com/DataMashup"/>
  </ds:schemaRefs>
</ds:datastoreItem>
</file>

<file path=customXml/itemProps5.xml><?xml version="1.0" encoding="utf-8"?>
<ds:datastoreItem xmlns:ds="http://schemas.openxmlformats.org/officeDocument/2006/customXml" ds:itemID="{88C43080-F041-447B-A8C1-DDE2FE05285E}">
  <ds:schemaRefs/>
</ds:datastoreItem>
</file>

<file path=customXml/itemProps6.xml><?xml version="1.0" encoding="utf-8"?>
<ds:datastoreItem xmlns:ds="http://schemas.openxmlformats.org/officeDocument/2006/customXml" ds:itemID="{E9CA9EE8-72A6-44A1-9793-89FA157BA6B0}">
  <ds:schemaRefs/>
</ds:datastoreItem>
</file>

<file path=customXml/itemProps7.xml><?xml version="1.0" encoding="utf-8"?>
<ds:datastoreItem xmlns:ds="http://schemas.openxmlformats.org/officeDocument/2006/customXml" ds:itemID="{859093AB-7D7C-4321-B09E-2A34B009B133}">
  <ds:schemaRefs/>
</ds:datastoreItem>
</file>

<file path=customXml/itemProps8.xml><?xml version="1.0" encoding="utf-8"?>
<ds:datastoreItem xmlns:ds="http://schemas.openxmlformats.org/officeDocument/2006/customXml" ds:itemID="{29E01E3A-8D66-49E1-A384-96CABBF403C5}">
  <ds:schemaRefs/>
</ds:datastoreItem>
</file>

<file path=customXml/itemProps9.xml><?xml version="1.0" encoding="utf-8"?>
<ds:datastoreItem xmlns:ds="http://schemas.openxmlformats.org/officeDocument/2006/customXml" ds:itemID="{2B927309-9ABE-4CEE-A920-539DA4065D81}">
  <ds:schemaRefs/>
</ds:datastoreItem>
</file>

<file path=customXml/itemProps10.xml><?xml version="1.0" encoding="utf-8"?>
<ds:datastoreItem xmlns:ds="http://schemas.openxmlformats.org/officeDocument/2006/customXml" ds:itemID="{4F382236-D0C3-406B-B6F2-DC991AE2D2DB}">
  <ds:schemaRefs/>
</ds:datastoreItem>
</file>

<file path=customXml/itemProps11.xml><?xml version="1.0" encoding="utf-8"?>
<ds:datastoreItem xmlns:ds="http://schemas.openxmlformats.org/officeDocument/2006/customXml" ds:itemID="{EC827CCD-7874-462E-B2AB-F7EDF09A777C}">
  <ds:schemaRefs/>
</ds:datastoreItem>
</file>

<file path=customXml/itemProps12.xml><?xml version="1.0" encoding="utf-8"?>
<ds:datastoreItem xmlns:ds="http://schemas.openxmlformats.org/officeDocument/2006/customXml" ds:itemID="{C2FB0A90-EBAD-48F7-B40D-E7EDDF7656F4}">
  <ds:schemaRefs/>
</ds:datastoreItem>
</file>

<file path=customXml/itemProps13.xml><?xml version="1.0" encoding="utf-8"?>
<ds:datastoreItem xmlns:ds="http://schemas.openxmlformats.org/officeDocument/2006/customXml" ds:itemID="{57773BA2-1D8F-4012-9247-BE70270DC5A9}">
  <ds:schemaRefs/>
</ds:datastoreItem>
</file>

<file path=customXml/itemProps14.xml><?xml version="1.0" encoding="utf-8"?>
<ds:datastoreItem xmlns:ds="http://schemas.openxmlformats.org/officeDocument/2006/customXml" ds:itemID="{F769BBF6-C5E7-4F7C-BF37-AF2D9813B84E}">
  <ds:schemaRefs/>
</ds:datastoreItem>
</file>

<file path=customXml/itemProps15.xml><?xml version="1.0" encoding="utf-8"?>
<ds:datastoreItem xmlns:ds="http://schemas.openxmlformats.org/officeDocument/2006/customXml" ds:itemID="{987D12ED-C288-4C2E-B127-183CBCFD3C1A}">
  <ds:schemaRefs/>
</ds:datastoreItem>
</file>

<file path=customXml/itemProps16.xml><?xml version="1.0" encoding="utf-8"?>
<ds:datastoreItem xmlns:ds="http://schemas.openxmlformats.org/officeDocument/2006/customXml" ds:itemID="{DAB30364-DB22-45C7-9620-BF23625D21F9}">
  <ds:schemaRefs/>
</ds:datastoreItem>
</file>

<file path=customXml/itemProps17.xml><?xml version="1.0" encoding="utf-8"?>
<ds:datastoreItem xmlns:ds="http://schemas.openxmlformats.org/officeDocument/2006/customXml" ds:itemID="{9F638C1B-E480-4FA1-BDA6-8C5AC10F9ECC}">
  <ds:schemaRefs/>
</ds:datastoreItem>
</file>

<file path=customXml/itemProps18.xml><?xml version="1.0" encoding="utf-8"?>
<ds:datastoreItem xmlns:ds="http://schemas.openxmlformats.org/officeDocument/2006/customXml" ds:itemID="{D73D1E07-D7A1-49F2-953A-7EB27D097DFE}">
  <ds:schemaRefs/>
</ds:datastoreItem>
</file>

<file path=customXml/itemProps19.xml><?xml version="1.0" encoding="utf-8"?>
<ds:datastoreItem xmlns:ds="http://schemas.openxmlformats.org/officeDocument/2006/customXml" ds:itemID="{162B9669-9996-4107-A813-AB58279DD0FB}">
  <ds:schemaRefs/>
</ds:datastoreItem>
</file>

<file path=customXml/itemProps20.xml><?xml version="1.0" encoding="utf-8"?>
<ds:datastoreItem xmlns:ds="http://schemas.openxmlformats.org/officeDocument/2006/customXml" ds:itemID="{24CB211F-46E5-4E2C-A154-79CAB4DF2373}">
  <ds:schemaRefs/>
</ds:datastoreItem>
</file>

<file path=customXml/itemProps21.xml><?xml version="1.0" encoding="utf-8"?>
<ds:datastoreItem xmlns:ds="http://schemas.openxmlformats.org/officeDocument/2006/customXml" ds:itemID="{3BB892FD-B8F2-403B-8D03-4C159C6B0FC6}">
  <ds:schemaRefs/>
</ds:datastoreItem>
</file>

<file path=customXml/itemProps22.xml><?xml version="1.0" encoding="utf-8"?>
<ds:datastoreItem xmlns:ds="http://schemas.openxmlformats.org/officeDocument/2006/customXml" ds:itemID="{30DA1450-3DA6-4131-9D84-CC613126863F}">
  <ds:schemaRefs/>
</ds:datastoreItem>
</file>

<file path=customXml/itemProps23.xml><?xml version="1.0" encoding="utf-8"?>
<ds:datastoreItem xmlns:ds="http://schemas.openxmlformats.org/officeDocument/2006/customXml" ds:itemID="{4AF149FA-40E0-4272-82B7-EE8ED2DD8C1A}">
  <ds:schemaRefs/>
</ds:datastoreItem>
</file>

<file path=customXml/itemProps24.xml><?xml version="1.0" encoding="utf-8"?>
<ds:datastoreItem xmlns:ds="http://schemas.openxmlformats.org/officeDocument/2006/customXml" ds:itemID="{684EB543-6EBB-49E6-89C7-5E5707FD0E0D}">
  <ds:schemaRefs/>
</ds:datastoreItem>
</file>

<file path=customXml/itemProps25.xml><?xml version="1.0" encoding="utf-8"?>
<ds:datastoreItem xmlns:ds="http://schemas.openxmlformats.org/officeDocument/2006/customXml" ds:itemID="{62FCA0DA-0F10-456B-B246-E1B794F585DB}">
  <ds:schemaRefs/>
</ds:datastoreItem>
</file>

<file path=customXml/itemProps26.xml><?xml version="1.0" encoding="utf-8"?>
<ds:datastoreItem xmlns:ds="http://schemas.openxmlformats.org/officeDocument/2006/customXml" ds:itemID="{D61ECCFE-031F-4454-9546-6BAB75946052}">
  <ds:schemaRefs/>
</ds:datastoreItem>
</file>

<file path=customXml/itemProps27.xml><?xml version="1.0" encoding="utf-8"?>
<ds:datastoreItem xmlns:ds="http://schemas.openxmlformats.org/officeDocument/2006/customXml" ds:itemID="{948B53C1-617B-4E74-A9AF-2797D9353409}">
  <ds:schemaRefs/>
</ds:datastoreItem>
</file>

<file path=customXml/itemProps28.xml><?xml version="1.0" encoding="utf-8"?>
<ds:datastoreItem xmlns:ds="http://schemas.openxmlformats.org/officeDocument/2006/customXml" ds:itemID="{66B32470-87B8-4BA7-A777-025E8E1DDC54}">
  <ds:schemaRefs/>
</ds:datastoreItem>
</file>

<file path=customXml/itemProps29.xml><?xml version="1.0" encoding="utf-8"?>
<ds:datastoreItem xmlns:ds="http://schemas.openxmlformats.org/officeDocument/2006/customXml" ds:itemID="{9FABEAD5-A9BC-4EFB-80EA-D8F90D5821DC}">
  <ds:schemaRefs/>
</ds:datastoreItem>
</file>

<file path=customXml/itemProps30.xml><?xml version="1.0" encoding="utf-8"?>
<ds:datastoreItem xmlns:ds="http://schemas.openxmlformats.org/officeDocument/2006/customXml" ds:itemID="{4DBC5564-9429-4AA0-A080-01DC0C78484B}">
  <ds:schemaRefs/>
</ds:datastoreItem>
</file>

<file path=customXml/itemProps31.xml><?xml version="1.0" encoding="utf-8"?>
<ds:datastoreItem xmlns:ds="http://schemas.openxmlformats.org/officeDocument/2006/customXml" ds:itemID="{EA690FC8-3976-48EC-9B8D-BBB94CD29110}">
  <ds:schemaRefs/>
</ds:datastoreItem>
</file>

<file path=customXml/itemProps32.xml><?xml version="1.0" encoding="utf-8"?>
<ds:datastoreItem xmlns:ds="http://schemas.openxmlformats.org/officeDocument/2006/customXml" ds:itemID="{EF226E0D-6306-4F95-B1D0-53F46AFF6CB5}">
  <ds:schemaRefs/>
</ds:datastoreItem>
</file>

<file path=customXml/itemProps33.xml><?xml version="1.0" encoding="utf-8"?>
<ds:datastoreItem xmlns:ds="http://schemas.openxmlformats.org/officeDocument/2006/customXml" ds:itemID="{B8FF413C-8559-42A5-92B3-09B85F9598A3}">
  <ds:schemaRefs/>
</ds:datastoreItem>
</file>

<file path=customXml/itemProps34.xml><?xml version="1.0" encoding="utf-8"?>
<ds:datastoreItem xmlns:ds="http://schemas.openxmlformats.org/officeDocument/2006/customXml" ds:itemID="{62FC6FFD-9171-4012-B659-A9D0E260EC1A}">
  <ds:schemaRefs/>
</ds:datastoreItem>
</file>

<file path=customXml/itemProps35.xml><?xml version="1.0" encoding="utf-8"?>
<ds:datastoreItem xmlns:ds="http://schemas.openxmlformats.org/officeDocument/2006/customXml" ds:itemID="{414E1F22-644C-4E7F-8A20-0BD980E07644}">
  <ds:schemaRefs/>
</ds:datastoreItem>
</file>

<file path=customXml/itemProps36.xml><?xml version="1.0" encoding="utf-8"?>
<ds:datastoreItem xmlns:ds="http://schemas.openxmlformats.org/officeDocument/2006/customXml" ds:itemID="{F6320AAE-1F06-4399-936A-DA8646D2B8DD}">
  <ds:schemaRefs/>
</ds:datastoreItem>
</file>

<file path=customXml/itemProps37.xml><?xml version="1.0" encoding="utf-8"?>
<ds:datastoreItem xmlns:ds="http://schemas.openxmlformats.org/officeDocument/2006/customXml" ds:itemID="{6CC40D1C-91C3-4090-9985-8F9BE6832A38}">
  <ds:schemaRefs/>
</ds:datastoreItem>
</file>

<file path=customXml/itemProps38.xml><?xml version="1.0" encoding="utf-8"?>
<ds:datastoreItem xmlns:ds="http://schemas.openxmlformats.org/officeDocument/2006/customXml" ds:itemID="{76BC068F-88F7-4E77-88E0-C342E399F289}">
  <ds:schemaRefs/>
</ds:datastoreItem>
</file>

<file path=customXml/itemProps39.xml><?xml version="1.0" encoding="utf-8"?>
<ds:datastoreItem xmlns:ds="http://schemas.openxmlformats.org/officeDocument/2006/customXml" ds:itemID="{51C0E3BF-7E31-4617-911B-863D1E3578B6}">
  <ds:schemaRefs/>
</ds:datastoreItem>
</file>

<file path=customXml/itemProps40.xml><?xml version="1.0" encoding="utf-8"?>
<ds:datastoreItem xmlns:ds="http://schemas.openxmlformats.org/officeDocument/2006/customXml" ds:itemID="{3A2E9644-F79D-4BDC-81BC-5311455396F0}">
  <ds:schemaRefs/>
</ds:datastoreItem>
</file>

<file path=customXml/itemProps41.xml><?xml version="1.0" encoding="utf-8"?>
<ds:datastoreItem xmlns:ds="http://schemas.openxmlformats.org/officeDocument/2006/customXml" ds:itemID="{1321AD40-8AA8-4E25-94DE-4E11B16ECB08}">
  <ds:schemaRefs/>
</ds:datastoreItem>
</file>

<file path=customXml/itemProps42.xml><?xml version="1.0" encoding="utf-8"?>
<ds:datastoreItem xmlns:ds="http://schemas.openxmlformats.org/officeDocument/2006/customXml" ds:itemID="{F94FE2F9-0249-4A44-90DF-C77E02C940DA}">
  <ds:schemaRefs/>
</ds:datastoreItem>
</file>

<file path=customXml/itemProps43.xml><?xml version="1.0" encoding="utf-8"?>
<ds:datastoreItem xmlns:ds="http://schemas.openxmlformats.org/officeDocument/2006/customXml" ds:itemID="{B21ED9C1-B4A2-402D-B233-E5488CF744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Products</vt:lpstr>
      <vt:lpstr>Location</vt:lpstr>
      <vt:lpstr>Overview Analysis</vt:lpstr>
      <vt:lpstr>Products Analysis</vt:lpstr>
      <vt:lpstr>Location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Office</cp:lastModifiedBy>
  <dcterms:created xsi:type="dcterms:W3CDTF">2015-06-05T18:17:20Z</dcterms:created>
  <dcterms:modified xsi:type="dcterms:W3CDTF">2025-12-26T14:56:06Z</dcterms:modified>
</cp:coreProperties>
</file>