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0" documentId="13_ncr:1_{34284300-1EF3-4325-A850-1FFD8DD2DB22}" xr6:coauthVersionLast="47" xr6:coauthVersionMax="47" xr10:uidLastSave="{00000000-0000-0000-0000-000000000000}"/>
  <bookViews>
    <workbookView xWindow="-120" yWindow="-120" windowWidth="29040" windowHeight="15840" xr2:uid="{00000000-000D-0000-FFFF-FFFF00000000}"/>
  </bookViews>
  <sheets>
    <sheet name="kommer_att_predictors_familjel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<sst xmlns="http://schemas.openxmlformats.org/spreadsheetml/2006/main" count="3155" uniqueCount="582">
  <si>
    <t>status_error</t>
  </si>
  <si>
    <t>correct_status</t>
  </si>
  <si>
    <t>subject_presence_error</t>
  </si>
  <si>
    <t>other_errors</t>
  </si>
  <si>
    <t>unique_id</t>
  </si>
  <si>
    <t>corpus</t>
  </si>
  <si>
    <t>year</t>
  </si>
  <si>
    <t>plaintext</t>
  </si>
  <si>
    <t>status</t>
  </si>
  <si>
    <t>kommer_position</t>
  </si>
  <si>
    <t>att_position</t>
  </si>
  <si>
    <t>verb_position</t>
  </si>
  <si>
    <t>verb_lemma</t>
  </si>
  <si>
    <t>distance_to_att_words</t>
  </si>
  <si>
    <t>voice</t>
  </si>
  <si>
    <t>inf_length</t>
  </si>
  <si>
    <t>att_before</t>
  </si>
  <si>
    <t>att_after</t>
  </si>
  <si>
    <t>subject_present</t>
  </si>
  <si>
    <t>subject_form</t>
  </si>
  <si>
    <t>subject_id</t>
  </si>
  <si>
    <t>subject_lemma</t>
  </si>
  <si>
    <t>subject_type</t>
  </si>
  <si>
    <t>subject_pos</t>
  </si>
  <si>
    <t>subject_relpos</t>
  </si>
  <si>
    <t>message_id</t>
  </si>
  <si>
    <t>thread_id</t>
  </si>
  <si>
    <t>att</t>
  </si>
  <si>
    <t>FAMILJELIV-ADOPTION</t>
  </si>
  <si>
    <t>Maja T skrev 2008-08-26 19:11:00 följande : Men ta det lugnt , det kommer att gå över .</t>
  </si>
  <si>
    <t>gå</t>
  </si>
  <si>
    <t>active</t>
  </si>
  <si>
    <t>det</t>
  </si>
  <si>
    <t>den</t>
  </si>
  <si>
    <t>dummy</t>
  </si>
  <si>
    <t>PN</t>
  </si>
  <si>
    <t>before</t>
  </si>
  <si>
    <t>Spännande att blanda ändå , ni som bestämmer er för vi ska ha två bio sedan vill vi adoptera gör ni det för att kunna ha ett abrn när ni är lite äldre då du ( mamma ) kanske kommer att ha svårt att vara gravid , eller kanke inte orkar ?</t>
  </si>
  <si>
    <t>ha</t>
  </si>
  <si>
    <t>mamma</t>
  </si>
  <si>
    <t>other</t>
  </si>
  <si>
    <t>NN</t>
  </si>
  <si>
    <t>omission</t>
  </si>
  <si>
    <t>FAMILJELIV-ALLMANNA-EKONOMI</t>
  </si>
  <si>
    <t>Hon kommer bli sambo med hennes kille och dom vill fostra detta barn som om det var deras , även fast det kanske inte är så !</t>
  </si>
  <si>
    <t>bli</t>
  </si>
  <si>
    <t>Hon</t>
  </si>
  <si>
    <t>hon</t>
  </si>
  <si>
    <t>Jag antar att skatteverket kommer att få reda på att utbetalning skett ( har dock inte koll på exakt hur detta går till ) - man är ju bla skyldig att skicka in bouppteckning till SKV inom viss tid när någon dött och av bouppteckningen framgår vilka som är dödsbodelägare / arvtagare / testamentstagare , samt hur mycket tillgångar som finns i dödsboet att dela ut .</t>
  </si>
  <si>
    <t>få</t>
  </si>
  <si>
    <t>skatteverket</t>
  </si>
  <si>
    <t>skatteverk</t>
  </si>
  <si>
    <t>Någon annan kommer rota runt i din fars prylar och papper</t>
  </si>
  <si>
    <t>rota</t>
  </si>
  <si>
    <t>annan</t>
  </si>
  <si>
    <t>JJ</t>
  </si>
  <si>
    <t>Dvs att han kommer att betala mindre och mindre i ränta för varje månad , medan ditt belopp blir konstant ( om räntan är konstant då ) .</t>
  </si>
  <si>
    <t>betala</t>
  </si>
  <si>
    <t>han</t>
  </si>
  <si>
    <t>Kommer att kosta massor .</t>
  </si>
  <si>
    <t>kosta</t>
  </si>
  <si>
    <t>men det fick de gott göra sen när jag förklarade för dem att de annars bara kommer påstå att han har fuskat online och då inte kunna göra nåt åt det .</t>
  </si>
  <si>
    <t>påstå</t>
  </si>
  <si>
    <t>de</t>
  </si>
  <si>
    <t>Med diverse ändringar på avdraget så kommer jag få tillbaka ungefär 16500 kr. ..</t>
  </si>
  <si>
    <t>jag</t>
  </si>
  <si>
    <t>after</t>
  </si>
  <si>
    <t>Väskor har jag bara 2-3 st o vill inte ha mer då jag vill ha en klassisk väska som kommer hålla många , många år framöver som tex min Mulberry , o det är så bra kvalité på att jag i somras var tvungen att kompletera med en plånbok därifrån .</t>
  </si>
  <si>
    <t>hålla</t>
  </si>
  <si>
    <t>som</t>
  </si>
  <si>
    <t>HP</t>
  </si>
  <si>
    <t>förstår verkligen inte varför du gräver i saker som inte är väsentliga.det ENDA som är väsentligt är vilken ränta du får på ditt lån och hur lång tid du har den räntan , sedan kan du sova gott ... själva ska vi sova gott i 5år ... sedan kommer vi betala bort halva lånet , binda igen och sedan är lånet borta .. topplånet löste vi in för 1månad sedan ..</t>
  </si>
  <si>
    <t>vi</t>
  </si>
  <si>
    <t>* Hoppa av plugget och betala tillbaka allt till csn , skit samma att jag snart är klar civ.ing , jag kommer inte behöva jobba om jag vinner så mkt .</t>
  </si>
  <si>
    <t>behöva</t>
  </si>
  <si>
    <t>men sen kan man ju se det som att de tar ut det de förlorar där på höjda priser tex , men det är inte staten som bekostar en skuldsanering utan det är företagen själva som är snälla / förstår att de aldrig kommer att få pengarna i alla fall .</t>
  </si>
  <si>
    <t>Japp jag tror att jag kommer att klara mig rätt fint .</t>
  </si>
  <si>
    <t>klara</t>
  </si>
  <si>
    <t>FAMILJELIV-ALLMANNA-FAMILJELIV</t>
  </si>
  <si>
    <t>Avgiften bestäms utifrån antalet gäster och vad festen kommer att kosta totalt .</t>
  </si>
  <si>
    <t>festen</t>
  </si>
  <si>
    <t>fest</t>
  </si>
  <si>
    <t>Jäkligt snygga ungar ändå , yngsta sonen och dottern kommer att gå långt på deras utseende .</t>
  </si>
  <si>
    <t>och</t>
  </si>
  <si>
    <t>KN</t>
  </si>
  <si>
    <t>kommer inte titta !</t>
  </si>
  <si>
    <t>titta</t>
  </si>
  <si>
    <t>Vi kommer att vara hemma och göra dagsutflykter eller i sommarstugan ( känns som hemma det med ) eftersom vi kommer att ha en liten nyfödd bebis .</t>
  </si>
  <si>
    <t>Jag tror inte att jag kommer att bli saknad eftersom ni alla har funnit varandra .</t>
  </si>
  <si>
    <t>Tuplow Jo , jag går hotell , och det är oss ni ska dela med , men vi kommer att ha LIA när ni är där och vice versa !</t>
  </si>
  <si>
    <t>FAMILJELIV-ALLMANNA-FRITID</t>
  </si>
  <si>
    <t>De som kommer ligga mest risigt till är såklart de som laddar upp material , främst då grupperna som sprider releaser .</t>
  </si>
  <si>
    <t>ligga</t>
  </si>
  <si>
    <t>noise</t>
  </si>
  <si>
    <t>Jag har inte pratat med dig men jag kommer ihag kaoset och sorg som du skapade .</t>
  </si>
  <si>
    <t>ihag</t>
  </si>
  <si>
    <t>Jag kommer knappast att hinna uppdatera bloggen idag eftersom vi ska fira min mans födelsedag ( han fyllde igår men då var jag ju på scrapträffen ) Och så är det ju som sagt inget bra fotograferingsväder idag heller ...</t>
  </si>
  <si>
    <t>hinna</t>
  </si>
  <si>
    <t>Jag</t>
  </si>
  <si>
    <t>dom kommer ju födas i oktober så det ska ju vara varmt men inte FÖR varmt .</t>
  </si>
  <si>
    <t>föda</t>
  </si>
  <si>
    <t>s-form</t>
  </si>
  <si>
    <t>dom</t>
  </si>
  <si>
    <t>Yonez : den lilla .. röd / blå .. tänkte att det har jag råd med , plus att det inte är nån idé att beställa verktyg och grejer än , vet ju inte vad jag kommer tycka om det hobbyt , eller om jag ens klarar av att göra nåt .. * S * Ska beställa lite lim till bara tänkte jag , och så köpa bokstäver ..</t>
  </si>
  <si>
    <t>tycka</t>
  </si>
  <si>
    <t>Alltså , om du utnyttjar dessa extra hästkrafter du får av trimmet till max du kommer bilen att dra mer bränsle än en otrimmad bil som du utnyttjar till max .</t>
  </si>
  <si>
    <t>dra</t>
  </si>
  <si>
    <t>du</t>
  </si>
  <si>
    <t>Menar du att du inte förstår att en bil som håller 110km / h kommer att hinna ikapp en bil som håller 100km / h ?</t>
  </si>
  <si>
    <t>bil</t>
  </si>
  <si>
    <t>Kommer dessutom att gå upp i pris en del , ca 75 000:- har vi sagt är max nu .</t>
  </si>
  <si>
    <t>Jag förstår ju att jag aldrig kommer att komma ifrån att det bryt lite då och då .</t>
  </si>
  <si>
    <t>komma</t>
  </si>
  <si>
    <t>FAMILJELIV-ALLMANNA-HUSDJUR</t>
  </si>
  <si>
    <t>Ibland när han är här och leker i vardagsrummet och jag går in i köket , kommer hon efter mig och vill bli klappad och upplyft .</t>
  </si>
  <si>
    <t>Kör över han och skaffa den ändå , jag lovar att så fort de fått en relation så kommer han att älska det lilla live .</t>
  </si>
  <si>
    <t>älska</t>
  </si>
  <si>
    <t>Uppfödaren valde åt mig och så kommer jag göra nästa gång också .</t>
  </si>
  <si>
    <t>göra</t>
  </si>
  <si>
    <t>Visst tusan ska man kontrollera själv också men skaffar jag en Broholmer kommer jag fråga uppfödaren hur en exportering från Danmark fungerar , OM denne exporterat valpar förr .</t>
  </si>
  <si>
    <t>fråga</t>
  </si>
  <si>
    <t>Förklara för kärringarna att du nu känt dig tvingad att skaffa ett basebollträ pga deras byrackor som de inte har koll på , och springer de in i din lägenhet igen kommer du svinga för glatta livet .</t>
  </si>
  <si>
    <t>svinga</t>
  </si>
  <si>
    <t>Kanske kommer jag köra lite agility trots allt men det vet jag inte nu .</t>
  </si>
  <si>
    <t>köra</t>
  </si>
  <si>
    <t>Vi kommer att aktivera och motionera hunden efter bästa förmåga , men kanske inte en hund som river huser om den inte får komma ut och träna spår varje dag om man säger så ... Vill inte ta på mig för mycket , som jag sen inte riktigt kan leva upp till .</t>
  </si>
  <si>
    <t>aktivera</t>
  </si>
  <si>
    <t>Vi</t>
  </si>
  <si>
    <t>Men tyvär kommer jag aldrig skaffa en till i mitt liv .</t>
  </si>
  <si>
    <t>skaffa</t>
  </si>
  <si>
    <t>I vinter kommer jag att låta dom 2 av mellanstorlek dra mig på skidor på helgerna och under ' vardagspromenader ' kommer dom få gå med dragsele och dra in dotter i pulka , det tar på deras spyke också .</t>
  </si>
  <si>
    <t>låta</t>
  </si>
  <si>
    <t>vi kommer nog köpa skvättskydd att ha nä ' r vi är borta hos andra .</t>
  </si>
  <si>
    <t>köpa</t>
  </si>
  <si>
    <t>FAMILJELIV-ALLMANNA-HUSHEM</t>
  </si>
  <si>
    <t>vi kan inte ansluta till kommunalt vatten / avlopp då vi kommer bygga mitt ute i skogen .... = ) har inte ännu kollat upp vad det blir att kosta att gräva egen brunn å eget avlopp ... elen vet jag inte vad det kan kosta att ansluta sig till ?</t>
  </si>
  <si>
    <t>bygga</t>
  </si>
  <si>
    <t>Men då kanske den personen står där nere exakt klockan 17 och börjar häva in sin tvätt också kommer jag valsande som världens mest oansvariga person och så kommer den grannen att hata mig för evigt för att jag inte gjorde klart min tvätt exakt 16.59 .</t>
  </si>
  <si>
    <t>hata</t>
  </si>
  <si>
    <t>grannen</t>
  </si>
  <si>
    <t>granne</t>
  </si>
  <si>
    <t>Det går att diskuttera festkonton , behov av gardiner , klädbudget i oändlighet men oavsett detta så köper ni ert hus kommer ni ha väldigt små marginaler och tar alltså en mycket stor risk .</t>
  </si>
  <si>
    <t>ni</t>
  </si>
  <si>
    <t>Så här kommer det att se ut när snön har kommit .... ( klickbar bild )</t>
  </si>
  <si>
    <t>se</t>
  </si>
  <si>
    <t>Jag UNDRAR om det finns en kurs , eller någon som kommer hem till ens hem och lära en hur man städar och organiserar sitt hem ?</t>
  </si>
  <si>
    <t>lära</t>
  </si>
  <si>
    <t>Nu är min son så liten än - 15 månader - men jag kommer inte att laga speciell mat till honom , han äter det vi äter .</t>
  </si>
  <si>
    <t>laga</t>
  </si>
  <si>
    <t>Eftersom hela min existens är beroende av choklad kommer jag antagligen smaka den snart i vilket fall som helst .</t>
  </si>
  <si>
    <t>smaka</t>
  </si>
  <si>
    <t>Soffa med divan kommer att vara lika ute som hörnsoffan om ett par år .</t>
  </si>
  <si>
    <t>vara</t>
  </si>
  <si>
    <t>Soffa</t>
  </si>
  <si>
    <t>soffa</t>
  </si>
  <si>
    <t>FAMILJELIV-ALLMANNA-KROPP</t>
  </si>
  <si>
    <t>Nä , snåljåpen kom fram och jag insåg att det inte var någon idé då jag förhoppningsvis inte kommer ha den här storleken så länge till .</t>
  </si>
  <si>
    <t>Du kommer INTE att förlora honom för att han får bra matriell stnadard därborta ! ! !</t>
  </si>
  <si>
    <t>förlora</t>
  </si>
  <si>
    <t>Du</t>
  </si>
  <si>
    <t>Men det har hänt lite grejer i min vardag som gjort att det kommer bli ändring ! !</t>
  </si>
  <si>
    <t>smiley , , , .. Det kommer att gå jätte bra ska du se .. Vad spännande .. ..</t>
  </si>
  <si>
    <t>Det</t>
  </si>
  <si>
    <t>Kommer jag bli gravid och få barn inom de närmsta åren , i så fall , ungefär när ?</t>
  </si>
  <si>
    <t>Han är den bästa familje medlemen man kan önska sig och mitt hjärta kommer gå i tusen bitar den dagen ... Tänker på er som förlorat eran familje medlem stor kram till er !</t>
  </si>
  <si>
    <t>hjärta</t>
  </si>
  <si>
    <t>Tror det kommer bli lättare sen när jag börjar jobba igen .</t>
  </si>
  <si>
    <t>Nu är er son så liten så han kommer förmodligen inte att påverkas alltför hårt rent känslomässigt , men naturligtvis kommer han att känna av att livet förändras för honom .</t>
  </si>
  <si>
    <t>känna</t>
  </si>
  <si>
    <t>Sedan är vissa människor flirtigare än andra även om de har förhållande , men man får ju vara rädd om både sin egen partner och den andra så den inte börjar hoppas på något som inte kommer att hända .</t>
  </si>
  <si>
    <t>hända</t>
  </si>
  <si>
    <t>Det kommer att bli en övergångsperiod när det blir värre ( ungefär som när man slutar med shampo ) .</t>
  </si>
  <si>
    <t>hmm .. låter kanske naivt att säga att jag alltid kommer ta mig tid för smink o hudvård , men faktum är ju att det kommer vara mitt yrke så det måste jag ju göra ändå .</t>
  </si>
  <si>
    <t>ta</t>
  </si>
  <si>
    <t>Jag kommer nog alltid se ner på folk som röker som gravida , jag har själv slutat och vet att det inte är någon lek .</t>
  </si>
  <si>
    <t>Passa på när bebisen kommer att skippa deon helt när du ändå bara lullar runt hemma .</t>
  </si>
  <si>
    <t>skippa</t>
  </si>
  <si>
    <t>bebisen</t>
  </si>
  <si>
    <t>bebis</t>
  </si>
  <si>
    <t>Blir jag glad igen kommer jag kunna njuta av fågelsång och solljus , kommer jag känna dropparna av det första sommar regnet eller kommer jag att drunkna i mina egna tårar ? .</t>
  </si>
  <si>
    <t>drunkna</t>
  </si>
  <si>
    <t>Både jag o sambon kommer att vaccinera oss , mest för att sonen inte får .</t>
  </si>
  <si>
    <t>vaccinera</t>
  </si>
  <si>
    <t>o</t>
  </si>
  <si>
    <t>Men om man äter relativt bra , som jag anser mig att jag gör , tror jag inte att det kommer göra större effekt på min hälsa eller min viktnergång.Jag har inte gått stenhårt på LCHF , så kan kan ju inte med säkerhet svara för om det skulle fungera .</t>
  </si>
  <si>
    <t>MEN- Faktum är att det faktiskt finns en ny , svårare form av influensa som härjar ... Jag är IVAsyrra men jobbar på akuten och för eller senare denna vintern kommer jag att stöta på någon patient med svininfluensa !</t>
  </si>
  <si>
    <t>stöta</t>
  </si>
  <si>
    <t>Tror det kommer kännas som man bara sitter å beklagar sig å det känns ju inte bra .</t>
  </si>
  <si>
    <t>Ganska exakt en vecka efter BF , du kommer föda på kvällen .</t>
  </si>
  <si>
    <t>Ja bara haft tjockiskläder sen ja fick sonen ... men de har blviit FÖR stora nu hehe ... Så ser bara dumt ut och gå med byxor som är nån storlek för stor .. Nu har ja L i kläder och innan hade ja XL .. Men GÅr ja ner 10 kg till 80 så vet ja inte om de kommer vara L som passar hehe .... Ja unnar mig mera kläder och nya skor nu än va ja gjorde innan försöker fynda kläder som passar mig och min kropp .. Så känns de inte lika jobbigt när de väl blir för små Kläder som ja hade innan ja var gravid passar ännu mig .</t>
  </si>
  <si>
    <t>Mia386 skrev 2010-03-31 20:52:32 följande:Då kommer du ha vääääldigt svårt att hitta en film , den porrfilm som har kostat mest är en pirates film ( kass på att stava , vet det ) och inte ens då är det super kvalité som du kan se på ' vanliga ' filmer .</t>
  </si>
  <si>
    <t>Jag är säker på att jag kommer att använda den mycket och vintern är ju långt ifrån slut än .</t>
  </si>
  <si>
    <t>använda</t>
  </si>
  <si>
    <t>Ja men det är ju ändå lite viktnedgång ... Du kommer säkert rasa snart ;)</t>
  </si>
  <si>
    <t>rasa</t>
  </si>
  <si>
    <t>En ansökan för ett snitt på de grunderna kommer sannolikt att behandlas som en ansökan av humanitära skäl , inte medicinska .</t>
  </si>
  <si>
    <t>behandla</t>
  </si>
  <si>
    <t>ansökan</t>
  </si>
  <si>
    <t>Om du ser ironin så kanske kanske du förstår att detta är en död diskussion , eftersom de som inte har barn och ej vill ha , aldrig kommer att få veta vad de missar , och du som har barn inte vet hur det är att inte vilja ha barn .. ergo en ' död ' diskussion där enda lösningen är att leva och låt leva , dvs acceptera andras olikheter utan att lägga in sina egna värderingar .</t>
  </si>
  <si>
    <t>Ja vi kommer absolut ha kontakten och vi båda har tävling instinkt .</t>
  </si>
  <si>
    <t>:) http://brostforstoring.blogg.se/ Bloggen kommer handla om bröstförstoring men även mycket om skönhet , estetik och hälsa .</t>
  </si>
  <si>
    <t>handla</t>
  </si>
  <si>
    <t>Bloggen</t>
  </si>
  <si>
    <t>blogg</t>
  </si>
  <si>
    <t>FAMILJELIV-ALLMANNA-NOJE</t>
  </si>
  <si>
    <t>Just den här eftermiddagen kommer jag att dra ut telefonjacket och låta bli att sätta mig framför datorn , och i stället vara ute med dig och blåsa såpbubblor .</t>
  </si>
  <si>
    <t>Ok , nu kommer jag kanske få skit ifall någon ( jag betvivlar dock detta ) faktiskt gillade Joelbitar .</t>
  </si>
  <si>
    <t>Det är så , stora bollar som kommer farandes mot jorden ... vad ska dom här att göra ?</t>
  </si>
  <si>
    <t>farandes</t>
  </si>
  <si>
    <t>Da kommer vi ju praktiskt taget vara grannar !</t>
  </si>
  <si>
    <t>vi gjorde våra inbjudningar på cd skiva med text och foton och bakgrundsmusik ... nu visste vi förståss att alla som skulle komma hade dator annars hade det varit svårt ... vi gav även våra gäster presenter i form av alvedon till tjejerna och kondom till killarna vi fick tillbaka med 9 st brödrostar ... lycka till mitt tips är att se till att allt är klart i god tid så att du har en överblick om det är nåt som fattas jag är min vännina visslan här på FL eviggt tacksam för utan hennne och hennes listor hade vi nog missat en hel del plus att hon gjorde massor med praktiska saker trots att hon va höggravid just då ... när den stora dagen kommer ska du bara njuta du kommer vara tillräckligt nervös ändå och hur det än är ska du ju ändå bli gift även om det är en pyttefläck på klänningen eller vad det än kan vara du ska bli gift och det är det som är det viktiga ...</t>
  </si>
  <si>
    <t>njuta</t>
  </si>
  <si>
    <t>Jag har funderat på ballongflygning men tror inte att jag kommer ha råd .</t>
  </si>
  <si>
    <t>Blev döpt som barn , men kommer inte att döpa mina egna barn .</t>
  </si>
  <si>
    <t>döpa</t>
  </si>
  <si>
    <t>Den står fortfarande oklädd och kommer göra det i någon vecka till</t>
  </si>
  <si>
    <t>Nu när jag väl kommer ihåg att starta en ny tråd så gör jag det redan nu istället för att glömma bort det om två minuter .</t>
  </si>
  <si>
    <t>starta</t>
  </si>
  <si>
    <t>Så vi kommer fortfarade sväva i ovisshet .</t>
  </si>
  <si>
    <t>sväva</t>
  </si>
  <si>
    <t>På de andra ställena kommer vi kolla barnvänligheten / aktiviteter .</t>
  </si>
  <si>
    <t>kolla</t>
  </si>
  <si>
    <t>Jag blev också helt förvirrad när Ben dödade Locke .. Först räddar han honom , sedan dödar han honom och sedan säger han att han verkligen kommer sakna honom .</t>
  </si>
  <si>
    <t>sakna</t>
  </si>
  <si>
    <t>Och jag kommer dissa tidningskungen tills någon bevisar motsatsen !</t>
  </si>
  <si>
    <t>dissa</t>
  </si>
  <si>
    <t>Skiljsmässofrekvensen kommer öka dramatiskt om allas män tar på sig klänningar enligt en debattör , och det måste de göra om deras små söner vill prova klänningar .</t>
  </si>
  <si>
    <t>öka</t>
  </si>
  <si>
    <t>Skiljsmässofrekvensen</t>
  </si>
  <si>
    <t>skiljsmässofrekvens</t>
  </si>
  <si>
    <t>Det är helt klart värt pengarna att åka till Thailand , du kommer inte ångra dig .</t>
  </si>
  <si>
    <t>ångra</t>
  </si>
  <si>
    <t>Jag bryr mig inte om att jag kommer se ut som en blek människa som aldrig sett solen !</t>
  </si>
  <si>
    <t>Tror Tara kommer dra och så får man följa henne på ett annat ställe i början på nästa säsong ..</t>
  </si>
  <si>
    <t>FAMILJELIV-ALLMANNA-SAMHALLE</t>
  </si>
  <si>
    <t>Får företagen gynsammare klimat kommer fler få arbete och därmed klara sig bättre utan bidrag .</t>
  </si>
  <si>
    <t>arbete</t>
  </si>
  <si>
    <t>nej det är inte så konstigt , antingen är det ändrat eller så kommer det att bli den summan.Hennes vänninor är det likadant med .</t>
  </si>
  <si>
    <t>här kommer morgonens länktips innan jag ska ge noah-korven frukost :</t>
  </si>
  <si>
    <t>ge</t>
  </si>
  <si>
    <t>länktips</t>
  </si>
  <si>
    <t>Vill du leva utan insyn bör du nog flytta ifrån landet för det kommer aldrig att komma någon lag som gör att man kan dölja sina inkomstuppgifter .</t>
  </si>
  <si>
    <t>Hade jag varit dig , så hade jag försökt ha lite is i magen , väntat på svar för även om det verkligen går åt pipan så har du ju en backup plan med det gamla jobbet eller föräldraledigheten ... Det kanske dyker upp något som verkligen kommer kännas 100 % snart ...</t>
  </si>
  <si>
    <t>Är inte alltid så lätt att se Om min son när han blir större vill ha prinsessskor eller kjol kommer han få ha det .</t>
  </si>
  <si>
    <t>Jag kan varna för att dokumentären antagligen kommer göra er rädda , illamående och ni kommer antagligen sitta kvar med stor ångest !</t>
  </si>
  <si>
    <t>dokumentären</t>
  </si>
  <si>
    <t>dokumentär</t>
  </si>
  <si>
    <t>Och vården kommer istället att flyttas 3 mil bort .</t>
  </si>
  <si>
    <t>flytta</t>
  </si>
  <si>
    <t>vården</t>
  </si>
  <si>
    <t>vård</t>
  </si>
  <si>
    <t>?Mitt ummah ( folk ) kommer att splittras upp i sjuttiotre sekter , och alla kommer att vara i Helveteselden utom en sekt . ? ?</t>
  </si>
  <si>
    <t>splittra</t>
  </si>
  <si>
    <t>?Mitt</t>
  </si>
  <si>
    <t>PM</t>
  </si>
  <si>
    <t>Om nån kommer och knackar på dörren och säger att din hund och ett barn har blivit påkört kommer jag naturligtvis tänka på barnet men den övergripande direkta sorgen kommer gälla min hund .</t>
  </si>
  <si>
    <t>tänka</t>
  </si>
  <si>
    <t>o i kina kommer det bli unkarsepedemi pågrund av aborterade flicke barn ..</t>
  </si>
  <si>
    <t>Personligen är jag emot könsrollerna som man blir ständigt påprackad och kommer att verkligen anstränga mig för att mina barn ska vara sig själva , inte på ett visst sätt för att det anses rätt av samhället .</t>
  </si>
  <si>
    <t>anstränga</t>
  </si>
  <si>
    <t>Tänk när skattemyndigheterna kommer på att dom kan samla in uppgifter på alla svenskar som använder utländska internetbanker ?</t>
  </si>
  <si>
    <t>samla</t>
  </si>
  <si>
    <t>skattemyndigheterna</t>
  </si>
  <si>
    <t>skattemyndighet</t>
  </si>
  <si>
    <t>jag har förklarat för min make att jag kommer aldrig att jobba heltid , har skaffat barn till världen och vill vara med dom plus att dom skall självklart får vara på dagis så dom får den social och kompisbiten , min största tös börja inte på dagis förens hon va 2½ år , men dock mycke för att jag va sjukskriven o vi tyckte inte vi behövde dagis , våran andra tös kommer inte börja dagis förens hon är 1-2 år , då jag känner att jag vill inte missa massor av saker som händer , men jag tar bara ut 4 dar i veckan så jag har dagar kvar lite längre än ett år .</t>
  </si>
  <si>
    <t>börja</t>
  </si>
  <si>
    <t>Men ska nu börja plugga och undrar om det kommer att sjunka till lägsta garanti igen typ 180kr / dag ?</t>
  </si>
  <si>
    <t>sjunka</t>
  </si>
  <si>
    <t>Får väl se det som en investering för framtiden då våra barn ska läsa biologi sendom kommer att kunna namnet på ' scrotum ' innan dom ens kan stava =)</t>
  </si>
  <si>
    <t>kunna</t>
  </si>
  <si>
    <t>Det är denna inkonsekvensen som kommer synliggöras i framtiden , när djurätande kommer vara omodernt oetiskt och dessutom oförsvarligt miljökrävande .</t>
  </si>
  <si>
    <t>djurätande</t>
  </si>
  <si>
    <t>Nåt jag kommer jobba hårt på att lära Theodor också när han växer upp .</t>
  </si>
  <si>
    <t>jobba</t>
  </si>
  <si>
    <t>Då är det deras val och vi kommer att respektera dem även om vi naturligtvis fortsätter att visa att vi accepterar både det genus-mainstrema och det genusöverskridande valet och att det är helt upp till dem .</t>
  </si>
  <si>
    <t>respektera</t>
  </si>
  <si>
    <t>Kommer heller inte göra det , eller gå med på att mina barn gör det .</t>
  </si>
  <si>
    <t>Men trots att jag är en religiös människa ( ibland mer och ibland mindre ) så är jag egentligen inte rätt person att kasta mig in i teologiska argumentationer , eftersom jag garanterat kommer att förlora .</t>
  </si>
  <si>
    <t>Under mitt sommarjobb i verkstaden vande jag mig även vid att ha hörselkåpor så att bära headset hela dagarna kommer inte bli ett problem !</t>
  </si>
  <si>
    <t>Jo jag ska göra HP men jag vet att jag inte kommer få bra resultat då jag inte är bra på såna prov ... Inriktningarna jag valt är : Socionom-den utan direkt inriktning socialpedagogik äldre &amp; funktionshinder</t>
  </si>
  <si>
    <t>Absolut , det vore väl helt underbart , men tyvärr är vi inte riktigt där ännu , och alla vet att hur man än gör som förälder , kommer man alltid få höra att man gör fel .. :(</t>
  </si>
  <si>
    <t>man</t>
  </si>
  <si>
    <t>Vår dotter är tretton månader och ska passas för första gången på fredag av farmor och det är endast för att vänja henne eftersom att hun kommer bli passad av farmor och farfar om en månadstid när jag ska föda .. Det kommer en tid när hun själv vill ner till farmor och farfar eller hem till mormor och då ska hun självklart få lov , men så länge vi har ork och tid till både barnen och oss själva kan jag inte se någon grund till att så små barn ska passas borta ..</t>
  </si>
  <si>
    <t>hun</t>
  </si>
  <si>
    <t>Nu har vi konstaterar det och så är det.Jag kommer iaf fortsätta hålla hastighetsgränserna som finns , betyder INTE att jag kommer ligga under hastigheten som gäller om det inte råder omständigheter för det , och jag kommer att fortsätta hata idioter som ligger i arslet på mig när jag kör i 110 när det är 110 och jag inte har någon möjlighet att släppa förbi dem.Denna diskussion börjar bli tröttsam då de flesta av er som är tunga på foten verkar lida av hybris och tror att ni är odödliga .</t>
  </si>
  <si>
    <t>fortsätta</t>
  </si>
  <si>
    <t>Måste faktiskt hålla med TS på alla punkter ... har tom själv barn , men just av den anledningen som jag kommer lära mitt barn att respektera andra människors gränser .</t>
  </si>
  <si>
    <t>Jag har jättekul med mina vänner på vuxet vis och det kommer jag vilja fortsätta att ha även efter september när mitt första barn föds ( förutsatt att allt går som det ska ) .</t>
  </si>
  <si>
    <t>vilja</t>
  </si>
  <si>
    <t>Målet är inte att understödja legalisering av Cannabis utan målet för mig är och kommer alltid att vara att minska bruket av skadliga substanser .</t>
  </si>
  <si>
    <t>Åh , nu kommer alla apologeter att samlas och försvara sin idol på ett vis som skulle få vänsterfolk att bli kallade kommunister om de försvarade Lars eller Mona på samma vis ...</t>
  </si>
  <si>
    <t>apologeter</t>
  </si>
  <si>
    <t>apologet</t>
  </si>
  <si>
    <t>Men jag kommer inte aktivt delta för det känns faktiskt otroligt olustigt och obekvämt för mig .</t>
  </si>
  <si>
    <t>delta</t>
  </si>
  <si>
    <t>Dessa företag brukar berätta om företaget samt vilka jobb de har samt vilka jobb som kommer att utannonseras .</t>
  </si>
  <si>
    <t>utannonsera</t>
  </si>
  <si>
    <t>jobb</t>
  </si>
  <si>
    <t>Måste ha den för att komma in på PAO linjen Upptäckte igår att jag kommer få 2,5 meritpoäng om jag vill in på juristlinjen och skippar jag matte c som kommer dra ner mitt snitt har jag stoooor chans att komma in .</t>
  </si>
  <si>
    <t>Men återigen , det är och kommer förbli kvinnans val om abort .</t>
  </si>
  <si>
    <t>förbli</t>
  </si>
  <si>
    <t>Vet man att man exempelvis pga ett funktionshinder alltid kommer att ha svårt att få jobb så kan man ju inte vänta med barn i all oändlighet .</t>
  </si>
  <si>
    <t>funktionshinder</t>
  </si>
  <si>
    <t>Jag skulle aldrig själv äta något jag inte gillar och min dotter kommer aldrig bli tvingad till att göra det heller .</t>
  </si>
  <si>
    <t>dotter</t>
  </si>
  <si>
    <t>när namnbyte på en kyrka i norrland kommer upp på nyheterna kan jag lova att en sådan där grej skulle det .</t>
  </si>
  <si>
    <t>lova</t>
  </si>
  <si>
    <t>namnbyte</t>
  </si>
  <si>
    <t>Där var det kanske rädslan över att det inte kommer att finnas maskulina män kvar .</t>
  </si>
  <si>
    <t>finna</t>
  </si>
  <si>
    <t>Jag kommer bli totalt anti-amerika och det vore svårt eftersom jag bor här .</t>
  </si>
  <si>
    <t>Mindre och mindre resurser inom sjukvården , fler sjuka ... ja , KAOS är väl ett ord som kommer upp ... vem vill jobba framöver ?</t>
  </si>
  <si>
    <t>TS , ta ett litet råd : ta ett sommarjobb på ett äldreboende , då kommer du se om vården är något för dig när allt kommer till kritan .</t>
  </si>
  <si>
    <t>Jag har bara ett problem och det är att få tillgång till ett program som kommer användas i undervisningen .</t>
  </si>
  <si>
    <t>Där ingår 4 veckor praktik vilket jag inte kommer att kunna göra .</t>
  </si>
  <si>
    <t>Har du majoriteten med dig så kommer lagen att ändras .</t>
  </si>
  <si>
    <t>ändra</t>
  </si>
  <si>
    <t>lagen</t>
  </si>
  <si>
    <t>lag</t>
  </si>
  <si>
    <t>Det är väldigt väldigt viktigt att barn får leka och lära genom leken , det är så de får en uppfattning om världen , utan leken kommer viktiga pusselbitar fattas för livet .</t>
  </si>
  <si>
    <t>fatta</t>
  </si>
  <si>
    <t>pusselbitar</t>
  </si>
  <si>
    <t>pusselbit</t>
  </si>
  <si>
    <t>Är det någon mer som funderat på hur TS barn kommer att bli !</t>
  </si>
  <si>
    <t>barn</t>
  </si>
  <si>
    <t>Så det är min tro att jag tror att det kommer bli klassat som diskriminernade med motiveringen att det inte finns några tillräckliga särskilda skäl för det och att kvinnorna inte på något sätt påverkar männen i gruppen .</t>
  </si>
  <si>
    <t>Det beror på att man anser att man inte kan veta i förväg vem som kommer att bli mördare , mobbare eller våldtäktsman , eftersom man inte är biologiskt förprogramerad till sådant utan till stor del styrs av miljö och omgivning .</t>
  </si>
  <si>
    <t>vem</t>
  </si>
  <si>
    <t>Genom att fokusera på viktigare saker kommer problemet att minska .</t>
  </si>
  <si>
    <t>minska</t>
  </si>
  <si>
    <t>problemet</t>
  </si>
  <si>
    <t>problem</t>
  </si>
  <si>
    <t>kommer spy hela natten ! '</t>
  </si>
  <si>
    <t>spy</t>
  </si>
  <si>
    <t>Etc etc. .... En bild på mitt barn här på Fl eller på Fb är inget som kommer skada mitt barn ... Finns massor med saker föräldrar gör med / mot sina barn som är eller kan vara skadliga ..</t>
  </si>
  <si>
    <t>skada</t>
  </si>
  <si>
    <t>Kanske är det som den feministiska gurun Simone Beauvoir uttryckte det ( fritt från minnet ) : Kvinnor skall inte ha valet att få stanna hemma med sina barn för då kommer allt för många kvinnor att göra det .</t>
  </si>
  <si>
    <t>allt</t>
  </si>
  <si>
    <t>all</t>
  </si>
  <si>
    <t>Lugna ner er , ni behöver inte dela med er speciellt mycket , vi kommer låta de flesta dö !</t>
  </si>
  <si>
    <t>Jag skulle aldrig gå in i en diskussion om något som var emotionellt laddat för mig utan att påminna mig själv att ingen kommer att visa mig hänsyn , alla mina argument kan komma att synas i sömmarna och kritiseras , allt jag säger kommer att tas ur sitt sammanhang och vändas mot mig , går det att tolka in otrevligheter i det jag sagt kommer det att göras och det kommer alltid att finnas någon med motsatt åsikt som är ännu mer investerad än jag .</t>
  </si>
  <si>
    <t>visa</t>
  </si>
  <si>
    <t>ingen</t>
  </si>
  <si>
    <t>Här kommer snart våra barn att få halalslaktat kött i skolan .</t>
  </si>
  <si>
    <t>Mänskligheten kommer att tvingas vänja sig av vid ständigt tillväxt , per automatik .</t>
  </si>
  <si>
    <t>tvinga</t>
  </si>
  <si>
    <t>Mänskligheten</t>
  </si>
  <si>
    <t>mänsklighet</t>
  </si>
  <si>
    <t>Demokrat och sekularisering vinner över hela världen och kommer att vinna i arabvärlden med .</t>
  </si>
  <si>
    <t>vinna</t>
  </si>
  <si>
    <t>Det du är ute efter med tråden är naturligtvis att andra ska klappa dig på ryggen och säga att du gör rätt , och du kommer få massor av ryggklappningar .</t>
  </si>
  <si>
    <t>det kommer gå upp och ner på alla plan så känner jag</t>
  </si>
  <si>
    <t>Och arbetslösa kommer vi alltid att ha , troligen aldrig mer lägre än 4-6 % .</t>
  </si>
  <si>
    <t>1:Ett företag gör prognosen att deras resultat F kr kommer att variera med tiden t år efter 2010 .</t>
  </si>
  <si>
    <t>variera</t>
  </si>
  <si>
    <t>kr</t>
  </si>
  <si>
    <t>Om klimatet gör jorden obeboelig kommer mänskligheten att dö ut .</t>
  </si>
  <si>
    <t>dö</t>
  </si>
  <si>
    <t>mänskligheten</t>
  </si>
  <si>
    <t>Jag kommer vaccinera mig men tänker avvakta .</t>
  </si>
  <si>
    <t>FAMILJELIV-ALLMANNA-SANDLADAN</t>
  </si>
  <si>
    <t>15900 kommer att gå någongång nu under morgonen !</t>
  </si>
  <si>
    <t>RG</t>
  </si>
  <si>
    <t>Kärlek , bara kärlek kan ge tillbaka din kärlek en dag jag kommer vara där , jag kommer vara där</t>
  </si>
  <si>
    <t>Hon kommer snart att börja gå !</t>
  </si>
  <si>
    <t>KOmmer mina gardiner sy sig själva ?</t>
  </si>
  <si>
    <t>sy</t>
  </si>
  <si>
    <t>gardiner</t>
  </si>
  <si>
    <t>gardin</t>
  </si>
  <si>
    <t>Många km VARJE natt , det är totalt osannolikt att du kommer vara ute och gå med den varje natt i flera år .</t>
  </si>
  <si>
    <t>Han kommer få så ont i magen !</t>
  </si>
  <si>
    <t>Han</t>
  </si>
  <si>
    <t>Det kommer alltid finnas kvinnor som du villiga att leka , precis som du gör nu med gifta män .</t>
  </si>
  <si>
    <t>FAMILJELIV-ANGLARUM</t>
  </si>
  <si>
    <t>han finns in i bild men i erat hjärta och erat minne kommer han alltid att finnas .</t>
  </si>
  <si>
    <t>Hon kommer alltid att vara med er och en dag kommer hon förhoppningsvis också få bli storasyster precis som jag hoppas att vår dotter kommer att få bli .</t>
  </si>
  <si>
    <t xml:space="preserve"> =( Man har verkligen fått lära sig att inte ta nått för givet efter detta.Jag har blivit lovad extra kontroller och få igångsättning v 37 nästa gång.Så du kommer alldeles säkert också få bli igångsatt tidigare.Känner som dig att det känns skönt att vi ha varandra att kunna prata med här inne.För även om man har stöd från både familj och vänner så känner man sig ändå så otroligt ensam i allt detta </t>
  </si>
  <si>
    <t>just nu tänker jag bara att jag skulle vilja försöka njuta av varje minut jag kommer vara gravid men jag vet inte hur jag kommer sörja lilla malte .</t>
  </si>
  <si>
    <t>Ja de e helt sjukt .. andra gången i rad ... Kanske är så ändå .. fast jag är en motståndare till de där som alla säger ' sluta tänk på det så kommer det nog o lösa sig ska du se ' Men på just mig kanske de funkar ..</t>
  </si>
  <si>
    <t>lösa</t>
  </si>
  <si>
    <t>FAMILJELIV-EXPERT</t>
  </si>
  <si>
    <t>Din mammapeng kommer att baseras på din ordinarie lön .</t>
  </si>
  <si>
    <t>basera</t>
  </si>
  <si>
    <t>mammapeng</t>
  </si>
  <si>
    <t>FAMILJELIV-FORALDER</t>
  </si>
  <si>
    <t>Kommer nog testa det .</t>
  </si>
  <si>
    <t>testa</t>
  </si>
  <si>
    <t>Jag kommer fortfarande att tänka tillbaka på allt som k u n d e ha hänt .</t>
  </si>
  <si>
    <t>Nehe , då kommer jag att saaaknaa dom .. - I kyrkan dör man ..</t>
  </si>
  <si>
    <t>saaaknaa</t>
  </si>
  <si>
    <t>Ni kommer komma in i en rutin efter ett tag .</t>
  </si>
  <si>
    <t>Ni</t>
  </si>
  <si>
    <t>Twelegirl - jo , fast jag menade just det att man kan ju inte förutsätta i förväg hur det kommer vara , så jag tycker det är lite konstigt när man skriver att man kommer att använda 5 mm .</t>
  </si>
  <si>
    <t>Ska på 3 månaders kontroll på torsdag och är skitnervös för vad sköterskan kommer att säga om hennes stackars nacke .</t>
  </si>
  <si>
    <t>säga</t>
  </si>
  <si>
    <t>sköterskan</t>
  </si>
  <si>
    <t>sköterska</t>
  </si>
  <si>
    <t>Det fnns nämligen inga lediga platser på de kommunala ) så kommer det inte att gå at jag är hemma och betalar för platsen .</t>
  </si>
  <si>
    <t>Har inte heller skrivit teorin så jag kommer nog inte bli klar förens till sommaren .</t>
  </si>
  <si>
    <t>Är det så här det kommer att kännas resten av livet ?</t>
  </si>
  <si>
    <t>Tror inte vi kommer kunna hitta ett datum då alla kan .</t>
  </si>
  <si>
    <t>Min väntade pojke kommer också få ha blått med bilar och snickarbyxor .</t>
  </si>
  <si>
    <t>pojke</t>
  </si>
  <si>
    <t>Jag kommer knappast att kunna stoppa det , även om jag skulle vilja ... Man måste ju i viss mån ta seden dit man kommer ...</t>
  </si>
  <si>
    <t>TS : Är du säker att du kommer använda syskonvagnen så länge då ?</t>
  </si>
  <si>
    <t>Hon kommer alltså att bli 2 år i vinter ( februari ) då kanske sovsäcken blir för trång ? ?</t>
  </si>
  <si>
    <t>Enl läkaren så är risken inte speciellt stor ( fick inga siffror på statistiken ) att även nästa kommer tidigare , men vi ska få gå på lite extrakontroller i alla fall denna gången .</t>
  </si>
  <si>
    <t>nästa</t>
  </si>
  <si>
    <t>Det kommer att gå så jättebra Det ska bli kul att träffas allihopa och Mollygumman kommer att bli så bortskämd här så .</t>
  </si>
  <si>
    <t>Kommer nog dröja ett tag innan hon ger upp det effektiva krypandet misstänker jag , det är ju så vingligt och framförallt långsamt att gå ännu .</t>
  </si>
  <si>
    <t>dröja</t>
  </si>
  <si>
    <t>Eftersom vi kommer att vara ganska länge på stan på eftermiddagen är det bra om Ellen fick vara lite utanför vagnen på förmiddagen , därför går jag hellst efter det att hon har ätit .</t>
  </si>
  <si>
    <t>Tror ju att det är en övergående period så det är bara att bita ihop ... som Alfa sa , det enda man kan vara sker på är att det kommer förändras ( eller nå´t i den stilen )</t>
  </si>
  <si>
    <t>förändra</t>
  </si>
  <si>
    <t>Min tjej har en på ryggen , stor som en femtioöring , men de sa att det inte behöver behandlas utan det kommer att försvinna innan hon fylller 12 .</t>
  </si>
  <si>
    <t>försvinna</t>
  </si>
  <si>
    <t>Kommer att ge var 4 timma nu , har pratat med sjukvårdsupplysningen , så vi får se .</t>
  </si>
  <si>
    <t>Clara -- Vi gör som ni , klappar på honom och buffar lite snällt .. Men som i går kväll kunde det bli flera gånger i timmen fram tills klockan var halv 1 och nu känns det helt ohållbart .. Vi väntar en liten bebis till om tre månader och då kommer vi ju inte kunna hålla på sådär längre , speciellt inte om jag ska vara själv ibland på nätterna .. Vår pojke är lite äldre än er flicka ( 18 månader ) Han har allltid varit lite strulig med sömnen , men samtidigt så behöver han inte mer sömn .</t>
  </si>
  <si>
    <t>Kommer också få en 105 cm säng</t>
  </si>
  <si>
    <t>Gonzo ; Ja jag får se hur jag gör ... Lite tid kvar att tänka ju ... Antingen kommer jag ensam o vi kan gå ut , eller så tar jag med emil o det blir en lugn kväll</t>
  </si>
  <si>
    <t>Glömde säga att snart kommer du känna ett mer lugn när du kan koppla av med V och ser att det itne är någon fara med honom !</t>
  </si>
  <si>
    <t>en</t>
  </si>
  <si>
    <t>en till kommer ja nog hinna med HOPPAS jag</t>
  </si>
  <si>
    <t>Kommer antagligen bli så nästa gång också , men dt e dt värt ! ! !</t>
  </si>
  <si>
    <t>Angiie : vi kommer nog alltid att bada / simma med våra barn så därför glömmer de inte förhoppningsvis ... mannen är simtränare , tösen ( 7år ) simtränar och går i simskola ... och minstingen på babysim ... och jag ska börja simma någon gång i veckan + att det är sommar snart , och då kan man bada massor : )</t>
  </si>
  <si>
    <t>bada</t>
  </si>
  <si>
    <t>Jag kommer inte titta till den lill * mindre även om vi har ett andnningslarm , men möjligen kommer vetskapen om att vi har ett andningslarm göra mig mindre hispig .</t>
  </si>
  <si>
    <t>Men jag undrar när vet man om barnet kommer ha blå ögon eller när ändras färgen annars ?</t>
  </si>
  <si>
    <t>barnet</t>
  </si>
  <si>
    <t>De kommer bli skötsamma och fina allihop ska ni se !</t>
  </si>
  <si>
    <t>De</t>
  </si>
  <si>
    <t>Vi gav vår dotter tre namn och ångrar oss jättemycket , blir så långt och krångligt och kommer se helt sjukt ut på hennes id-kort sedan med den långa raddan .</t>
  </si>
  <si>
    <t>Nu är snart dags är nästan färdigt med packning men det kommer att försätta till sista min .</t>
  </si>
  <si>
    <t>försätta</t>
  </si>
  <si>
    <t>har bara ett barn , men han kommer inte att få godis av oss iaf , han vet ju inte vad det är .</t>
  </si>
  <si>
    <t>Jag kommer nu att vara i Frankrike en del , i början av min graviditet .</t>
  </si>
  <si>
    <t>Sveriges barn kommer inte att tacka oss , de kommer att tycka att vi antingen gjort fel eller för lite , för sådan är människan .</t>
  </si>
  <si>
    <t>Vår dotter är 1½ år och har aldrig gått på dagis hittills ( kommer troligen inte göra det på ett bra tag heller ) .</t>
  </si>
  <si>
    <t>men jag kommer flytta från stan men det är för att jag vet att det kommer bara bli vh mellan sonen och hans pappa då hans pappa jobbar så pass att han inte kan ha honom i veckorna .</t>
  </si>
  <si>
    <t>Nu kommer den instansen finnas med från och med idag till Jesper börjar 1:a klass ... Känns kanon ! !</t>
  </si>
  <si>
    <t>instansen</t>
  </si>
  <si>
    <t>instans</t>
  </si>
  <si>
    <t>Och ska hon hålla sej med dom så kommer det inte bli lätt för henne heller när hon kommer till gymnasiet , eller när hon ska kanske träffa en rekordelig kille så småningom ... ett rykte är ju lätt att få , men det är svårt att bli av med det.Är det någon som har tips eller själv kanske sitter i samma situation ? ?</t>
  </si>
  <si>
    <t>Liten måne skrev 2008-09-08 12:06:18 följande : fast jag behöver egentligen inte vagnen förens i april ;) Så det är ju inte direkt någon panik .. och fram för inte allt när dom säger att dom kommer forsätta skicka till sverige .</t>
  </si>
  <si>
    <t>forsätta</t>
  </si>
  <si>
    <t>Bebisen är inte beräknad förrän i juli men men ... Så inom kort kommer vi kunna njuta av synen av en Lila Kronan !</t>
  </si>
  <si>
    <t>Kommer få samma problem .. Bor på vån 2 och har varken hiss eller utrymme för vagnen i trappen då den inte är så stor .. Känns inte kul ..</t>
  </si>
  <si>
    <t>Jag gillar den inte efter de två reklamfilmerna .. de verkar ju försööka marknadsföra sig som att barn har de sämre i de andra vagnarna och att föräldern kommer få besvär med ryggen .. Hur pass stadig är vagnen med en skötväska på ?</t>
  </si>
  <si>
    <t>föräldern</t>
  </si>
  <si>
    <t>förälder</t>
  </si>
  <si>
    <t>Det kommer däremot ge din sambo otroligt mycket , det är inte många tjejer som avstår hela sin föräldraledighet .</t>
  </si>
  <si>
    <t>Förmodligen är det främst kvinnor som kommer ta ledigt och det tror jag kommer påverka bland annat nyanställningar mer om man ska anställa kvinnor som inte fått barn än och påverka att kvinnor klättrar karriärsmässigt ... Hur säkert är det för en arbetsgivare att anställa någon som kan välja att vara hemma 3-4 år efter dom fått barn ?</t>
  </si>
  <si>
    <t>Märker dock att hon håller på att rucka lite på sina tider och jag misstänker att det strax kommer att räcka med en lur per dag .</t>
  </si>
  <si>
    <t>räcka</t>
  </si>
  <si>
    <t>Det kommer gå finfint och jag tror ni kommer ångra er om ni inte går .</t>
  </si>
  <si>
    <t>Utrustad med en ny leksak ( ljudbok , spel eller så ) , lite läsk och godis så kommer det nog att gå kanon .</t>
  </si>
  <si>
    <t>Man vet desutom på ett ungefär när hon kommer att bli hungrig och man vet att hon äter sig mätt och glad .</t>
  </si>
  <si>
    <t>Att vara borta i fyra dagar kommer kännas som om du är borta i ett år .</t>
  </si>
  <si>
    <t>Att</t>
  </si>
  <si>
    <t>IE</t>
  </si>
  <si>
    <t>Fröknarna vet att han har varit sjuk och de kommer nog hålla koll på hans tillstånd .</t>
  </si>
  <si>
    <t>?Är lite orolig att hon kommer att försöka dra ut den med tanke på hur stor hon är , de är ju så medvetna om saker nu ....</t>
  </si>
  <si>
    <t>försöka</t>
  </si>
  <si>
    <t>Han kommer ju förstås att reagera och vara jättearg i början .</t>
  </si>
  <si>
    <t>reagera</t>
  </si>
  <si>
    <t>Hon kommer inte må dåligt för att hon inte sover själv som bebis !</t>
  </si>
  <si>
    <t>må</t>
  </si>
  <si>
    <t>Nu väntar jag trean med bf den 29 maj , ska söka barnomsorg från aug 2009 , så h * n kommer vara runt 15 månader då .</t>
  </si>
  <si>
    <t>jag kommer böja plugga i januari , kommer vara tjänstledig från mitt vanliga arbete för att studera efter föräldraledigheten .</t>
  </si>
  <si>
    <t>böja</t>
  </si>
  <si>
    <t>Tror att lilla tjejen kommer börja sova i egen säng tidigare , märker att hon sover minst lika bra om jag finns en bit ifrån , tvärtemot storasyster .</t>
  </si>
  <si>
    <t>tjejen</t>
  </si>
  <si>
    <t>tjej</t>
  </si>
  <si>
    <t>För varje blivande mamma finns det ju en blivande pappa , och med delad föräldraledighet måste arbetsgivaren förbereda sig på att även männen kommer att vara hemma när de får barn .</t>
  </si>
  <si>
    <t>männen</t>
  </si>
  <si>
    <t>Hoppas du behåller de risken är stor att du annars kommer att ångra dig .. Har du funderat mer över hur du ska göra ? ?</t>
  </si>
  <si>
    <t>Ja , visst men alla har inte en som dom vet vem det är och jag har ingen aning om vem min är och kommer aldrig få veta heller .</t>
  </si>
  <si>
    <t>Lillebror kommer självklart att helammas minst 6 mån .</t>
  </si>
  <si>
    <t>helamma</t>
  </si>
  <si>
    <t>Lillebror</t>
  </si>
  <si>
    <t>lillebror</t>
  </si>
  <si>
    <t>Två paddlar och en svans skrev 2009-06-16 13:39:26 följande:nu har inte jag fått min phil &amp; teds ännu , men jag har förstått att det är lite plats i varukorgen under , Jag har dock köpt krokar till min bee på sidan av styret och kommer att göra lika dant på min phil &amp; teds .</t>
  </si>
  <si>
    <t>Tror det kommer bli toppen om nåt år när lilltjejen också går</t>
  </si>
  <si>
    <t>Har absolut inga problem med att lämna henne på dagis , hon leker och vinkar hej då .. men det är just det att bara något annat barn kommer mot mig börjar hon skrika och bråka ..</t>
  </si>
  <si>
    <t>skrika</t>
  </si>
  <si>
    <t>Tror i vilket fall att det är ett beteende som kommer växa bort</t>
  </si>
  <si>
    <t>växa</t>
  </si>
  <si>
    <t>12 veckor är ju inte detsamma som 3 månader , så 3 månader är hon först den 22:e . Tror att du snart kommer att sluta räkna veckor och istället gå över till hela och halva månader , sedan hela månader och sedan hela år</t>
  </si>
  <si>
    <t>sluta</t>
  </si>
  <si>
    <t>Den kommer ju alltid fråga den hemmagående föräldern om hur den ska göra med det ena och det andra istället för att vara tvungen att komma fram till vad som funkar bäst själv .</t>
  </si>
  <si>
    <t>Den</t>
  </si>
  <si>
    <t>Försök att ta dagen som den kommer och försök att njuta av tiden , den är så kort om man ser till livslängden .</t>
  </si>
  <si>
    <t>Iaf , jag tror alltihop kommer gå smidigt och att det inte blir så hemskt som man först ser framför sig - jösses , jag var vettskrämd hela tiden .</t>
  </si>
  <si>
    <t>Vi kommer få ha nåt nytt samtal på dagis om detta snart igen ... har haft det förr och jag tror det är dags för ett nytt .</t>
  </si>
  <si>
    <t>Själv kommer jag koka mig en kopp te och tända en massa ljus och bara mysa lite.hur ska du koka den koppen ? ? ?</t>
  </si>
  <si>
    <t>koka</t>
  </si>
  <si>
    <t>Min man har inte varit hemma med barnen alls och kommer heller inte att vara det .</t>
  </si>
  <si>
    <t>Hon kommer att vara heltidsföräldraledig , medan jag kommer att jobba en dag i veckan ( har eget företag som jag inte helt kan släppa , men kan sköta det hemma från datorn till 100 % ) .</t>
  </si>
  <si>
    <t>Så den kommer funka hela vintern Däremot har jag en skidoverall oxå i storlek 80 och den är huuuuur stor som helst , det är nästan så att ja e osäker på om han kommer kunna ha den överhuvudtaget denna vinter , kanske nästa när han blir 2 .</t>
  </si>
  <si>
    <t>Jag kommer att flytta hemifrån snart , och undrar vilken hemförsäkring man ska ha ?</t>
  </si>
  <si>
    <t>Men nu är det så här att de har sytt ihop mig för hårt så jag är sned i underlivet , så jag tror inte att det kommer att bli bättre .</t>
  </si>
  <si>
    <t>min son kommer att vara 2år när han börjar , kommer inte att vara varje dag och inte så långa dagar .</t>
  </si>
  <si>
    <t>son</t>
  </si>
  <si>
    <t>Jag och Alfred kommer , ska bli trevligt !</t>
  </si>
  <si>
    <t>Det kan vara bra att du vänjer din bebis att sova i sin säng på nätterna redan nu , för sen kommer det kanske att bli svårare .</t>
  </si>
  <si>
    <t>Ibland går det ju ut larm om att nu är det si o så många som kommer att dö i plötslig spädbarnsdöd o då blir vi alla rädda så klart o gör vad vi kan för att skydda våra barn .</t>
  </si>
  <si>
    <t>Jag känner absolut att jag kommer att läsa den och fler böcker .</t>
  </si>
  <si>
    <t>läsa</t>
  </si>
  <si>
    <t>Visst , de kan utåt sett se ut som att de mår jättebra och de har säkert ett enormt självförtroende , som är bra i sig , men deras självkänsla kommer nog vara väldigt låg !</t>
  </si>
  <si>
    <t>självkänsla</t>
  </si>
  <si>
    <t>Jag tror att jag ska vara hemma till aug 2011 då min son är 22 månader för att sätta honom på dagis vid 14 månaders ålder tycker jag känns så tidigt eftersom hans dar på dagis kommer bli rätt långa .</t>
  </si>
  <si>
    <t>dar</t>
  </si>
  <si>
    <t>dag</t>
  </si>
  <si>
    <t>Jaha , jag kommer inte dela på min och mannens familjer för att minska antalet människor som kommer när vår tjej fyller 1 år .</t>
  </si>
  <si>
    <t>dela</t>
  </si>
  <si>
    <t>Det är när folk skriver att dom inte vill / tänker / vill fortsätta amma som det blir hysteri med mammor som kommer in och predikar hur himla bäst bröstmjölken är och hur synd det är om det stackars barn som nu kommer bli utan närhet och trygghet och ordentligt mat .</t>
  </si>
  <si>
    <t>kommer dotterns sätt att göra detta med mig ?</t>
  </si>
  <si>
    <t>sätt</t>
  </si>
  <si>
    <t>Helst utan att man måste åka allt för långt i bil ( dottern bilsjuk ) , dock kommer vi troligen hyra bil .</t>
  </si>
  <si>
    <t>hyra</t>
  </si>
  <si>
    <t>Undra om vagnen kommer få plats i bilen sen , tur att vi köpte med bilbarnstolen då den säkert är lättare att få med i bilen och ta inte så mycket plats .</t>
  </si>
  <si>
    <t>vagnen</t>
  </si>
  <si>
    <t>vagn</t>
  </si>
  <si>
    <t>och jag är helt säker på att det kommer gå fint .</t>
  </si>
  <si>
    <t>Jag har hela tiden hört att vi kommer att lära oss allt tillslut , att vi kommer att vara experter på denna sjukdom och hur just Arvid fungerar i sjukdomen , men frågan är bara när det kommer att ske .... Men än har det bara gått 1½ vecka ....</t>
  </si>
  <si>
    <t>Du menar 15 timmar i veckan , det ska mina barn göra till hösten då de ska få ett syskon men jag tror att de kommer att tycka det är jättetråkigt att behöva vara där så kort tid .</t>
  </si>
  <si>
    <t>När hon blir 26 månader kommer hon också få börja gå hos dagmamma då jag ska studera på högskola då förhoppningsvis men då ska jag försöka köra 2 dagars plugg hemifrån så de bara behöver gå 25h per vecka då med och jag är glad över att jag har möjligheten att göra så .</t>
  </si>
  <si>
    <t>Själv kommer jag vara hemma totalt 1 år och 8 månader eller något och min man kommer vara hemma 6 månader efter det .</t>
  </si>
  <si>
    <t>För mig har det betydelse , för jag kommer aldrig bli ett neutrum .</t>
  </si>
  <si>
    <t>Troligtvis kommer jag att ha kvar jobb i min nuvarande stad och ändå pendla .</t>
  </si>
  <si>
    <t>o dåå kommer det bli lätt sen om de ska sova hos någon .</t>
  </si>
  <si>
    <t>Blöjor kommer vi ta med , även om det finns samma märken där .</t>
  </si>
  <si>
    <t>Hur kommer det sig att du ska betala 7000 kr / mån för skulder , bl a tillbyggnad av huset som du inte ska bo kvar i ?</t>
  </si>
  <si>
    <t>Men kommer det vara en lycklig mamma i längden om hon bara träffar sina barn 1 timma om dagen ?</t>
  </si>
  <si>
    <t>Lika självklart som att du som läser detta vet att idag är det torsdag , på samma naturliga vis visste jag att vi kommer leva tillsammans .</t>
  </si>
  <si>
    <t>leva</t>
  </si>
  <si>
    <t>FAMILJELIV-GRAVID</t>
  </si>
  <si>
    <t>jag kommer att ha plastad frotté i sängen , vill inte förstöra madrassen ...</t>
  </si>
  <si>
    <t>M a o kommer det bero på hur din graviditet hur mycket du kommer att orka , men om du får det som mig så kommer du inte få några problem !</t>
  </si>
  <si>
    <t>bero</t>
  </si>
  <si>
    <t>Såg ett tidigare inlägg och bör nog precisera mig : Jag behöver inga tips på vad jag ska trycka i mig för jag är inte sugen på något av alla saker som jag kommer att tänka på .</t>
  </si>
  <si>
    <t>Det beror nog på när du får barn om du kommer att använda ett parasoll ?</t>
  </si>
  <si>
    <t>Tror inte att det finns någon som kommer komma fram till dig och säga ' å , vilken fin och helt normal mage du har .... ' Det är antingen det ena eller det andra .</t>
  </si>
  <si>
    <t>Vi kommer nog ta taxi in .</t>
  </si>
  <si>
    <t>Annars vet jag inte till 100 % om vi kommer Jag vågar inte åka in ensam med Kickon ....</t>
  </si>
  <si>
    <t>åka</t>
  </si>
  <si>
    <t>Du kommer att ha bebben på ett par minuter och sedan kommer du att fråga dig vad du varit så nervös för !</t>
  </si>
  <si>
    <t>Klurar på det , men kommer ändå inte använda den .</t>
  </si>
  <si>
    <t>Det kommer gå super !</t>
  </si>
  <si>
    <t>Det var inte helt självklart att de rekommenderade kejsarsnitt bara för att bebisen är stor ( och man själv liten ) och om det sätter igång innan kejsarsnittet kommer jag att ( försöka ) föda normalt .</t>
  </si>
  <si>
    <t>det ska bli spännande , jag var ju på UL för några veckor sedan , och då såg jag ju att allt var bra , men nojig som jag är så vågar jag inte lita på att allt är bra fortfarande , jag kommer nog bli en jäkligt jobbig mamma som oroar sig för allt hela tiden ....</t>
  </si>
  <si>
    <t>Jag köpte en tunn kudde där stoppningen är fastsydd , mycket praktiskt då den kommer att behöva tvättas titt som tätt och då slipper man ju att kudden blir knövlig ...</t>
  </si>
  <si>
    <t>jag var inne på twilfit igår och de sa att tidigast 1 månad innan bf ska man handla .. då det kommer hända så mkt tills dess .</t>
  </si>
  <si>
    <t>Jag behöver dock inte bära tunga saker det ber chefen nån annan att göra men får fortfarande jobba kvällar själv fram tills chefen kommer ( kan då vara själv i matsalen i 3-4 timmar och om man är kissenödig så får man snällt hålla sig ) och får fortfarande göra PRECIS samma arbetsuppgifter som innan .</t>
  </si>
  <si>
    <t>chefen</t>
  </si>
  <si>
    <t>chef</t>
  </si>
  <si>
    <t>Var till min bm i morse och jag kommer att bli fortsatt sjukskriven , låter inte som jag kommer att komma tillbaka till jobbet något mer .</t>
  </si>
  <si>
    <t>Man känner ändå att det är väldigt nära nu och jag har svårt att tro att det kommer dröja särskilt länge innan den vill komma .</t>
  </si>
  <si>
    <t>Hmm .. Kommer iaf att rapportera av i sådana fall .</t>
  </si>
  <si>
    <t>rapportera</t>
  </si>
  <si>
    <t>Det kommer ju att vara värt det , trots allt .</t>
  </si>
  <si>
    <t>När mjölken kommer igång så kan man bli febrig .</t>
  </si>
  <si>
    <t>mjölken</t>
  </si>
  <si>
    <t>mjölk</t>
  </si>
  <si>
    <t>Alltså kanske det alltid kommer att framstå som märkligt för dig , trots att vissa försöker förklara att de inte vill ha barn om det är så att de måste föda fram dem vaginalt .</t>
  </si>
  <si>
    <t>framstå</t>
  </si>
  <si>
    <t>Förlossningen kommer antagligen att gå fortare .</t>
  </si>
  <si>
    <t>Förlossningen</t>
  </si>
  <si>
    <t>förlossning</t>
  </si>
  <si>
    <t>Jag har svår hyperemesis och har varit sjukskriven sen 15 september , är nu sjukskriven tom 15 december men det kommer dessvärre bli förlängt för jag är fortfarande jättedålig .</t>
  </si>
  <si>
    <t>Jag ringde min barnmorska och hon sa att så länge det inte gör ont och / eller kommer regelbundet brukar det inte vara någon fara .</t>
  </si>
  <si>
    <t>vanna-du tror på mig och jag tror på dig Du kommer dessutom få en tredje pojke .</t>
  </si>
  <si>
    <t>Ni som slutat röka , hur tror ni att ni kommer att gö efter grav ?</t>
  </si>
  <si>
    <t>gö</t>
  </si>
  <si>
    <t>Om du kommer vara mycket ensam kan det nog vara skönt att vara hos mamma .</t>
  </si>
  <si>
    <t>Bebisen kommer ju att växa fort , om den känns stor i början kan ni ju lägga i en kudde tex vi fotänden så blir den mindre .</t>
  </si>
  <si>
    <t>Bebisen</t>
  </si>
  <si>
    <t>Kommer spara garantidagar att ta ut de kommande åren , för att få längre ledigt på sommaren och ev.</t>
  </si>
  <si>
    <t>Läs denna bok , och du kommer häpna över hur häftig din graviditet är , men också förstå hur viktigt det är att du tar rätt steg genom dessa månader .</t>
  </si>
  <si>
    <t>häpna</t>
  </si>
  <si>
    <t>Jag har tid för inskrivning den 3:e dec kommer då vara i vecka tolv .. :o)</t>
  </si>
  <si>
    <t>jag drömmer mest om att sambon min är otrogen mot mig o lämnar mig ´ : ( jätte hemskt att drömma så trots att jag vet att han inte kommer göra det .. ush det e verkligen jäte jobbigt .. tur att han ligger breve så man kan krypa nära honom när man vaknar på natten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</si>
</sst>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amily val="2"/>
      <scheme val="minor"/>
    </font>
    <font>
      <b/>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0" borderId="0" xfId="0" quotePrefix="1" applyFont="1" applyAlignment="1"/>
    <xf numFmtId="0" fontId="1" fillId="0" borderId="0" xfId="0" applyFont="1" applyFill="1" applyAlignment="1"/>
    <xf numFmtId="0" fontId="3"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01"/>
  <sheetViews>
    <sheetView tabSelected="1" workbookViewId="0">
      <pane ySplit="1" topLeftCell="A269" activePane="bottomLeft" state="frozen"/>
      <selection pane="bottomLeft" activeCell="A302" sqref="A302"/>
    </sheetView>
  </sheetViews>
  <sheetFormatPr defaultColWidth="12.5703125" defaultRowHeight="15.75" customHeight="1" x14ac:dyDescent="0.2"/>
  <cols>
    <col min="3" max="4" width="21.140625" customWidth="1"/>
    <col min="5" max="5" width="10.42578125" customWidth="1"/>
    <col min="6" max="6" width="32" customWidth="1"/>
    <col min="7" max="7" width="5" bestFit="1" customWidth="1"/>
    <col min="8" max="8" width="46.5703125" customWidth="1"/>
    <col min="9" max="9" width="8.42578125" bestFit="1" customWidth="1"/>
    <col min="10" max="10" width="7.140625" customWidth="1"/>
    <col min="11" max="11" width="5.7109375" customWidth="1"/>
    <col min="12" max="12" width="11.7109375" bestFit="1" customWidth="1"/>
    <col min="13" max="13" width="9.5703125" customWidth="1"/>
    <col min="14" max="14" width="21.42578125" bestFit="1" customWidth="1"/>
    <col min="15" max="15" width="6.140625" bestFit="1" customWidth="1"/>
    <col min="16" max="16" width="10" bestFit="1" customWidth="1"/>
    <col min="17" max="17" width="10.140625" bestFit="1" customWidth="1"/>
    <col min="18" max="18" width="8.42578125" bestFit="1" customWidth="1"/>
    <col min="21" max="21" width="8.42578125" customWidth="1"/>
    <col min="23" max="23" width="11.28515625" customWidth="1"/>
    <col min="24" max="24" width="10.7109375" customWidth="1"/>
  </cols>
  <sheetData>
    <row r="1" spans="1:27" x14ac:dyDescent="0.2">
      <c r="A1" s="1" t="s">
        <v>1</v>
      </c>
      <c r="B1" s="6" t="s">
        <v>0</v>
      </c>
      <c r="C1" s="1" t="s">
        <v>2</v>
      </c>
      <c r="D1" s="6" t="s">
        <v>3</v>
      </c>
      <c r="E1" s="1" t="s">
        <v>4</v>
      </c>
      <c r="F1" s="1" t="s">
        <v>5</v>
      </c>
      <c r="G1" s="1" t="s">
        <v>6</v>
      </c>
      <c r="H1" s="1" t="s">
        <v>7</v>
      </c>
      <c r="I1" s="2" t="s">
        <v>8</v>
      </c>
      <c r="J1" s="1" t="s">
        <v>9</v>
      </c>
      <c r="K1" s="1" t="s">
        <v>10</v>
      </c>
      <c r="L1" s="1" t="s">
        <v>11</v>
      </c>
      <c r="M1" s="2" t="s">
        <v>12</v>
      </c>
      <c r="N1" s="2" t="s">
        <v>13</v>
      </c>
      <c r="O1" s="7" t="s">
        <v>14</v>
      </c>
      <c r="P1" s="2" t="s">
        <v>15</v>
      </c>
      <c r="Q1" s="2" t="s">
        <v>16</v>
      </c>
      <c r="R1" s="2" t="s">
        <v>17</v>
      </c>
      <c r="S1" s="7" t="s">
        <v>18</v>
      </c>
      <c r="T1" s="6" t="s">
        <v>19</v>
      </c>
      <c r="U1" s="1" t="s">
        <v>20</v>
      </c>
      <c r="V1" s="1" t="s">
        <v>21</v>
      </c>
      <c r="W1" s="6" t="s">
        <v>22</v>
      </c>
      <c r="X1" s="6" t="s">
        <v>23</v>
      </c>
      <c r="Y1" s="1" t="s">
        <v>24</v>
      </c>
      <c r="Z1" s="1" t="s">
        <v>25</v>
      </c>
      <c r="AA1" s="1" t="s">
        <v>26</v>
      </c>
    </row>
    <row r="2" spans="1:27" x14ac:dyDescent="0.2">
      <c r="A2" s="1" t="s">
        <v>27</v>
      </c>
      <c r="B2" s="1" t="str">
        <f>IF(I2=A2,"",1)</f>
        <v/>
      </c>
      <c r="C2" s="3"/>
      <c r="D2" s="3"/>
      <c r="E2" s="1">
        <v>8190</v>
      </c>
      <c r="F2" s="1" t="s">
        <v>28</v>
      </c>
      <c r="G2" s="1">
        <v>2008</v>
      </c>
      <c r="H2" s="1" t="s">
        <v>29</v>
      </c>
      <c r="I2" s="1" t="s">
        <v>27</v>
      </c>
      <c r="J2" s="1">
        <v>14</v>
      </c>
      <c r="K2" s="1">
        <v>15</v>
      </c>
      <c r="L2" s="1">
        <v>16</v>
      </c>
      <c r="M2" s="1" t="s">
        <v>30</v>
      </c>
      <c r="N2" s="1">
        <v>1</v>
      </c>
      <c r="O2" s="1" t="s">
        <v>31</v>
      </c>
      <c r="P2" s="1">
        <v>1</v>
      </c>
      <c r="Q2" s="1">
        <v>0</v>
      </c>
      <c r="R2" s="1">
        <v>0</v>
      </c>
      <c r="S2" s="1" t="str">
        <f t="shared" ref="S2:S256" si="0">IF(U2=0,"no","yes")</f>
        <v>yes</v>
      </c>
      <c r="T2" s="1" t="s">
        <v>32</v>
      </c>
      <c r="U2" s="1">
        <v>13</v>
      </c>
      <c r="V2" s="1" t="s">
        <v>33</v>
      </c>
      <c r="W2" s="1" t="s">
        <v>34</v>
      </c>
      <c r="X2" s="1" t="s">
        <v>35</v>
      </c>
      <c r="Y2" s="1" t="s">
        <v>36</v>
      </c>
      <c r="Z2" s="1">
        <v>35642524</v>
      </c>
      <c r="AA2" s="1">
        <v>35622011</v>
      </c>
    </row>
    <row r="3" spans="1:27" x14ac:dyDescent="0.2">
      <c r="A3" s="1" t="s">
        <v>27</v>
      </c>
      <c r="B3" s="1" t="str">
        <f t="shared" ref="B3:B66" si="1">IF(I3=A3,"",1)</f>
        <v/>
      </c>
      <c r="C3" s="3"/>
      <c r="D3" s="3"/>
      <c r="E3" s="1">
        <v>14790</v>
      </c>
      <c r="F3" s="1" t="s">
        <v>28</v>
      </c>
      <c r="G3" s="1">
        <v>2005</v>
      </c>
      <c r="H3" s="1" t="s">
        <v>37</v>
      </c>
      <c r="I3" s="1" t="s">
        <v>27</v>
      </c>
      <c r="J3" s="1">
        <v>40</v>
      </c>
      <c r="K3" s="1">
        <v>41</v>
      </c>
      <c r="L3" s="1">
        <v>42</v>
      </c>
      <c r="M3" s="1" t="s">
        <v>38</v>
      </c>
      <c r="N3" s="1">
        <v>1</v>
      </c>
      <c r="O3" s="1" t="s">
        <v>31</v>
      </c>
      <c r="P3" s="1">
        <v>2</v>
      </c>
      <c r="Q3" s="1">
        <v>2</v>
      </c>
      <c r="R3" s="1">
        <v>1</v>
      </c>
      <c r="S3" s="1" t="str">
        <f t="shared" si="0"/>
        <v>yes</v>
      </c>
      <c r="T3" s="1" t="s">
        <v>39</v>
      </c>
      <c r="U3" s="1">
        <v>37</v>
      </c>
      <c r="V3" s="1" t="s">
        <v>39</v>
      </c>
      <c r="W3" s="1" t="s">
        <v>40</v>
      </c>
      <c r="X3" s="1" t="s">
        <v>41</v>
      </c>
      <c r="Y3" s="1" t="s">
        <v>36</v>
      </c>
      <c r="Z3" s="1">
        <v>3505433</v>
      </c>
      <c r="AA3" s="1">
        <v>3198678</v>
      </c>
    </row>
    <row r="4" spans="1:27" x14ac:dyDescent="0.2">
      <c r="A4" s="1" t="s">
        <v>42</v>
      </c>
      <c r="B4" s="1" t="str">
        <f t="shared" si="1"/>
        <v/>
      </c>
      <c r="C4" s="3"/>
      <c r="D4" s="3"/>
      <c r="E4" s="1">
        <v>18481</v>
      </c>
      <c r="F4" s="1" t="s">
        <v>43</v>
      </c>
      <c r="G4" s="1">
        <v>2011</v>
      </c>
      <c r="H4" s="1" t="s">
        <v>44</v>
      </c>
      <c r="I4" s="1" t="s">
        <v>42</v>
      </c>
      <c r="J4" s="1">
        <v>2</v>
      </c>
      <c r="K4" s="1">
        <v>0</v>
      </c>
      <c r="L4" s="1">
        <v>3</v>
      </c>
      <c r="M4" s="1" t="s">
        <v>45</v>
      </c>
      <c r="N4" s="1">
        <v>1</v>
      </c>
      <c r="O4" s="1" t="s">
        <v>31</v>
      </c>
      <c r="P4" s="1">
        <v>1</v>
      </c>
      <c r="Q4" s="1">
        <v>0</v>
      </c>
      <c r="R4" s="1">
        <v>0</v>
      </c>
      <c r="S4" s="1" t="str">
        <f t="shared" si="0"/>
        <v>yes</v>
      </c>
      <c r="T4" s="1" t="s">
        <v>46</v>
      </c>
      <c r="U4" s="1">
        <v>1</v>
      </c>
      <c r="V4" s="1" t="s">
        <v>47</v>
      </c>
      <c r="W4" s="1" t="s">
        <v>40</v>
      </c>
      <c r="X4" s="1" t="s">
        <v>35</v>
      </c>
      <c r="Y4" s="1" t="s">
        <v>36</v>
      </c>
      <c r="Z4" s="1">
        <v>59405936</v>
      </c>
      <c r="AA4" s="1">
        <v>59405936</v>
      </c>
    </row>
    <row r="5" spans="1:27" x14ac:dyDescent="0.2">
      <c r="A5" s="1" t="s">
        <v>27</v>
      </c>
      <c r="B5" s="1" t="str">
        <f t="shared" si="1"/>
        <v/>
      </c>
      <c r="C5" s="3"/>
      <c r="D5" s="3"/>
      <c r="E5" s="1">
        <v>23029</v>
      </c>
      <c r="F5" s="1" t="s">
        <v>43</v>
      </c>
      <c r="G5" s="1">
        <v>2011</v>
      </c>
      <c r="H5" s="1" t="s">
        <v>48</v>
      </c>
      <c r="I5" s="1" t="s">
        <v>27</v>
      </c>
      <c r="J5" s="1">
        <v>5</v>
      </c>
      <c r="K5" s="1">
        <v>6</v>
      </c>
      <c r="L5" s="1">
        <v>7</v>
      </c>
      <c r="M5" s="1" t="s">
        <v>49</v>
      </c>
      <c r="N5" s="1">
        <v>1</v>
      </c>
      <c r="O5" s="1" t="s">
        <v>31</v>
      </c>
      <c r="P5" s="1">
        <v>1</v>
      </c>
      <c r="Q5" s="1">
        <v>1</v>
      </c>
      <c r="R5" s="1">
        <v>3</v>
      </c>
      <c r="S5" s="1" t="str">
        <f t="shared" si="0"/>
        <v>yes</v>
      </c>
      <c r="T5" s="1" t="s">
        <v>50</v>
      </c>
      <c r="U5" s="1">
        <v>4</v>
      </c>
      <c r="V5" s="1" t="s">
        <v>51</v>
      </c>
      <c r="W5" s="1" t="s">
        <v>40</v>
      </c>
      <c r="X5" s="1" t="s">
        <v>41</v>
      </c>
      <c r="Y5" s="1" t="s">
        <v>36</v>
      </c>
      <c r="Z5" s="1">
        <v>61114748</v>
      </c>
      <c r="AA5" s="1">
        <v>61114363</v>
      </c>
    </row>
    <row r="6" spans="1:27" x14ac:dyDescent="0.2">
      <c r="A6" s="1" t="s">
        <v>42</v>
      </c>
      <c r="B6" s="1" t="str">
        <f t="shared" si="1"/>
        <v/>
      </c>
      <c r="C6" s="3"/>
      <c r="D6" s="3"/>
      <c r="E6" s="1">
        <v>25691</v>
      </c>
      <c r="F6" s="1" t="s">
        <v>43</v>
      </c>
      <c r="G6" s="1">
        <v>2020</v>
      </c>
      <c r="H6" s="1" t="s">
        <v>52</v>
      </c>
      <c r="I6" s="1" t="s">
        <v>42</v>
      </c>
      <c r="J6" s="1">
        <v>3</v>
      </c>
      <c r="K6" s="1">
        <v>0</v>
      </c>
      <c r="L6" s="1">
        <v>4</v>
      </c>
      <c r="M6" s="1" t="s">
        <v>53</v>
      </c>
      <c r="N6" s="1">
        <v>1</v>
      </c>
      <c r="O6" s="1" t="s">
        <v>31</v>
      </c>
      <c r="P6" s="1">
        <v>1</v>
      </c>
      <c r="Q6" s="1">
        <v>0</v>
      </c>
      <c r="R6" s="1">
        <v>0</v>
      </c>
      <c r="S6" s="1" t="str">
        <f t="shared" si="0"/>
        <v>yes</v>
      </c>
      <c r="T6" s="1" t="s">
        <v>54</v>
      </c>
      <c r="U6" s="1">
        <v>2</v>
      </c>
      <c r="V6" s="1" t="s">
        <v>54</v>
      </c>
      <c r="W6" s="1" t="s">
        <v>40</v>
      </c>
      <c r="X6" s="1" t="s">
        <v>55</v>
      </c>
      <c r="Y6" s="1" t="s">
        <v>36</v>
      </c>
      <c r="Z6" s="1">
        <v>80202757</v>
      </c>
      <c r="AA6" s="1">
        <v>80198893</v>
      </c>
    </row>
    <row r="7" spans="1:27" x14ac:dyDescent="0.2">
      <c r="A7" s="1" t="s">
        <v>27</v>
      </c>
      <c r="B7" s="1" t="str">
        <f t="shared" si="1"/>
        <v/>
      </c>
      <c r="C7" s="3"/>
      <c r="D7" s="3"/>
      <c r="E7" s="1">
        <v>27735</v>
      </c>
      <c r="F7" s="1" t="s">
        <v>43</v>
      </c>
      <c r="G7" s="1">
        <v>2013</v>
      </c>
      <c r="H7" s="1" t="s">
        <v>56</v>
      </c>
      <c r="I7" s="1" t="s">
        <v>27</v>
      </c>
      <c r="J7" s="1">
        <v>4</v>
      </c>
      <c r="K7" s="1">
        <v>5</v>
      </c>
      <c r="L7" s="1">
        <v>6</v>
      </c>
      <c r="M7" s="1" t="s">
        <v>57</v>
      </c>
      <c r="N7" s="1">
        <v>1</v>
      </c>
      <c r="O7" s="1" t="s">
        <v>31</v>
      </c>
      <c r="P7" s="1">
        <v>1</v>
      </c>
      <c r="Q7" s="1">
        <v>1</v>
      </c>
      <c r="R7" s="1">
        <v>0</v>
      </c>
      <c r="S7" s="1" t="str">
        <f t="shared" si="0"/>
        <v>yes</v>
      </c>
      <c r="T7" s="1" t="s">
        <v>58</v>
      </c>
      <c r="U7" s="1">
        <v>3</v>
      </c>
      <c r="V7" s="1" t="s">
        <v>58</v>
      </c>
      <c r="W7" s="1" t="s">
        <v>40</v>
      </c>
      <c r="X7" s="1" t="s">
        <v>35</v>
      </c>
      <c r="Y7" s="1" t="s">
        <v>36</v>
      </c>
      <c r="Z7" s="1">
        <v>70331435</v>
      </c>
      <c r="AA7" s="1">
        <v>70330142</v>
      </c>
    </row>
    <row r="8" spans="1:27" x14ac:dyDescent="0.2">
      <c r="A8" s="1" t="s">
        <v>27</v>
      </c>
      <c r="B8" s="1" t="str">
        <f t="shared" si="1"/>
        <v/>
      </c>
      <c r="C8" s="3"/>
      <c r="D8" s="3"/>
      <c r="E8" s="1">
        <v>37643</v>
      </c>
      <c r="F8" s="1" t="s">
        <v>43</v>
      </c>
      <c r="G8" s="1">
        <v>2008</v>
      </c>
      <c r="H8" s="1" t="s">
        <v>59</v>
      </c>
      <c r="I8" s="1" t="s">
        <v>27</v>
      </c>
      <c r="J8" s="1">
        <v>1</v>
      </c>
      <c r="K8" s="1">
        <v>2</v>
      </c>
      <c r="L8" s="1">
        <v>3</v>
      </c>
      <c r="M8" s="1" t="s">
        <v>60</v>
      </c>
      <c r="N8" s="1">
        <v>1</v>
      </c>
      <c r="O8" s="1" t="s">
        <v>31</v>
      </c>
      <c r="P8" s="1">
        <v>1</v>
      </c>
      <c r="Q8" s="1">
        <v>0</v>
      </c>
      <c r="R8" s="1">
        <v>0</v>
      </c>
      <c r="S8" s="1" t="str">
        <f t="shared" si="0"/>
        <v>no</v>
      </c>
      <c r="T8" s="3"/>
      <c r="U8" s="1">
        <v>0</v>
      </c>
      <c r="V8" s="3"/>
      <c r="W8" s="3"/>
      <c r="X8" s="3"/>
      <c r="Z8" s="1">
        <v>30307244</v>
      </c>
      <c r="AA8" s="1">
        <v>30222961</v>
      </c>
    </row>
    <row r="9" spans="1:27" x14ac:dyDescent="0.2">
      <c r="A9" s="1" t="s">
        <v>42</v>
      </c>
      <c r="B9" s="1" t="str">
        <f t="shared" si="1"/>
        <v/>
      </c>
      <c r="C9" s="3"/>
      <c r="D9" s="3"/>
      <c r="E9" s="1">
        <v>41529</v>
      </c>
      <c r="F9" s="1" t="s">
        <v>43</v>
      </c>
      <c r="G9" s="1">
        <v>2008</v>
      </c>
      <c r="H9" s="1" t="s">
        <v>61</v>
      </c>
      <c r="I9" s="1" t="s">
        <v>42</v>
      </c>
      <c r="J9" s="1">
        <v>17</v>
      </c>
      <c r="K9" s="1">
        <v>0</v>
      </c>
      <c r="L9" s="1">
        <v>18</v>
      </c>
      <c r="M9" s="1" t="s">
        <v>62</v>
      </c>
      <c r="N9" s="1">
        <v>1</v>
      </c>
      <c r="O9" s="1" t="s">
        <v>31</v>
      </c>
      <c r="P9" s="1">
        <v>1</v>
      </c>
      <c r="Q9" s="1">
        <v>1</v>
      </c>
      <c r="R9" s="1">
        <v>1</v>
      </c>
      <c r="S9" s="1" t="str">
        <f t="shared" si="0"/>
        <v>yes</v>
      </c>
      <c r="T9" s="1" t="s">
        <v>63</v>
      </c>
      <c r="U9" s="1">
        <v>14</v>
      </c>
      <c r="V9" s="1" t="s">
        <v>63</v>
      </c>
      <c r="W9" s="1" t="s">
        <v>40</v>
      </c>
      <c r="X9" s="1" t="s">
        <v>35</v>
      </c>
      <c r="Y9" s="1" t="s">
        <v>36</v>
      </c>
      <c r="Z9" s="1">
        <v>33096438</v>
      </c>
      <c r="AA9" s="1">
        <v>33061055</v>
      </c>
    </row>
    <row r="10" spans="1:27" x14ac:dyDescent="0.2">
      <c r="A10" s="1" t="s">
        <v>42</v>
      </c>
      <c r="B10" s="1" t="str">
        <f t="shared" si="1"/>
        <v/>
      </c>
      <c r="C10" s="3"/>
      <c r="D10" s="3"/>
      <c r="E10" s="1">
        <v>50805</v>
      </c>
      <c r="F10" s="1" t="s">
        <v>43</v>
      </c>
      <c r="G10" s="1">
        <v>2006</v>
      </c>
      <c r="H10" s="1" t="s">
        <v>64</v>
      </c>
      <c r="I10" s="1" t="s">
        <v>42</v>
      </c>
      <c r="J10" s="1">
        <v>7</v>
      </c>
      <c r="K10" s="1">
        <v>0</v>
      </c>
      <c r="L10" s="1">
        <v>9</v>
      </c>
      <c r="M10" s="1" t="s">
        <v>49</v>
      </c>
      <c r="N10" s="1">
        <v>2</v>
      </c>
      <c r="O10" s="1" t="s">
        <v>31</v>
      </c>
      <c r="P10" s="1">
        <v>1</v>
      </c>
      <c r="Q10" s="1">
        <v>0</v>
      </c>
      <c r="R10" s="1">
        <v>0</v>
      </c>
      <c r="S10" s="1" t="str">
        <f t="shared" si="0"/>
        <v>yes</v>
      </c>
      <c r="T10" s="1" t="s">
        <v>65</v>
      </c>
      <c r="U10" s="1">
        <v>8</v>
      </c>
      <c r="V10" s="1" t="s">
        <v>65</v>
      </c>
      <c r="W10" s="1" t="s">
        <v>40</v>
      </c>
      <c r="X10" s="1" t="s">
        <v>35</v>
      </c>
      <c r="Y10" s="1" t="s">
        <v>66</v>
      </c>
      <c r="Z10" s="1">
        <v>8462718</v>
      </c>
      <c r="AA10" s="1">
        <v>8461380</v>
      </c>
    </row>
    <row r="11" spans="1:27" x14ac:dyDescent="0.2">
      <c r="A11" s="1" t="s">
        <v>42</v>
      </c>
      <c r="B11" s="1" t="str">
        <f t="shared" si="1"/>
        <v/>
      </c>
      <c r="C11" s="3"/>
      <c r="D11" s="3"/>
      <c r="E11" s="1">
        <v>51081</v>
      </c>
      <c r="F11" s="1" t="s">
        <v>43</v>
      </c>
      <c r="G11" s="1">
        <v>2008</v>
      </c>
      <c r="H11" s="1" t="s">
        <v>67</v>
      </c>
      <c r="I11" s="1" t="s">
        <v>42</v>
      </c>
      <c r="J11" s="1">
        <v>20</v>
      </c>
      <c r="K11" s="1">
        <v>0</v>
      </c>
      <c r="L11" s="1">
        <v>21</v>
      </c>
      <c r="M11" s="1" t="s">
        <v>68</v>
      </c>
      <c r="N11" s="1">
        <v>1</v>
      </c>
      <c r="O11" s="1" t="s">
        <v>31</v>
      </c>
      <c r="P11" s="1">
        <v>1</v>
      </c>
      <c r="Q11" s="1">
        <v>0</v>
      </c>
      <c r="R11" s="1">
        <v>2</v>
      </c>
      <c r="S11" s="1" t="str">
        <f t="shared" si="0"/>
        <v>yes</v>
      </c>
      <c r="T11" s="1" t="s">
        <v>69</v>
      </c>
      <c r="U11" s="1">
        <v>19</v>
      </c>
      <c r="V11" s="1" t="s">
        <v>69</v>
      </c>
      <c r="W11" s="1" t="s">
        <v>40</v>
      </c>
      <c r="X11" s="1" t="s">
        <v>70</v>
      </c>
      <c r="Y11" s="1" t="s">
        <v>36</v>
      </c>
      <c r="Z11" s="1">
        <v>37758429</v>
      </c>
      <c r="AA11" s="1">
        <v>37719342</v>
      </c>
    </row>
    <row r="12" spans="1:27" x14ac:dyDescent="0.2">
      <c r="A12" s="1" t="s">
        <v>42</v>
      </c>
      <c r="B12" s="1" t="str">
        <f t="shared" si="1"/>
        <v/>
      </c>
      <c r="C12" s="3"/>
      <c r="D12" s="3"/>
      <c r="E12" s="1">
        <v>59815</v>
      </c>
      <c r="F12" s="1" t="s">
        <v>43</v>
      </c>
      <c r="G12" s="1">
        <v>2008</v>
      </c>
      <c r="H12" s="1" t="s">
        <v>71</v>
      </c>
      <c r="I12" s="1" t="s">
        <v>42</v>
      </c>
      <c r="J12" s="1">
        <v>49</v>
      </c>
      <c r="K12" s="1">
        <v>0</v>
      </c>
      <c r="L12" s="1">
        <v>51</v>
      </c>
      <c r="M12" s="1" t="s">
        <v>57</v>
      </c>
      <c r="N12" s="1">
        <v>2</v>
      </c>
      <c r="O12" s="1" t="s">
        <v>31</v>
      </c>
      <c r="P12" s="1">
        <v>1</v>
      </c>
      <c r="Q12" s="1">
        <v>0</v>
      </c>
      <c r="R12" s="1">
        <v>0</v>
      </c>
      <c r="S12" s="1" t="str">
        <f t="shared" si="0"/>
        <v>yes</v>
      </c>
      <c r="T12" s="1" t="s">
        <v>72</v>
      </c>
      <c r="U12" s="1">
        <v>50</v>
      </c>
      <c r="V12" s="1" t="s">
        <v>72</v>
      </c>
      <c r="W12" s="1" t="s">
        <v>40</v>
      </c>
      <c r="X12" s="1" t="s">
        <v>35</v>
      </c>
      <c r="Y12" s="1" t="s">
        <v>66</v>
      </c>
      <c r="Z12" s="1">
        <v>39456110</v>
      </c>
      <c r="AA12" s="1">
        <v>39371054</v>
      </c>
    </row>
    <row r="13" spans="1:27" x14ac:dyDescent="0.2">
      <c r="A13" s="1" t="s">
        <v>42</v>
      </c>
      <c r="B13" s="1" t="str">
        <f t="shared" si="1"/>
        <v/>
      </c>
      <c r="C13" s="3"/>
      <c r="D13" s="3"/>
      <c r="E13" s="1">
        <v>73537</v>
      </c>
      <c r="F13" s="1" t="s">
        <v>43</v>
      </c>
      <c r="G13" s="1">
        <v>2010</v>
      </c>
      <c r="H13" s="1" t="s">
        <v>73</v>
      </c>
      <c r="I13" s="1" t="s">
        <v>42</v>
      </c>
      <c r="J13" s="1">
        <v>22</v>
      </c>
      <c r="K13" s="1">
        <v>0</v>
      </c>
      <c r="L13" s="1">
        <v>24</v>
      </c>
      <c r="M13" s="1" t="s">
        <v>74</v>
      </c>
      <c r="N13" s="1">
        <v>2</v>
      </c>
      <c r="O13" s="1" t="s">
        <v>31</v>
      </c>
      <c r="P13" s="1">
        <v>2</v>
      </c>
      <c r="Q13" s="1">
        <v>1</v>
      </c>
      <c r="R13" s="1">
        <v>0</v>
      </c>
      <c r="S13" s="1" t="str">
        <f t="shared" si="0"/>
        <v>yes</v>
      </c>
      <c r="T13" s="1" t="s">
        <v>65</v>
      </c>
      <c r="U13" s="1">
        <v>21</v>
      </c>
      <c r="V13" s="1" t="s">
        <v>65</v>
      </c>
      <c r="W13" s="1" t="s">
        <v>40</v>
      </c>
      <c r="X13" s="1" t="s">
        <v>35</v>
      </c>
      <c r="Y13" s="1" t="s">
        <v>36</v>
      </c>
      <c r="Z13" s="1">
        <v>52558483</v>
      </c>
      <c r="AA13" s="1">
        <v>51634651</v>
      </c>
    </row>
    <row r="14" spans="1:27" x14ac:dyDescent="0.2">
      <c r="A14" s="1" t="s">
        <v>27</v>
      </c>
      <c r="B14" s="1" t="str">
        <f t="shared" si="1"/>
        <v/>
      </c>
      <c r="C14" s="3"/>
      <c r="D14" s="3"/>
      <c r="E14" s="1">
        <v>73573</v>
      </c>
      <c r="F14" s="1" t="s">
        <v>43</v>
      </c>
      <c r="G14" s="1">
        <v>2009</v>
      </c>
      <c r="H14" s="1" t="s">
        <v>75</v>
      </c>
      <c r="I14" s="1" t="s">
        <v>27</v>
      </c>
      <c r="J14" s="1">
        <v>44</v>
      </c>
      <c r="K14" s="1">
        <v>45</v>
      </c>
      <c r="L14" s="1">
        <v>46</v>
      </c>
      <c r="M14" s="1" t="s">
        <v>49</v>
      </c>
      <c r="N14" s="1">
        <v>1</v>
      </c>
      <c r="O14" s="1" t="s">
        <v>31</v>
      </c>
      <c r="P14" s="1">
        <v>1</v>
      </c>
      <c r="Q14" s="1">
        <v>2</v>
      </c>
      <c r="R14" s="1">
        <v>0</v>
      </c>
      <c r="S14" s="1" t="str">
        <f t="shared" si="0"/>
        <v>yes</v>
      </c>
      <c r="T14" s="1" t="s">
        <v>63</v>
      </c>
      <c r="U14" s="1">
        <v>42</v>
      </c>
      <c r="V14" s="1" t="s">
        <v>63</v>
      </c>
      <c r="W14" s="1" t="s">
        <v>40</v>
      </c>
      <c r="X14" s="1" t="s">
        <v>35</v>
      </c>
      <c r="Y14" s="1" t="s">
        <v>36</v>
      </c>
      <c r="Z14" s="1">
        <v>48293719</v>
      </c>
      <c r="AA14" s="1">
        <v>48269628</v>
      </c>
    </row>
    <row r="15" spans="1:27" x14ac:dyDescent="0.2">
      <c r="A15" s="1" t="s">
        <v>27</v>
      </c>
      <c r="B15" s="1" t="str">
        <f t="shared" si="1"/>
        <v/>
      </c>
      <c r="C15" s="3"/>
      <c r="D15" s="3"/>
      <c r="E15" s="1">
        <v>78951</v>
      </c>
      <c r="F15" s="1" t="s">
        <v>43</v>
      </c>
      <c r="G15" s="1">
        <v>2009</v>
      </c>
      <c r="H15" s="1" t="s">
        <v>76</v>
      </c>
      <c r="I15" s="1" t="s">
        <v>27</v>
      </c>
      <c r="J15" s="1">
        <v>6</v>
      </c>
      <c r="K15" s="1">
        <v>7</v>
      </c>
      <c r="L15" s="1">
        <v>8</v>
      </c>
      <c r="M15" s="1" t="s">
        <v>77</v>
      </c>
      <c r="N15" s="1">
        <v>1</v>
      </c>
      <c r="O15" s="1" t="s">
        <v>31</v>
      </c>
      <c r="P15" s="1">
        <v>1</v>
      </c>
      <c r="Q15" s="1">
        <v>1</v>
      </c>
      <c r="R15" s="1">
        <v>0</v>
      </c>
      <c r="S15" s="1" t="str">
        <f t="shared" si="0"/>
        <v>yes</v>
      </c>
      <c r="T15" s="1" t="s">
        <v>65</v>
      </c>
      <c r="U15" s="1">
        <v>5</v>
      </c>
      <c r="V15" s="1" t="s">
        <v>65</v>
      </c>
      <c r="W15" s="1" t="s">
        <v>40</v>
      </c>
      <c r="X15" s="1" t="s">
        <v>35</v>
      </c>
      <c r="Y15" s="1" t="s">
        <v>36</v>
      </c>
      <c r="Z15" s="1">
        <v>48126865</v>
      </c>
      <c r="AA15" s="1">
        <v>47885514</v>
      </c>
    </row>
    <row r="16" spans="1:27" x14ac:dyDescent="0.2">
      <c r="A16" s="1" t="s">
        <v>27</v>
      </c>
      <c r="B16" s="1" t="str">
        <f t="shared" si="1"/>
        <v/>
      </c>
      <c r="C16" s="3"/>
      <c r="D16" s="3"/>
      <c r="E16" s="1">
        <v>87609</v>
      </c>
      <c r="F16" s="1" t="s">
        <v>78</v>
      </c>
      <c r="G16" s="1">
        <v>2007</v>
      </c>
      <c r="H16" s="1" t="s">
        <v>79</v>
      </c>
      <c r="I16" s="1" t="s">
        <v>27</v>
      </c>
      <c r="J16" s="1">
        <v>9</v>
      </c>
      <c r="K16" s="1">
        <v>10</v>
      </c>
      <c r="L16" s="1">
        <v>11</v>
      </c>
      <c r="M16" s="1" t="s">
        <v>60</v>
      </c>
      <c r="N16" s="1">
        <v>1</v>
      </c>
      <c r="O16" s="1" t="s">
        <v>31</v>
      </c>
      <c r="P16" s="1">
        <v>1</v>
      </c>
      <c r="Q16" s="1">
        <v>0</v>
      </c>
      <c r="R16" s="1">
        <v>0</v>
      </c>
      <c r="S16" s="1" t="str">
        <f t="shared" si="0"/>
        <v>yes</v>
      </c>
      <c r="T16" s="1" t="s">
        <v>80</v>
      </c>
      <c r="U16" s="1">
        <v>8</v>
      </c>
      <c r="V16" s="1" t="s">
        <v>81</v>
      </c>
      <c r="W16" s="1" t="s">
        <v>40</v>
      </c>
      <c r="X16" s="1" t="s">
        <v>41</v>
      </c>
      <c r="Y16" s="1" t="s">
        <v>36</v>
      </c>
      <c r="Z16" s="1">
        <v>19300692</v>
      </c>
      <c r="AA16" s="1">
        <v>19272972</v>
      </c>
    </row>
    <row r="17" spans="1:27" x14ac:dyDescent="0.2">
      <c r="A17" s="1" t="s">
        <v>27</v>
      </c>
      <c r="B17" s="1" t="str">
        <f t="shared" si="1"/>
        <v/>
      </c>
      <c r="C17" s="3"/>
      <c r="D17" s="3"/>
      <c r="E17" s="1">
        <v>94596</v>
      </c>
      <c r="F17" s="1" t="s">
        <v>78</v>
      </c>
      <c r="G17" s="1">
        <v>2009</v>
      </c>
      <c r="H17" s="1" t="s">
        <v>82</v>
      </c>
      <c r="I17" s="1" t="s">
        <v>27</v>
      </c>
      <c r="J17" s="1">
        <v>10</v>
      </c>
      <c r="K17" s="1">
        <v>11</v>
      </c>
      <c r="L17" s="1">
        <v>12</v>
      </c>
      <c r="M17" s="1" t="s">
        <v>30</v>
      </c>
      <c r="N17" s="1">
        <v>1</v>
      </c>
      <c r="O17" s="1" t="s">
        <v>31</v>
      </c>
      <c r="P17" s="1">
        <v>1</v>
      </c>
      <c r="Q17" s="1">
        <v>0</v>
      </c>
      <c r="R17" s="1">
        <v>0</v>
      </c>
      <c r="S17" s="1" t="str">
        <f t="shared" si="0"/>
        <v>yes</v>
      </c>
      <c r="T17" s="1" t="s">
        <v>83</v>
      </c>
      <c r="U17" s="1">
        <v>8</v>
      </c>
      <c r="V17" s="1" t="s">
        <v>83</v>
      </c>
      <c r="W17" s="1" t="s">
        <v>40</v>
      </c>
      <c r="X17" s="1" t="s">
        <v>84</v>
      </c>
      <c r="Y17" s="1" t="s">
        <v>36</v>
      </c>
      <c r="Z17" s="1">
        <v>45423284</v>
      </c>
      <c r="AA17" s="1">
        <v>45403259</v>
      </c>
    </row>
    <row r="18" spans="1:27" x14ac:dyDescent="0.2">
      <c r="A18" s="1" t="s">
        <v>42</v>
      </c>
      <c r="B18" s="1" t="str">
        <f t="shared" si="1"/>
        <v/>
      </c>
      <c r="C18" s="3"/>
      <c r="D18" s="3"/>
      <c r="E18" s="1">
        <v>98429</v>
      </c>
      <c r="F18" s="1" t="s">
        <v>78</v>
      </c>
      <c r="G18" s="1">
        <v>2010</v>
      </c>
      <c r="H18" s="1" t="s">
        <v>85</v>
      </c>
      <c r="I18" s="1" t="s">
        <v>42</v>
      </c>
      <c r="J18" s="1">
        <v>1</v>
      </c>
      <c r="K18" s="1">
        <v>0</v>
      </c>
      <c r="L18" s="1">
        <v>3</v>
      </c>
      <c r="M18" s="1" t="s">
        <v>86</v>
      </c>
      <c r="N18" s="1">
        <v>2</v>
      </c>
      <c r="O18" s="1" t="s">
        <v>31</v>
      </c>
      <c r="P18" s="1">
        <v>1</v>
      </c>
      <c r="Q18" s="1">
        <v>0</v>
      </c>
      <c r="R18" s="1">
        <v>0</v>
      </c>
      <c r="S18" s="1" t="str">
        <f t="shared" si="0"/>
        <v>no</v>
      </c>
      <c r="T18" s="3"/>
      <c r="U18" s="1">
        <v>0</v>
      </c>
      <c r="V18" s="3"/>
      <c r="W18" s="3"/>
      <c r="X18" s="3"/>
      <c r="Z18" s="1">
        <v>55073583</v>
      </c>
      <c r="AA18" s="1">
        <v>55051857</v>
      </c>
    </row>
    <row r="19" spans="1:27" x14ac:dyDescent="0.2">
      <c r="A19" s="1" t="s">
        <v>27</v>
      </c>
      <c r="B19" s="1" t="str">
        <f t="shared" si="1"/>
        <v/>
      </c>
      <c r="C19" s="3"/>
      <c r="D19" s="3"/>
      <c r="E19" s="1">
        <v>102273</v>
      </c>
      <c r="F19" s="1" t="s">
        <v>78</v>
      </c>
      <c r="G19" s="1">
        <v>2008</v>
      </c>
      <c r="H19" s="1" t="s">
        <v>87</v>
      </c>
      <c r="I19" s="1" t="s">
        <v>27</v>
      </c>
      <c r="J19" s="1">
        <v>21</v>
      </c>
      <c r="K19" s="1">
        <v>22</v>
      </c>
      <c r="L19" s="1">
        <v>23</v>
      </c>
      <c r="M19" s="1" t="s">
        <v>38</v>
      </c>
      <c r="N19" s="1">
        <v>1</v>
      </c>
      <c r="O19" s="1" t="s">
        <v>31</v>
      </c>
      <c r="P19" s="1">
        <v>1</v>
      </c>
      <c r="Q19" s="1">
        <v>1</v>
      </c>
      <c r="R19" s="1">
        <v>0</v>
      </c>
      <c r="S19" s="1" t="str">
        <f t="shared" si="0"/>
        <v>yes</v>
      </c>
      <c r="T19" s="1" t="s">
        <v>72</v>
      </c>
      <c r="U19" s="1">
        <v>20</v>
      </c>
      <c r="V19" s="1" t="s">
        <v>72</v>
      </c>
      <c r="W19" s="1" t="s">
        <v>40</v>
      </c>
      <c r="X19" s="1" t="s">
        <v>35</v>
      </c>
      <c r="Y19" s="1" t="s">
        <v>36</v>
      </c>
      <c r="Z19" s="1">
        <v>29532767</v>
      </c>
      <c r="AA19" s="1">
        <v>29531634</v>
      </c>
    </row>
    <row r="20" spans="1:27" x14ac:dyDescent="0.2">
      <c r="A20" s="1" t="s">
        <v>27</v>
      </c>
      <c r="B20" s="1" t="str">
        <f t="shared" si="1"/>
        <v/>
      </c>
      <c r="C20" s="3"/>
      <c r="D20" s="3"/>
      <c r="E20" s="1">
        <v>129270</v>
      </c>
      <c r="F20" s="1" t="s">
        <v>78</v>
      </c>
      <c r="G20" s="1">
        <v>2006</v>
      </c>
      <c r="H20" s="1" t="s">
        <v>88</v>
      </c>
      <c r="I20" s="1" t="s">
        <v>27</v>
      </c>
      <c r="J20" s="1">
        <v>6</v>
      </c>
      <c r="K20" s="1">
        <v>7</v>
      </c>
      <c r="L20" s="1">
        <v>8</v>
      </c>
      <c r="M20" s="1" t="s">
        <v>45</v>
      </c>
      <c r="N20" s="1">
        <v>1</v>
      </c>
      <c r="O20" s="1" t="s">
        <v>31</v>
      </c>
      <c r="P20" s="1">
        <v>1</v>
      </c>
      <c r="Q20" s="1">
        <v>1</v>
      </c>
      <c r="R20" s="1">
        <v>0</v>
      </c>
      <c r="S20" s="1" t="str">
        <f t="shared" si="0"/>
        <v>yes</v>
      </c>
      <c r="T20" s="1" t="s">
        <v>65</v>
      </c>
      <c r="U20" s="1">
        <v>5</v>
      </c>
      <c r="V20" s="1" t="s">
        <v>65</v>
      </c>
      <c r="W20" s="1" t="s">
        <v>40</v>
      </c>
      <c r="X20" s="1" t="s">
        <v>35</v>
      </c>
      <c r="Y20" s="1" t="s">
        <v>36</v>
      </c>
      <c r="Z20" s="1">
        <v>12477718</v>
      </c>
      <c r="AA20" s="1">
        <v>10558937</v>
      </c>
    </row>
    <row r="21" spans="1:27" x14ac:dyDescent="0.2">
      <c r="A21" s="1" t="s">
        <v>27</v>
      </c>
      <c r="B21" s="1" t="str">
        <f t="shared" si="1"/>
        <v/>
      </c>
      <c r="C21" s="3"/>
      <c r="D21" s="3"/>
      <c r="E21" s="1">
        <v>130970</v>
      </c>
      <c r="F21" s="1" t="s">
        <v>78</v>
      </c>
      <c r="G21" s="1">
        <v>2008</v>
      </c>
      <c r="H21" s="1" t="s">
        <v>89</v>
      </c>
      <c r="I21" s="1" t="s">
        <v>27</v>
      </c>
      <c r="J21" s="1">
        <v>19</v>
      </c>
      <c r="K21" s="1">
        <v>20</v>
      </c>
      <c r="L21" s="1">
        <v>21</v>
      </c>
      <c r="M21" s="1" t="s">
        <v>38</v>
      </c>
      <c r="N21" s="1">
        <v>1</v>
      </c>
      <c r="O21" s="1" t="s">
        <v>31</v>
      </c>
      <c r="P21" s="1">
        <v>1</v>
      </c>
      <c r="Q21" s="1">
        <v>0</v>
      </c>
      <c r="R21" s="1">
        <v>0</v>
      </c>
      <c r="S21" s="1" t="str">
        <f t="shared" si="0"/>
        <v>yes</v>
      </c>
      <c r="T21" s="1" t="s">
        <v>72</v>
      </c>
      <c r="U21" s="1">
        <v>18</v>
      </c>
      <c r="V21" s="1" t="s">
        <v>72</v>
      </c>
      <c r="W21" s="1" t="s">
        <v>40</v>
      </c>
      <c r="X21" s="1" t="s">
        <v>35</v>
      </c>
      <c r="Y21" s="1" t="s">
        <v>36</v>
      </c>
      <c r="Z21" s="1">
        <v>34249337</v>
      </c>
      <c r="AA21" s="1">
        <v>33480967</v>
      </c>
    </row>
    <row r="22" spans="1:27" x14ac:dyDescent="0.2">
      <c r="A22" s="1" t="s">
        <v>42</v>
      </c>
      <c r="B22" s="1" t="str">
        <f t="shared" si="1"/>
        <v/>
      </c>
      <c r="C22" s="3"/>
      <c r="D22" s="3"/>
      <c r="E22" s="1">
        <v>139384</v>
      </c>
      <c r="F22" s="1" t="s">
        <v>90</v>
      </c>
      <c r="G22" s="1">
        <v>2009</v>
      </c>
      <c r="H22" s="1" t="s">
        <v>91</v>
      </c>
      <c r="I22" s="1" t="s">
        <v>42</v>
      </c>
      <c r="J22" s="1">
        <v>3</v>
      </c>
      <c r="K22" s="1">
        <v>0</v>
      </c>
      <c r="L22" s="1">
        <v>4</v>
      </c>
      <c r="M22" s="1" t="s">
        <v>92</v>
      </c>
      <c r="N22" s="1">
        <v>1</v>
      </c>
      <c r="O22" s="1" t="s">
        <v>31</v>
      </c>
      <c r="P22" s="1">
        <v>1</v>
      </c>
      <c r="Q22" s="1">
        <v>0</v>
      </c>
      <c r="R22" s="1">
        <v>0</v>
      </c>
      <c r="S22" s="1" t="str">
        <f t="shared" si="0"/>
        <v>yes</v>
      </c>
      <c r="T22" s="1" t="s">
        <v>69</v>
      </c>
      <c r="U22" s="1">
        <v>2</v>
      </c>
      <c r="V22" s="1" t="s">
        <v>69</v>
      </c>
      <c r="W22" s="1" t="s">
        <v>40</v>
      </c>
      <c r="X22" s="1" t="s">
        <v>70</v>
      </c>
      <c r="Y22" s="1" t="s">
        <v>36</v>
      </c>
      <c r="Z22" s="1">
        <v>42814694</v>
      </c>
      <c r="AA22" s="1">
        <v>42736148</v>
      </c>
    </row>
    <row r="23" spans="1:27" x14ac:dyDescent="0.2">
      <c r="A23" s="1" t="s">
        <v>93</v>
      </c>
      <c r="B23" s="1">
        <f t="shared" si="1"/>
        <v>1</v>
      </c>
      <c r="C23" s="3"/>
      <c r="D23" s="3"/>
      <c r="E23" s="1">
        <v>140497</v>
      </c>
      <c r="F23" s="1" t="s">
        <v>90</v>
      </c>
      <c r="G23" s="1">
        <v>2006</v>
      </c>
      <c r="H23" s="1" t="s">
        <v>94</v>
      </c>
      <c r="I23" s="1" t="s">
        <v>42</v>
      </c>
      <c r="J23" s="1">
        <v>9</v>
      </c>
      <c r="K23" s="1">
        <v>0</v>
      </c>
      <c r="L23" s="1">
        <v>10</v>
      </c>
      <c r="M23" s="1" t="s">
        <v>95</v>
      </c>
      <c r="N23" s="1">
        <v>1</v>
      </c>
      <c r="O23" s="1" t="s">
        <v>31</v>
      </c>
      <c r="P23" s="1">
        <v>1</v>
      </c>
      <c r="Q23" s="1">
        <v>0</v>
      </c>
      <c r="R23" s="1">
        <v>0</v>
      </c>
      <c r="S23" s="1" t="str">
        <f t="shared" si="0"/>
        <v>yes</v>
      </c>
      <c r="T23" s="1" t="s">
        <v>65</v>
      </c>
      <c r="U23" s="1">
        <v>8</v>
      </c>
      <c r="V23" s="1" t="s">
        <v>65</v>
      </c>
      <c r="W23" s="1" t="s">
        <v>40</v>
      </c>
      <c r="X23" s="1" t="s">
        <v>35</v>
      </c>
      <c r="Y23" s="1" t="s">
        <v>36</v>
      </c>
      <c r="Z23" s="1">
        <v>6268542</v>
      </c>
      <c r="AA23" s="1">
        <v>5819077</v>
      </c>
    </row>
    <row r="24" spans="1:27" x14ac:dyDescent="0.2">
      <c r="A24" s="1" t="s">
        <v>27</v>
      </c>
      <c r="B24" s="1" t="str">
        <f t="shared" si="1"/>
        <v/>
      </c>
      <c r="C24" s="3"/>
      <c r="D24" s="3"/>
      <c r="E24" s="1">
        <v>146593</v>
      </c>
      <c r="F24" s="1" t="s">
        <v>90</v>
      </c>
      <c r="G24" s="1">
        <v>2008</v>
      </c>
      <c r="H24" s="1" t="s">
        <v>96</v>
      </c>
      <c r="I24" s="1" t="s">
        <v>27</v>
      </c>
      <c r="J24" s="1">
        <v>2</v>
      </c>
      <c r="K24" s="1">
        <v>4</v>
      </c>
      <c r="L24" s="1">
        <v>5</v>
      </c>
      <c r="M24" s="1" t="s">
        <v>97</v>
      </c>
      <c r="N24" s="1">
        <v>2</v>
      </c>
      <c r="O24" s="1" t="s">
        <v>31</v>
      </c>
      <c r="P24" s="1">
        <v>2</v>
      </c>
      <c r="Q24" s="1">
        <v>0</v>
      </c>
      <c r="R24" s="1">
        <v>0</v>
      </c>
      <c r="S24" s="1" t="str">
        <f t="shared" si="0"/>
        <v>yes</v>
      </c>
      <c r="T24" s="1" t="s">
        <v>98</v>
      </c>
      <c r="U24" s="1">
        <v>1</v>
      </c>
      <c r="V24" s="1" t="s">
        <v>65</v>
      </c>
      <c r="W24" s="1" t="s">
        <v>40</v>
      </c>
      <c r="X24" s="1" t="s">
        <v>35</v>
      </c>
      <c r="Y24" s="1" t="s">
        <v>36</v>
      </c>
      <c r="Z24" s="1">
        <v>37660470</v>
      </c>
      <c r="AA24" s="1">
        <v>35571566</v>
      </c>
    </row>
    <row r="25" spans="1:27" x14ac:dyDescent="0.2">
      <c r="A25" s="1" t="s">
        <v>42</v>
      </c>
      <c r="B25" s="1" t="str">
        <f t="shared" si="1"/>
        <v/>
      </c>
      <c r="C25" s="3"/>
      <c r="D25" s="3"/>
      <c r="E25" s="1">
        <v>147864</v>
      </c>
      <c r="F25" s="1" t="s">
        <v>90</v>
      </c>
      <c r="G25" s="1">
        <v>2008</v>
      </c>
      <c r="H25" s="1" t="s">
        <v>99</v>
      </c>
      <c r="I25" s="1" t="s">
        <v>42</v>
      </c>
      <c r="J25" s="1">
        <v>2</v>
      </c>
      <c r="K25" s="1">
        <v>0</v>
      </c>
      <c r="L25" s="1">
        <v>4</v>
      </c>
      <c r="M25" s="1" t="s">
        <v>100</v>
      </c>
      <c r="N25" s="1">
        <v>2</v>
      </c>
      <c r="O25" s="1" t="s">
        <v>101</v>
      </c>
      <c r="P25" s="1">
        <v>1</v>
      </c>
      <c r="Q25" s="1">
        <v>0</v>
      </c>
      <c r="R25" s="1">
        <v>0</v>
      </c>
      <c r="S25" s="1" t="str">
        <f t="shared" si="0"/>
        <v>yes</v>
      </c>
      <c r="T25" s="1" t="s">
        <v>102</v>
      </c>
      <c r="U25" s="1">
        <v>1</v>
      </c>
      <c r="V25" s="1" t="s">
        <v>63</v>
      </c>
      <c r="W25" s="1" t="s">
        <v>40</v>
      </c>
      <c r="X25" s="1" t="s">
        <v>35</v>
      </c>
      <c r="Y25" s="1" t="s">
        <v>36</v>
      </c>
      <c r="Z25" s="1">
        <v>34547513</v>
      </c>
      <c r="AA25" s="1">
        <v>34501479</v>
      </c>
    </row>
    <row r="26" spans="1:27" x14ac:dyDescent="0.2">
      <c r="A26" s="1" t="s">
        <v>42</v>
      </c>
      <c r="B26" s="1" t="str">
        <f t="shared" si="1"/>
        <v/>
      </c>
      <c r="C26" s="3"/>
      <c r="D26" s="3"/>
      <c r="E26" s="1">
        <v>147893</v>
      </c>
      <c r="F26" s="1" t="s">
        <v>90</v>
      </c>
      <c r="G26" s="1">
        <v>2006</v>
      </c>
      <c r="H26" s="1" t="s">
        <v>103</v>
      </c>
      <c r="I26" s="1" t="s">
        <v>42</v>
      </c>
      <c r="J26" s="1">
        <v>37</v>
      </c>
      <c r="K26" s="1">
        <v>0</v>
      </c>
      <c r="L26" s="1">
        <v>38</v>
      </c>
      <c r="M26" s="1" t="s">
        <v>104</v>
      </c>
      <c r="N26" s="1">
        <v>1</v>
      </c>
      <c r="O26" s="1" t="s">
        <v>31</v>
      </c>
      <c r="P26" s="1">
        <v>1</v>
      </c>
      <c r="Q26" s="1">
        <v>3</v>
      </c>
      <c r="R26" s="1">
        <v>1</v>
      </c>
      <c r="S26" s="1" t="str">
        <f t="shared" si="0"/>
        <v>yes</v>
      </c>
      <c r="T26" s="1" t="s">
        <v>65</v>
      </c>
      <c r="U26" s="1">
        <v>36</v>
      </c>
      <c r="V26" s="1" t="s">
        <v>65</v>
      </c>
      <c r="W26" s="1" t="s">
        <v>40</v>
      </c>
      <c r="X26" s="1" t="s">
        <v>35</v>
      </c>
      <c r="Y26" s="1" t="s">
        <v>36</v>
      </c>
      <c r="Z26" s="1">
        <v>7506194</v>
      </c>
      <c r="AA26" s="1">
        <v>5769678</v>
      </c>
    </row>
    <row r="27" spans="1:27" x14ac:dyDescent="0.2">
      <c r="A27" s="1" t="s">
        <v>27</v>
      </c>
      <c r="B27" s="1" t="str">
        <f t="shared" si="1"/>
        <v/>
      </c>
      <c r="C27" s="1"/>
      <c r="D27" s="1"/>
      <c r="E27" s="1">
        <v>150417</v>
      </c>
      <c r="F27" s="1" t="s">
        <v>90</v>
      </c>
      <c r="G27" s="1">
        <v>2010</v>
      </c>
      <c r="H27" s="1" t="s">
        <v>105</v>
      </c>
      <c r="I27" s="1" t="s">
        <v>27</v>
      </c>
      <c r="J27" s="1">
        <v>16</v>
      </c>
      <c r="K27" s="1">
        <v>18</v>
      </c>
      <c r="L27" s="1">
        <v>19</v>
      </c>
      <c r="M27" s="1" t="s">
        <v>106</v>
      </c>
      <c r="N27" s="1">
        <v>2</v>
      </c>
      <c r="O27" s="1" t="s">
        <v>31</v>
      </c>
      <c r="P27" s="1">
        <v>1</v>
      </c>
      <c r="Q27" s="1">
        <v>0</v>
      </c>
      <c r="R27" s="1">
        <v>0</v>
      </c>
      <c r="S27" s="1" t="str">
        <f t="shared" si="0"/>
        <v>yes</v>
      </c>
      <c r="T27" s="1" t="s">
        <v>107</v>
      </c>
      <c r="U27" s="1">
        <v>15</v>
      </c>
      <c r="V27" s="1" t="s">
        <v>107</v>
      </c>
      <c r="W27" s="1" t="s">
        <v>40</v>
      </c>
      <c r="X27" s="1" t="s">
        <v>35</v>
      </c>
      <c r="Y27" s="1" t="s">
        <v>36</v>
      </c>
      <c r="Z27" s="1">
        <v>51513178</v>
      </c>
      <c r="AA27" s="1">
        <v>51480506</v>
      </c>
    </row>
    <row r="28" spans="1:27" x14ac:dyDescent="0.2">
      <c r="A28" s="1" t="s">
        <v>27</v>
      </c>
      <c r="B28" s="1" t="str">
        <f t="shared" si="1"/>
        <v/>
      </c>
      <c r="C28" s="3"/>
      <c r="D28" s="3"/>
      <c r="E28" s="1">
        <v>151166</v>
      </c>
      <c r="F28" s="1" t="s">
        <v>90</v>
      </c>
      <c r="G28" s="1">
        <v>2011</v>
      </c>
      <c r="H28" s="1" t="s">
        <v>108</v>
      </c>
      <c r="I28" s="1" t="s">
        <v>27</v>
      </c>
      <c r="J28" s="1">
        <v>15</v>
      </c>
      <c r="K28" s="1">
        <v>16</v>
      </c>
      <c r="L28" s="1">
        <v>17</v>
      </c>
      <c r="M28" s="1" t="s">
        <v>97</v>
      </c>
      <c r="N28" s="1">
        <v>1</v>
      </c>
      <c r="O28" s="1" t="s">
        <v>31</v>
      </c>
      <c r="P28" s="1">
        <v>1</v>
      </c>
      <c r="Q28" s="1">
        <v>2</v>
      </c>
      <c r="R28" s="1">
        <v>0</v>
      </c>
      <c r="S28" s="1" t="str">
        <f t="shared" si="0"/>
        <v>yes</v>
      </c>
      <c r="T28" s="1" t="s">
        <v>109</v>
      </c>
      <c r="U28" s="1">
        <v>9</v>
      </c>
      <c r="V28" s="1" t="s">
        <v>109</v>
      </c>
      <c r="W28" s="1" t="s">
        <v>40</v>
      </c>
      <c r="X28" s="1" t="s">
        <v>41</v>
      </c>
      <c r="Y28" s="1" t="s">
        <v>36</v>
      </c>
      <c r="Z28" s="1">
        <v>59281500</v>
      </c>
      <c r="AA28" s="1">
        <v>57958277</v>
      </c>
    </row>
    <row r="29" spans="1:27" x14ac:dyDescent="0.2">
      <c r="A29" s="1" t="s">
        <v>27</v>
      </c>
      <c r="B29" s="1" t="str">
        <f t="shared" si="1"/>
        <v/>
      </c>
      <c r="C29" s="3"/>
      <c r="D29" s="3"/>
      <c r="E29" s="1">
        <v>153662</v>
      </c>
      <c r="F29" s="1" t="s">
        <v>90</v>
      </c>
      <c r="G29" s="1">
        <v>2007</v>
      </c>
      <c r="H29" s="1" t="s">
        <v>110</v>
      </c>
      <c r="I29" s="1" t="s">
        <v>27</v>
      </c>
      <c r="J29" s="1">
        <v>1</v>
      </c>
      <c r="K29" s="1">
        <v>3</v>
      </c>
      <c r="L29" s="1">
        <v>4</v>
      </c>
      <c r="M29" s="1" t="s">
        <v>30</v>
      </c>
      <c r="N29" s="1">
        <v>2</v>
      </c>
      <c r="O29" s="1" t="s">
        <v>31</v>
      </c>
      <c r="P29" s="1">
        <v>1</v>
      </c>
      <c r="Q29" s="1">
        <v>0</v>
      </c>
      <c r="R29" s="1">
        <v>0</v>
      </c>
      <c r="S29" s="1" t="str">
        <f t="shared" si="0"/>
        <v>no</v>
      </c>
      <c r="T29" s="3"/>
      <c r="U29" s="1">
        <v>0</v>
      </c>
      <c r="V29" s="3"/>
      <c r="W29" s="3"/>
      <c r="X29" s="3"/>
      <c r="Z29" s="1">
        <v>19695838</v>
      </c>
      <c r="AA29" s="1">
        <v>19023306</v>
      </c>
    </row>
    <row r="30" spans="1:27" x14ac:dyDescent="0.2">
      <c r="A30" s="1" t="s">
        <v>27</v>
      </c>
      <c r="B30" s="1" t="str">
        <f t="shared" si="1"/>
        <v/>
      </c>
      <c r="C30" s="3"/>
      <c r="D30" s="3"/>
      <c r="E30" s="1">
        <v>160532</v>
      </c>
      <c r="F30" s="1" t="s">
        <v>90</v>
      </c>
      <c r="G30" s="1">
        <v>2016</v>
      </c>
      <c r="H30" s="1" t="s">
        <v>111</v>
      </c>
      <c r="I30" s="1" t="s">
        <v>27</v>
      </c>
      <c r="J30" s="1">
        <v>7</v>
      </c>
      <c r="K30" s="1">
        <v>8</v>
      </c>
      <c r="L30" s="1">
        <v>9</v>
      </c>
      <c r="M30" s="1" t="s">
        <v>112</v>
      </c>
      <c r="N30" s="1">
        <v>1</v>
      </c>
      <c r="O30" s="1" t="s">
        <v>31</v>
      </c>
      <c r="P30" s="1">
        <v>1</v>
      </c>
      <c r="Q30" s="1">
        <v>1</v>
      </c>
      <c r="R30" s="1">
        <v>1</v>
      </c>
      <c r="S30" s="1" t="str">
        <f t="shared" si="0"/>
        <v>yes</v>
      </c>
      <c r="T30" s="1" t="s">
        <v>65</v>
      </c>
      <c r="U30" s="1">
        <v>5</v>
      </c>
      <c r="V30" s="1" t="s">
        <v>65</v>
      </c>
      <c r="W30" s="1" t="s">
        <v>40</v>
      </c>
      <c r="X30" s="1" t="s">
        <v>35</v>
      </c>
      <c r="Y30" s="1" t="s">
        <v>36</v>
      </c>
      <c r="Z30" s="1">
        <v>76235260</v>
      </c>
      <c r="AA30" s="1">
        <v>76230205</v>
      </c>
    </row>
    <row r="31" spans="1:27" x14ac:dyDescent="0.2">
      <c r="A31" s="1" t="s">
        <v>93</v>
      </c>
      <c r="B31" s="1" t="str">
        <f t="shared" si="1"/>
        <v/>
      </c>
      <c r="C31" s="3"/>
      <c r="D31" s="3"/>
      <c r="E31" s="1">
        <v>170095</v>
      </c>
      <c r="F31" s="1" t="s">
        <v>113</v>
      </c>
      <c r="G31" s="1">
        <v>2011</v>
      </c>
      <c r="H31" s="1" t="s">
        <v>114</v>
      </c>
      <c r="I31" s="1" t="s">
        <v>93</v>
      </c>
      <c r="J31" s="1">
        <v>17</v>
      </c>
      <c r="K31" s="1">
        <v>0</v>
      </c>
      <c r="L31" s="1">
        <v>23</v>
      </c>
      <c r="M31" s="1" t="s">
        <v>45</v>
      </c>
      <c r="N31" s="1">
        <v>6</v>
      </c>
      <c r="O31" s="1" t="s">
        <v>31</v>
      </c>
      <c r="P31" s="1">
        <v>1</v>
      </c>
      <c r="Q31" s="1">
        <v>0</v>
      </c>
      <c r="R31" s="1">
        <v>0</v>
      </c>
      <c r="S31" s="1" t="str">
        <f t="shared" si="0"/>
        <v>yes</v>
      </c>
      <c r="T31" s="1" t="s">
        <v>47</v>
      </c>
      <c r="U31" s="1">
        <v>18</v>
      </c>
      <c r="V31" s="1" t="s">
        <v>47</v>
      </c>
      <c r="W31" s="1" t="s">
        <v>40</v>
      </c>
      <c r="X31" s="1" t="s">
        <v>35</v>
      </c>
      <c r="Y31" s="1" t="s">
        <v>66</v>
      </c>
      <c r="Z31" s="1">
        <v>62560138</v>
      </c>
      <c r="AA31" s="1">
        <v>62560138</v>
      </c>
    </row>
    <row r="32" spans="1:27" x14ac:dyDescent="0.2">
      <c r="A32" s="1" t="s">
        <v>27</v>
      </c>
      <c r="B32" s="1" t="str">
        <f t="shared" si="1"/>
        <v/>
      </c>
      <c r="C32" s="3"/>
      <c r="D32" s="3"/>
      <c r="E32" s="1">
        <v>176717</v>
      </c>
      <c r="F32" s="1" t="s">
        <v>113</v>
      </c>
      <c r="G32" s="1">
        <v>2012</v>
      </c>
      <c r="H32" s="1" t="s">
        <v>115</v>
      </c>
      <c r="I32" s="1" t="s">
        <v>27</v>
      </c>
      <c r="J32" s="1">
        <v>19</v>
      </c>
      <c r="K32" s="1">
        <v>21</v>
      </c>
      <c r="L32" s="1">
        <v>22</v>
      </c>
      <c r="M32" s="1" t="s">
        <v>116</v>
      </c>
      <c r="N32" s="1">
        <v>2</v>
      </c>
      <c r="O32" s="1" t="s">
        <v>31</v>
      </c>
      <c r="P32" s="1">
        <v>1</v>
      </c>
      <c r="Q32" s="1">
        <v>1</v>
      </c>
      <c r="R32" s="1">
        <v>0</v>
      </c>
      <c r="S32" s="1" t="str">
        <f t="shared" si="0"/>
        <v>yes</v>
      </c>
      <c r="T32" s="1" t="s">
        <v>58</v>
      </c>
      <c r="U32" s="1">
        <v>20</v>
      </c>
      <c r="V32" s="1" t="s">
        <v>58</v>
      </c>
      <c r="W32" s="1" t="s">
        <v>40</v>
      </c>
      <c r="X32" s="1" t="s">
        <v>35</v>
      </c>
      <c r="Y32" s="1" t="s">
        <v>66</v>
      </c>
      <c r="Z32" s="1">
        <v>63770232</v>
      </c>
      <c r="AA32" s="1">
        <v>63755527</v>
      </c>
    </row>
    <row r="33" spans="1:27" x14ac:dyDescent="0.2">
      <c r="A33" s="1" t="s">
        <v>42</v>
      </c>
      <c r="B33" s="1" t="str">
        <f t="shared" si="1"/>
        <v/>
      </c>
      <c r="C33" s="3"/>
      <c r="D33" s="3"/>
      <c r="E33" s="1">
        <v>177506</v>
      </c>
      <c r="F33" s="1" t="s">
        <v>113</v>
      </c>
      <c r="G33" s="1">
        <v>2006</v>
      </c>
      <c r="H33" s="1" t="s">
        <v>117</v>
      </c>
      <c r="I33" s="1" t="s">
        <v>42</v>
      </c>
      <c r="J33" s="1">
        <v>7</v>
      </c>
      <c r="K33" s="1">
        <v>0</v>
      </c>
      <c r="L33" s="1">
        <v>9</v>
      </c>
      <c r="M33" s="1" t="s">
        <v>118</v>
      </c>
      <c r="N33" s="1">
        <v>2</v>
      </c>
      <c r="O33" s="1" t="s">
        <v>31</v>
      </c>
      <c r="P33" s="1">
        <v>1</v>
      </c>
      <c r="Q33" s="1">
        <v>0</v>
      </c>
      <c r="R33" s="1">
        <v>0</v>
      </c>
      <c r="S33" s="1" t="str">
        <f t="shared" si="0"/>
        <v>yes</v>
      </c>
      <c r="T33" s="1" t="s">
        <v>65</v>
      </c>
      <c r="U33" s="1">
        <v>8</v>
      </c>
      <c r="V33" s="1" t="s">
        <v>65</v>
      </c>
      <c r="W33" s="1" t="s">
        <v>40</v>
      </c>
      <c r="X33" s="1" t="s">
        <v>35</v>
      </c>
      <c r="Y33" s="1" t="s">
        <v>66</v>
      </c>
      <c r="Z33" s="1">
        <v>10075058</v>
      </c>
      <c r="AA33" s="1">
        <v>10057487</v>
      </c>
    </row>
    <row r="34" spans="1:27" x14ac:dyDescent="0.2">
      <c r="A34" s="1" t="s">
        <v>42</v>
      </c>
      <c r="B34" s="1" t="str">
        <f t="shared" si="1"/>
        <v/>
      </c>
      <c r="C34" s="3"/>
      <c r="D34" s="3"/>
      <c r="E34" s="1">
        <v>179509</v>
      </c>
      <c r="F34" s="1" t="s">
        <v>113</v>
      </c>
      <c r="G34" s="1">
        <v>2010</v>
      </c>
      <c r="H34" s="1" t="s">
        <v>119</v>
      </c>
      <c r="I34" s="1" t="s">
        <v>42</v>
      </c>
      <c r="J34" s="1">
        <v>13</v>
      </c>
      <c r="K34" s="1">
        <v>0</v>
      </c>
      <c r="L34" s="1">
        <v>15</v>
      </c>
      <c r="M34" s="1" t="s">
        <v>120</v>
      </c>
      <c r="N34" s="1">
        <v>2</v>
      </c>
      <c r="O34" s="1" t="s">
        <v>31</v>
      </c>
      <c r="P34" s="1">
        <v>1</v>
      </c>
      <c r="Q34" s="1">
        <v>0</v>
      </c>
      <c r="R34" s="1">
        <v>0</v>
      </c>
      <c r="S34" s="1" t="str">
        <f t="shared" si="0"/>
        <v>yes</v>
      </c>
      <c r="T34" s="1" t="s">
        <v>65</v>
      </c>
      <c r="U34" s="1">
        <v>14</v>
      </c>
      <c r="V34" s="1" t="s">
        <v>65</v>
      </c>
      <c r="W34" s="1" t="s">
        <v>40</v>
      </c>
      <c r="X34" s="1" t="s">
        <v>35</v>
      </c>
      <c r="Y34" s="1" t="s">
        <v>66</v>
      </c>
      <c r="Z34" s="1">
        <v>55300531</v>
      </c>
      <c r="AA34" s="1">
        <v>55292282</v>
      </c>
    </row>
    <row r="35" spans="1:27" x14ac:dyDescent="0.2">
      <c r="A35" s="1" t="s">
        <v>42</v>
      </c>
      <c r="B35" s="1" t="str">
        <f t="shared" si="1"/>
        <v/>
      </c>
      <c r="C35" s="3"/>
      <c r="D35" s="3"/>
      <c r="E35" s="1">
        <v>181221</v>
      </c>
      <c r="F35" s="1" t="s">
        <v>113</v>
      </c>
      <c r="G35" s="1">
        <v>2020</v>
      </c>
      <c r="H35" s="1" t="s">
        <v>121</v>
      </c>
      <c r="I35" s="1" t="s">
        <v>42</v>
      </c>
      <c r="J35" s="1">
        <v>32</v>
      </c>
      <c r="K35" s="1">
        <v>0</v>
      </c>
      <c r="L35" s="1">
        <v>34</v>
      </c>
      <c r="M35" s="1" t="s">
        <v>122</v>
      </c>
      <c r="N35" s="1">
        <v>2</v>
      </c>
      <c r="O35" s="1" t="s">
        <v>31</v>
      </c>
      <c r="P35" s="1">
        <v>1</v>
      </c>
      <c r="Q35" s="1">
        <v>2</v>
      </c>
      <c r="R35" s="1">
        <v>0</v>
      </c>
      <c r="S35" s="1" t="str">
        <f t="shared" si="0"/>
        <v>yes</v>
      </c>
      <c r="T35" s="1" t="s">
        <v>107</v>
      </c>
      <c r="U35" s="1">
        <v>33</v>
      </c>
      <c r="V35" s="1" t="s">
        <v>107</v>
      </c>
      <c r="W35" s="1" t="s">
        <v>40</v>
      </c>
      <c r="X35" s="1" t="s">
        <v>35</v>
      </c>
      <c r="Y35" s="1" t="s">
        <v>66</v>
      </c>
      <c r="Z35" s="1">
        <v>80485101</v>
      </c>
      <c r="AA35" s="1">
        <v>80481845</v>
      </c>
    </row>
    <row r="36" spans="1:27" x14ac:dyDescent="0.2">
      <c r="A36" s="1" t="s">
        <v>42</v>
      </c>
      <c r="B36" s="1" t="str">
        <f t="shared" si="1"/>
        <v/>
      </c>
      <c r="C36" s="3"/>
      <c r="D36" s="3"/>
      <c r="E36" s="1">
        <v>184452</v>
      </c>
      <c r="F36" s="1" t="s">
        <v>113</v>
      </c>
      <c r="G36" s="1">
        <v>2008</v>
      </c>
      <c r="H36" s="1" t="s">
        <v>123</v>
      </c>
      <c r="I36" s="1" t="s">
        <v>42</v>
      </c>
      <c r="J36" s="1">
        <v>2</v>
      </c>
      <c r="K36" s="1">
        <v>0</v>
      </c>
      <c r="L36" s="1">
        <v>4</v>
      </c>
      <c r="M36" s="1" t="s">
        <v>124</v>
      </c>
      <c r="N36" s="1">
        <v>2</v>
      </c>
      <c r="O36" s="1" t="s">
        <v>31</v>
      </c>
      <c r="P36" s="1">
        <v>1</v>
      </c>
      <c r="Q36" s="1">
        <v>0</v>
      </c>
      <c r="R36" s="1">
        <v>0</v>
      </c>
      <c r="S36" s="1" t="str">
        <f t="shared" si="0"/>
        <v>yes</v>
      </c>
      <c r="T36" s="1" t="s">
        <v>65</v>
      </c>
      <c r="U36" s="1">
        <v>3</v>
      </c>
      <c r="V36" s="1" t="s">
        <v>65</v>
      </c>
      <c r="W36" s="1" t="s">
        <v>40</v>
      </c>
      <c r="X36" s="1" t="s">
        <v>35</v>
      </c>
      <c r="Y36" s="1" t="s">
        <v>66</v>
      </c>
      <c r="Z36" s="1">
        <v>31850147</v>
      </c>
      <c r="AA36" s="1">
        <v>31829555</v>
      </c>
    </row>
    <row r="37" spans="1:27" x14ac:dyDescent="0.2">
      <c r="A37" s="1" t="s">
        <v>27</v>
      </c>
      <c r="B37" s="1">
        <f t="shared" si="1"/>
        <v>1</v>
      </c>
      <c r="C37" s="3"/>
      <c r="D37" s="3"/>
      <c r="E37" s="1">
        <v>186772</v>
      </c>
      <c r="F37" s="1" t="s">
        <v>113</v>
      </c>
      <c r="G37" s="1">
        <v>2011</v>
      </c>
      <c r="H37" s="1" t="s">
        <v>125</v>
      </c>
      <c r="I37" s="1" t="s">
        <v>93</v>
      </c>
      <c r="J37" s="1">
        <v>2</v>
      </c>
      <c r="K37" s="1">
        <v>0</v>
      </c>
      <c r="L37" s="1">
        <v>4</v>
      </c>
      <c r="M37" s="1" t="s">
        <v>126</v>
      </c>
      <c r="N37" s="1">
        <v>1</v>
      </c>
      <c r="O37" s="1" t="s">
        <v>31</v>
      </c>
      <c r="P37" s="1">
        <v>1</v>
      </c>
      <c r="Q37" s="1">
        <v>0</v>
      </c>
      <c r="R37" s="1">
        <v>0</v>
      </c>
      <c r="S37" s="1" t="str">
        <f t="shared" si="0"/>
        <v>yes</v>
      </c>
      <c r="T37" s="1" t="s">
        <v>127</v>
      </c>
      <c r="U37" s="1">
        <v>1</v>
      </c>
      <c r="V37" s="1" t="s">
        <v>72</v>
      </c>
      <c r="W37" s="1" t="s">
        <v>40</v>
      </c>
      <c r="X37" s="1" t="s">
        <v>35</v>
      </c>
      <c r="Y37" s="1" t="s">
        <v>36</v>
      </c>
      <c r="Z37" s="1">
        <v>59271087</v>
      </c>
      <c r="AA37" s="1">
        <v>59271087</v>
      </c>
    </row>
    <row r="38" spans="1:27" x14ac:dyDescent="0.2">
      <c r="A38" s="1" t="s">
        <v>42</v>
      </c>
      <c r="B38" s="1" t="str">
        <f t="shared" si="1"/>
        <v/>
      </c>
      <c r="C38" s="3"/>
      <c r="D38" s="3"/>
      <c r="E38" s="1">
        <v>190974</v>
      </c>
      <c r="F38" s="1" t="s">
        <v>113</v>
      </c>
      <c r="G38" s="1">
        <v>2010</v>
      </c>
      <c r="H38" s="1" t="s">
        <v>128</v>
      </c>
      <c r="I38" s="1" t="s">
        <v>42</v>
      </c>
      <c r="J38" s="1">
        <v>3</v>
      </c>
      <c r="K38" s="1">
        <v>0</v>
      </c>
      <c r="L38" s="1">
        <v>6</v>
      </c>
      <c r="M38" s="1" t="s">
        <v>129</v>
      </c>
      <c r="N38" s="1">
        <v>3</v>
      </c>
      <c r="O38" s="1" t="s">
        <v>31</v>
      </c>
      <c r="P38" s="1">
        <v>1</v>
      </c>
      <c r="Q38" s="1">
        <v>0</v>
      </c>
      <c r="R38" s="1">
        <v>0</v>
      </c>
      <c r="S38" s="1" t="str">
        <f t="shared" si="0"/>
        <v>yes</v>
      </c>
      <c r="T38" s="1" t="s">
        <v>65</v>
      </c>
      <c r="U38" s="1">
        <v>4</v>
      </c>
      <c r="V38" s="1" t="s">
        <v>65</v>
      </c>
      <c r="W38" s="1" t="s">
        <v>40</v>
      </c>
      <c r="X38" s="1" t="s">
        <v>35</v>
      </c>
      <c r="Y38" s="1" t="s">
        <v>66</v>
      </c>
      <c r="Z38" s="1">
        <v>52897982</v>
      </c>
      <c r="AA38" s="1">
        <v>51731022</v>
      </c>
    </row>
    <row r="39" spans="1:27" x14ac:dyDescent="0.2">
      <c r="A39" s="1" t="s">
        <v>27</v>
      </c>
      <c r="B39" s="1" t="str">
        <f t="shared" si="1"/>
        <v/>
      </c>
      <c r="C39" s="3"/>
      <c r="D39" s="3"/>
      <c r="E39" s="1">
        <v>203401</v>
      </c>
      <c r="F39" s="1" t="s">
        <v>113</v>
      </c>
      <c r="G39" s="1">
        <v>2009</v>
      </c>
      <c r="H39" s="1" t="s">
        <v>130</v>
      </c>
      <c r="I39" s="1" t="s">
        <v>27</v>
      </c>
      <c r="J39" s="1">
        <v>3</v>
      </c>
      <c r="K39" s="1">
        <v>5</v>
      </c>
      <c r="L39" s="1">
        <v>6</v>
      </c>
      <c r="M39" s="1" t="s">
        <v>131</v>
      </c>
      <c r="N39" s="1">
        <v>2</v>
      </c>
      <c r="O39" s="1" t="s">
        <v>31</v>
      </c>
      <c r="P39" s="1">
        <v>2</v>
      </c>
      <c r="Q39" s="1">
        <v>0</v>
      </c>
      <c r="R39" s="1">
        <v>0</v>
      </c>
      <c r="S39" s="1" t="str">
        <f t="shared" si="0"/>
        <v>yes</v>
      </c>
      <c r="T39" s="1" t="s">
        <v>65</v>
      </c>
      <c r="U39" s="1">
        <v>4</v>
      </c>
      <c r="V39" s="1" t="s">
        <v>65</v>
      </c>
      <c r="W39" s="1" t="s">
        <v>40</v>
      </c>
      <c r="X39" s="1" t="s">
        <v>35</v>
      </c>
      <c r="Y39" s="1" t="s">
        <v>66</v>
      </c>
      <c r="Z39" s="1">
        <v>48565610</v>
      </c>
      <c r="AA39" s="1">
        <v>48413889</v>
      </c>
    </row>
    <row r="40" spans="1:27" x14ac:dyDescent="0.2">
      <c r="A40" s="1" t="s">
        <v>42</v>
      </c>
      <c r="B40" s="1" t="str">
        <f t="shared" si="1"/>
        <v/>
      </c>
      <c r="C40" s="3"/>
      <c r="D40" s="3"/>
      <c r="E40" s="1">
        <v>214126</v>
      </c>
      <c r="F40" s="1" t="s">
        <v>113</v>
      </c>
      <c r="G40" s="1">
        <v>2007</v>
      </c>
      <c r="H40" s="1" t="s">
        <v>132</v>
      </c>
      <c r="I40" s="1" t="s">
        <v>42</v>
      </c>
      <c r="J40" s="1">
        <v>2</v>
      </c>
      <c r="K40" s="1">
        <v>0</v>
      </c>
      <c r="L40" s="1">
        <v>4</v>
      </c>
      <c r="M40" s="1" t="s">
        <v>133</v>
      </c>
      <c r="N40" s="1">
        <v>2</v>
      </c>
      <c r="O40" s="1" t="s">
        <v>31</v>
      </c>
      <c r="P40" s="1">
        <v>2</v>
      </c>
      <c r="Q40" s="1">
        <v>0</v>
      </c>
      <c r="R40" s="1">
        <v>1</v>
      </c>
      <c r="S40" s="1" t="str">
        <f t="shared" si="0"/>
        <v>yes</v>
      </c>
      <c r="T40" s="1" t="s">
        <v>72</v>
      </c>
      <c r="U40" s="1">
        <v>1</v>
      </c>
      <c r="V40" s="1" t="s">
        <v>72</v>
      </c>
      <c r="W40" s="1" t="s">
        <v>40</v>
      </c>
      <c r="X40" s="1" t="s">
        <v>35</v>
      </c>
      <c r="Y40" s="1" t="s">
        <v>36</v>
      </c>
      <c r="Z40" s="1">
        <v>23580655</v>
      </c>
      <c r="AA40" s="1">
        <v>23568046</v>
      </c>
    </row>
    <row r="41" spans="1:27" x14ac:dyDescent="0.2">
      <c r="A41" s="1" t="s">
        <v>42</v>
      </c>
      <c r="B41" s="1" t="str">
        <f t="shared" si="1"/>
        <v/>
      </c>
      <c r="C41" s="3"/>
      <c r="D41" s="3"/>
      <c r="E41" s="1">
        <v>229694</v>
      </c>
      <c r="F41" s="1" t="s">
        <v>134</v>
      </c>
      <c r="G41" s="1">
        <v>2011</v>
      </c>
      <c r="H41" s="1" t="s">
        <v>135</v>
      </c>
      <c r="I41" s="1" t="s">
        <v>42</v>
      </c>
      <c r="J41" s="1">
        <v>12</v>
      </c>
      <c r="K41" s="1">
        <v>0</v>
      </c>
      <c r="L41" s="1">
        <v>13</v>
      </c>
      <c r="M41" s="1" t="s">
        <v>136</v>
      </c>
      <c r="N41" s="1">
        <v>1</v>
      </c>
      <c r="O41" s="1" t="s">
        <v>31</v>
      </c>
      <c r="P41" s="1">
        <v>1</v>
      </c>
      <c r="Q41" s="1">
        <v>0</v>
      </c>
      <c r="R41" s="1">
        <v>3</v>
      </c>
      <c r="S41" s="1" t="str">
        <f t="shared" si="0"/>
        <v>yes</v>
      </c>
      <c r="T41" s="1" t="s">
        <v>72</v>
      </c>
      <c r="U41" s="1">
        <v>11</v>
      </c>
      <c r="V41" s="1" t="s">
        <v>72</v>
      </c>
      <c r="W41" s="1" t="s">
        <v>40</v>
      </c>
      <c r="X41" s="1" t="s">
        <v>35</v>
      </c>
      <c r="Y41" s="1" t="s">
        <v>36</v>
      </c>
      <c r="Z41" s="1">
        <v>57648353</v>
      </c>
      <c r="AA41" s="1">
        <v>57584702</v>
      </c>
    </row>
    <row r="42" spans="1:27" x14ac:dyDescent="0.2">
      <c r="A42" s="1" t="s">
        <v>27</v>
      </c>
      <c r="B42" s="1" t="str">
        <f t="shared" si="1"/>
        <v/>
      </c>
      <c r="C42" s="3"/>
      <c r="D42" s="3"/>
      <c r="E42" s="1">
        <v>231569</v>
      </c>
      <c r="F42" s="1" t="s">
        <v>134</v>
      </c>
      <c r="G42" s="1">
        <v>2006</v>
      </c>
      <c r="H42" s="1" t="s">
        <v>137</v>
      </c>
      <c r="I42" s="1" t="s">
        <v>27</v>
      </c>
      <c r="J42" s="1">
        <v>29</v>
      </c>
      <c r="K42" s="1">
        <v>32</v>
      </c>
      <c r="L42" s="1">
        <v>33</v>
      </c>
      <c r="M42" s="1" t="s">
        <v>138</v>
      </c>
      <c r="N42" s="1">
        <v>3</v>
      </c>
      <c r="O42" s="1" t="s">
        <v>31</v>
      </c>
      <c r="P42" s="1">
        <v>1</v>
      </c>
      <c r="Q42" s="1">
        <v>0</v>
      </c>
      <c r="R42" s="1">
        <v>1</v>
      </c>
      <c r="S42" s="1" t="str">
        <f t="shared" si="0"/>
        <v>yes</v>
      </c>
      <c r="T42" s="1" t="s">
        <v>139</v>
      </c>
      <c r="U42" s="1">
        <v>31</v>
      </c>
      <c r="V42" s="1" t="s">
        <v>140</v>
      </c>
      <c r="W42" s="1" t="s">
        <v>40</v>
      </c>
      <c r="X42" s="1" t="s">
        <v>41</v>
      </c>
      <c r="Y42" s="1" t="s">
        <v>66</v>
      </c>
      <c r="Z42" s="1">
        <v>9321066</v>
      </c>
      <c r="AA42" s="1">
        <v>9320538</v>
      </c>
    </row>
    <row r="43" spans="1:27" x14ac:dyDescent="0.2">
      <c r="A43" s="1" t="s">
        <v>42</v>
      </c>
      <c r="B43" s="1" t="str">
        <f t="shared" si="1"/>
        <v/>
      </c>
      <c r="C43" s="3"/>
      <c r="D43" s="3"/>
      <c r="E43" s="1">
        <v>233336</v>
      </c>
      <c r="F43" s="1" t="s">
        <v>134</v>
      </c>
      <c r="G43" s="1">
        <v>2008</v>
      </c>
      <c r="H43" s="1" t="s">
        <v>141</v>
      </c>
      <c r="I43" s="1" t="s">
        <v>42</v>
      </c>
      <c r="J43" s="1">
        <v>22</v>
      </c>
      <c r="K43" s="1">
        <v>0</v>
      </c>
      <c r="L43" s="1">
        <v>24</v>
      </c>
      <c r="M43" s="1" t="s">
        <v>38</v>
      </c>
      <c r="N43" s="1">
        <v>2</v>
      </c>
      <c r="O43" s="1" t="s">
        <v>31</v>
      </c>
      <c r="P43" s="1">
        <v>1</v>
      </c>
      <c r="Q43" s="1">
        <v>1</v>
      </c>
      <c r="R43" s="1">
        <v>0</v>
      </c>
      <c r="S43" s="1" t="str">
        <f t="shared" si="0"/>
        <v>yes</v>
      </c>
      <c r="T43" s="1" t="s">
        <v>142</v>
      </c>
      <c r="U43" s="1">
        <v>23</v>
      </c>
      <c r="V43" s="1" t="s">
        <v>142</v>
      </c>
      <c r="W43" s="1" t="s">
        <v>40</v>
      </c>
      <c r="X43" s="1" t="s">
        <v>35</v>
      </c>
      <c r="Y43" s="1" t="s">
        <v>66</v>
      </c>
      <c r="Z43" s="1">
        <v>33510909</v>
      </c>
      <c r="AA43" s="1">
        <v>33295474</v>
      </c>
    </row>
    <row r="44" spans="1:27" x14ac:dyDescent="0.2">
      <c r="A44" s="1" t="s">
        <v>27</v>
      </c>
      <c r="B44" s="1" t="str">
        <f t="shared" si="1"/>
        <v/>
      </c>
      <c r="C44" s="3"/>
      <c r="D44" s="3"/>
      <c r="E44" s="1">
        <v>239115</v>
      </c>
      <c r="F44" s="1" t="s">
        <v>134</v>
      </c>
      <c r="G44" s="1">
        <v>2009</v>
      </c>
      <c r="H44" s="1" t="s">
        <v>143</v>
      </c>
      <c r="I44" s="1" t="s">
        <v>27</v>
      </c>
      <c r="J44" s="1">
        <v>3</v>
      </c>
      <c r="K44" s="1">
        <v>5</v>
      </c>
      <c r="L44" s="1">
        <v>6</v>
      </c>
      <c r="M44" s="1" t="s">
        <v>144</v>
      </c>
      <c r="N44" s="1">
        <v>2</v>
      </c>
      <c r="O44" s="1" t="s">
        <v>31</v>
      </c>
      <c r="P44" s="1">
        <v>1</v>
      </c>
      <c r="Q44" s="1">
        <v>0</v>
      </c>
      <c r="R44" s="1">
        <v>0</v>
      </c>
      <c r="S44" s="1" t="str">
        <f t="shared" si="0"/>
        <v>yes</v>
      </c>
      <c r="T44" s="1" t="s">
        <v>32</v>
      </c>
      <c r="U44" s="1">
        <v>4</v>
      </c>
      <c r="V44" s="1" t="s">
        <v>33</v>
      </c>
      <c r="W44" s="1" t="s">
        <v>34</v>
      </c>
      <c r="X44" s="1" t="s">
        <v>35</v>
      </c>
      <c r="Y44" s="1" t="s">
        <v>66</v>
      </c>
      <c r="Z44" s="1">
        <v>47704138</v>
      </c>
      <c r="AA44" s="1">
        <v>47703946</v>
      </c>
    </row>
    <row r="45" spans="1:27" x14ac:dyDescent="0.2">
      <c r="A45" s="1" t="s">
        <v>93</v>
      </c>
      <c r="B45" s="1" t="str">
        <f t="shared" si="1"/>
        <v/>
      </c>
      <c r="C45" s="3"/>
      <c r="D45" s="3"/>
      <c r="E45" s="1">
        <v>244156</v>
      </c>
      <c r="F45" s="1" t="s">
        <v>134</v>
      </c>
      <c r="G45" s="1">
        <v>2014</v>
      </c>
      <c r="H45" s="1" t="s">
        <v>145</v>
      </c>
      <c r="I45" s="1" t="s">
        <v>93</v>
      </c>
      <c r="J45" s="1">
        <v>12</v>
      </c>
      <c r="K45" s="1">
        <v>0</v>
      </c>
      <c r="L45" s="1">
        <v>18</v>
      </c>
      <c r="M45" s="1" t="s">
        <v>146</v>
      </c>
      <c r="N45" s="1">
        <v>6</v>
      </c>
      <c r="O45" s="1" t="s">
        <v>31</v>
      </c>
      <c r="P45" s="1">
        <v>1</v>
      </c>
      <c r="Q45" s="1">
        <v>0</v>
      </c>
      <c r="R45" s="1">
        <v>0</v>
      </c>
      <c r="S45" s="1" t="str">
        <f t="shared" si="0"/>
        <v>yes</v>
      </c>
      <c r="T45" s="1" t="s">
        <v>69</v>
      </c>
      <c r="U45" s="1">
        <v>11</v>
      </c>
      <c r="V45" s="1" t="s">
        <v>69</v>
      </c>
      <c r="W45" s="1" t="s">
        <v>40</v>
      </c>
      <c r="X45" s="1" t="s">
        <v>70</v>
      </c>
      <c r="Y45" s="1" t="s">
        <v>36</v>
      </c>
      <c r="Z45" s="1">
        <v>73270432</v>
      </c>
      <c r="AA45" s="1">
        <v>73270432</v>
      </c>
    </row>
    <row r="46" spans="1:27" x14ac:dyDescent="0.2">
      <c r="A46" s="1" t="s">
        <v>27</v>
      </c>
      <c r="B46" s="1" t="str">
        <f t="shared" si="1"/>
        <v/>
      </c>
      <c r="C46" s="3"/>
      <c r="D46" s="3"/>
      <c r="E46" s="1">
        <v>248655</v>
      </c>
      <c r="F46" s="1" t="s">
        <v>134</v>
      </c>
      <c r="G46" s="1">
        <v>2007</v>
      </c>
      <c r="H46" s="1" t="s">
        <v>147</v>
      </c>
      <c r="I46" s="1" t="s">
        <v>27</v>
      </c>
      <c r="J46" s="1">
        <v>14</v>
      </c>
      <c r="K46" s="1">
        <v>16</v>
      </c>
      <c r="L46" s="1">
        <v>17</v>
      </c>
      <c r="M46" s="1" t="s">
        <v>148</v>
      </c>
      <c r="N46" s="1">
        <v>2</v>
      </c>
      <c r="O46" s="1" t="s">
        <v>31</v>
      </c>
      <c r="P46" s="1">
        <v>1</v>
      </c>
      <c r="Q46" s="1">
        <v>0</v>
      </c>
      <c r="R46" s="1">
        <v>0</v>
      </c>
      <c r="S46" s="1" t="str">
        <f t="shared" si="0"/>
        <v>yes</v>
      </c>
      <c r="T46" s="1" t="s">
        <v>65</v>
      </c>
      <c r="U46" s="1">
        <v>13</v>
      </c>
      <c r="V46" s="1" t="s">
        <v>65</v>
      </c>
      <c r="W46" s="1" t="s">
        <v>40</v>
      </c>
      <c r="X46" s="1" t="s">
        <v>35</v>
      </c>
      <c r="Y46" s="1" t="s">
        <v>36</v>
      </c>
      <c r="Z46" s="1">
        <v>16032496</v>
      </c>
      <c r="AA46" s="1">
        <v>16011137</v>
      </c>
    </row>
    <row r="47" spans="1:27" x14ac:dyDescent="0.2">
      <c r="A47" s="1" t="s">
        <v>42</v>
      </c>
      <c r="B47" s="1" t="str">
        <f t="shared" si="1"/>
        <v/>
      </c>
      <c r="C47" s="3"/>
      <c r="D47" s="3"/>
      <c r="E47" s="1">
        <v>250120</v>
      </c>
      <c r="F47" s="1" t="s">
        <v>134</v>
      </c>
      <c r="G47" s="1">
        <v>2008</v>
      </c>
      <c r="H47" s="1" t="s">
        <v>149</v>
      </c>
      <c r="I47" s="1" t="s">
        <v>42</v>
      </c>
      <c r="J47" s="1">
        <v>9</v>
      </c>
      <c r="K47" s="1">
        <v>0</v>
      </c>
      <c r="L47" s="1">
        <v>12</v>
      </c>
      <c r="M47" s="1" t="s">
        <v>150</v>
      </c>
      <c r="N47" s="1">
        <v>3</v>
      </c>
      <c r="O47" s="1" t="s">
        <v>31</v>
      </c>
      <c r="P47" s="1">
        <v>1</v>
      </c>
      <c r="Q47" s="1">
        <v>0</v>
      </c>
      <c r="R47" s="1">
        <v>0</v>
      </c>
      <c r="S47" s="1" t="str">
        <f t="shared" si="0"/>
        <v>yes</v>
      </c>
      <c r="T47" s="1" t="s">
        <v>65</v>
      </c>
      <c r="U47" s="1">
        <v>10</v>
      </c>
      <c r="V47" s="1" t="s">
        <v>65</v>
      </c>
      <c r="W47" s="1" t="s">
        <v>40</v>
      </c>
      <c r="X47" s="1" t="s">
        <v>35</v>
      </c>
      <c r="Y47" s="1" t="s">
        <v>66</v>
      </c>
      <c r="Z47" s="1">
        <v>36088375</v>
      </c>
      <c r="AA47" s="1">
        <v>36061406</v>
      </c>
    </row>
    <row r="48" spans="1:27" x14ac:dyDescent="0.2">
      <c r="A48" s="1" t="s">
        <v>27</v>
      </c>
      <c r="B48" s="1" t="str">
        <f t="shared" si="1"/>
        <v/>
      </c>
      <c r="C48" s="3"/>
      <c r="D48" s="3"/>
      <c r="E48" s="1">
        <v>264312</v>
      </c>
      <c r="F48" s="1" t="s">
        <v>134</v>
      </c>
      <c r="G48" s="1">
        <v>2008</v>
      </c>
      <c r="H48" s="1" t="s">
        <v>151</v>
      </c>
      <c r="I48" s="1" t="s">
        <v>27</v>
      </c>
      <c r="J48" s="1">
        <v>4</v>
      </c>
      <c r="K48" s="1">
        <v>5</v>
      </c>
      <c r="L48" s="1">
        <v>6</v>
      </c>
      <c r="M48" s="1" t="s">
        <v>152</v>
      </c>
      <c r="N48" s="1">
        <v>1</v>
      </c>
      <c r="O48" s="1" t="s">
        <v>31</v>
      </c>
      <c r="P48" s="1">
        <v>1</v>
      </c>
      <c r="Q48" s="1">
        <v>0</v>
      </c>
      <c r="R48" s="1">
        <v>0</v>
      </c>
      <c r="S48" s="1" t="str">
        <f t="shared" si="0"/>
        <v>yes</v>
      </c>
      <c r="T48" s="1" t="s">
        <v>153</v>
      </c>
      <c r="U48" s="1">
        <v>1</v>
      </c>
      <c r="V48" s="1" t="s">
        <v>154</v>
      </c>
      <c r="W48" s="1" t="s">
        <v>40</v>
      </c>
      <c r="X48" s="1" t="s">
        <v>41</v>
      </c>
      <c r="Y48" s="1" t="s">
        <v>36</v>
      </c>
      <c r="Z48" s="1">
        <v>28743033</v>
      </c>
      <c r="AA48" s="1">
        <v>28723711</v>
      </c>
    </row>
    <row r="49" spans="1:27" x14ac:dyDescent="0.2">
      <c r="A49" s="1" t="s">
        <v>42</v>
      </c>
      <c r="B49" s="1" t="str">
        <f t="shared" si="1"/>
        <v/>
      </c>
      <c r="C49" s="3"/>
      <c r="D49" s="3"/>
      <c r="E49" s="1">
        <v>275705</v>
      </c>
      <c r="F49" s="1" t="s">
        <v>155</v>
      </c>
      <c r="G49" s="1">
        <v>2005</v>
      </c>
      <c r="H49" s="1" t="s">
        <v>156</v>
      </c>
      <c r="I49" s="1" t="s">
        <v>42</v>
      </c>
      <c r="J49" s="1">
        <v>19</v>
      </c>
      <c r="K49" s="1">
        <v>0</v>
      </c>
      <c r="L49" s="1">
        <v>20</v>
      </c>
      <c r="M49" s="1" t="s">
        <v>38</v>
      </c>
      <c r="N49" s="1">
        <v>1</v>
      </c>
      <c r="O49" s="1" t="s">
        <v>31</v>
      </c>
      <c r="P49" s="1">
        <v>1</v>
      </c>
      <c r="Q49" s="1">
        <v>1</v>
      </c>
      <c r="R49" s="1">
        <v>0</v>
      </c>
      <c r="S49" s="1" t="str">
        <f t="shared" si="0"/>
        <v>yes</v>
      </c>
      <c r="T49" s="1" t="s">
        <v>65</v>
      </c>
      <c r="U49" s="1">
        <v>16</v>
      </c>
      <c r="V49" s="1" t="s">
        <v>65</v>
      </c>
      <c r="W49" s="1" t="s">
        <v>40</v>
      </c>
      <c r="X49" s="1" t="s">
        <v>35</v>
      </c>
      <c r="Y49" s="1" t="s">
        <v>36</v>
      </c>
      <c r="Z49" s="1">
        <v>5227314</v>
      </c>
      <c r="AA49" s="1">
        <v>4252161</v>
      </c>
    </row>
    <row r="50" spans="1:27" x14ac:dyDescent="0.2">
      <c r="A50" s="1" t="s">
        <v>27</v>
      </c>
      <c r="B50" s="1" t="str">
        <f t="shared" si="1"/>
        <v/>
      </c>
      <c r="C50" s="3"/>
      <c r="D50" s="3"/>
      <c r="E50" s="1">
        <v>278237</v>
      </c>
      <c r="F50" s="1" t="s">
        <v>155</v>
      </c>
      <c r="G50" s="1">
        <v>2005</v>
      </c>
      <c r="H50" s="1" t="s">
        <v>157</v>
      </c>
      <c r="I50" s="1" t="s">
        <v>27</v>
      </c>
      <c r="J50" s="1">
        <v>2</v>
      </c>
      <c r="K50" s="1">
        <v>4</v>
      </c>
      <c r="L50" s="1">
        <v>5</v>
      </c>
      <c r="M50" s="1" t="s">
        <v>158</v>
      </c>
      <c r="N50" s="1">
        <v>2</v>
      </c>
      <c r="O50" s="1" t="s">
        <v>31</v>
      </c>
      <c r="P50" s="1">
        <v>1</v>
      </c>
      <c r="Q50" s="1">
        <v>0</v>
      </c>
      <c r="R50" s="1">
        <v>1</v>
      </c>
      <c r="S50" s="1" t="str">
        <f t="shared" si="0"/>
        <v>yes</v>
      </c>
      <c r="T50" s="1" t="s">
        <v>159</v>
      </c>
      <c r="U50" s="1">
        <v>1</v>
      </c>
      <c r="V50" s="1" t="s">
        <v>159</v>
      </c>
      <c r="W50" s="1" t="s">
        <v>40</v>
      </c>
      <c r="X50" s="1" t="s">
        <v>35</v>
      </c>
      <c r="Y50" s="1" t="s">
        <v>36</v>
      </c>
      <c r="Z50" s="1">
        <v>4812301</v>
      </c>
      <c r="AA50" s="1">
        <v>4812160</v>
      </c>
    </row>
    <row r="51" spans="1:27" x14ac:dyDescent="0.2">
      <c r="A51" s="1" t="s">
        <v>42</v>
      </c>
      <c r="B51" s="1" t="str">
        <f t="shared" si="1"/>
        <v/>
      </c>
      <c r="C51" s="3"/>
      <c r="D51" s="3"/>
      <c r="E51" s="1">
        <v>289588</v>
      </c>
      <c r="F51" s="1" t="s">
        <v>155</v>
      </c>
      <c r="G51" s="1">
        <v>2006</v>
      </c>
      <c r="H51" s="1" t="s">
        <v>160</v>
      </c>
      <c r="I51" s="1" t="s">
        <v>42</v>
      </c>
      <c r="J51" s="1">
        <v>14</v>
      </c>
      <c r="K51" s="1">
        <v>0</v>
      </c>
      <c r="L51" s="1">
        <v>15</v>
      </c>
      <c r="M51" s="1" t="s">
        <v>45</v>
      </c>
      <c r="N51" s="1">
        <v>1</v>
      </c>
      <c r="O51" s="1" t="s">
        <v>31</v>
      </c>
      <c r="P51" s="1">
        <v>1</v>
      </c>
      <c r="Q51" s="1">
        <v>1</v>
      </c>
      <c r="R51" s="1">
        <v>0</v>
      </c>
      <c r="S51" s="1" t="str">
        <f t="shared" si="0"/>
        <v>yes</v>
      </c>
      <c r="T51" s="1" t="s">
        <v>32</v>
      </c>
      <c r="U51" s="1">
        <v>13</v>
      </c>
      <c r="V51" s="1" t="s">
        <v>33</v>
      </c>
      <c r="W51" s="1" t="s">
        <v>40</v>
      </c>
      <c r="X51" s="1" t="s">
        <v>35</v>
      </c>
      <c r="Y51" s="1" t="s">
        <v>36</v>
      </c>
      <c r="Z51" s="1">
        <v>12281180</v>
      </c>
      <c r="AA51" s="1">
        <v>10902036</v>
      </c>
    </row>
    <row r="52" spans="1:27" x14ac:dyDescent="0.2">
      <c r="A52" s="1" t="s">
        <v>27</v>
      </c>
      <c r="B52" s="1" t="str">
        <f t="shared" si="1"/>
        <v/>
      </c>
      <c r="C52" s="3"/>
      <c r="D52" s="3"/>
      <c r="E52" s="1">
        <v>297662</v>
      </c>
      <c r="F52" s="1" t="s">
        <v>155</v>
      </c>
      <c r="G52" s="1">
        <v>2006</v>
      </c>
      <c r="H52" s="1" t="s">
        <v>161</v>
      </c>
      <c r="I52" s="1" t="s">
        <v>27</v>
      </c>
      <c r="J52" s="1">
        <v>7</v>
      </c>
      <c r="K52" s="1">
        <v>8</v>
      </c>
      <c r="L52" s="1">
        <v>9</v>
      </c>
      <c r="M52" s="1" t="s">
        <v>30</v>
      </c>
      <c r="N52" s="1">
        <v>1</v>
      </c>
      <c r="O52" s="1" t="s">
        <v>31</v>
      </c>
      <c r="P52" s="1">
        <v>1</v>
      </c>
      <c r="Q52" s="1">
        <v>0</v>
      </c>
      <c r="R52" s="1">
        <v>0</v>
      </c>
      <c r="S52" s="1" t="str">
        <f t="shared" si="0"/>
        <v>yes</v>
      </c>
      <c r="T52" s="1" t="s">
        <v>162</v>
      </c>
      <c r="U52" s="1">
        <v>6</v>
      </c>
      <c r="V52" s="1" t="s">
        <v>33</v>
      </c>
      <c r="W52" s="1" t="s">
        <v>40</v>
      </c>
      <c r="X52" s="1" t="s">
        <v>35</v>
      </c>
      <c r="Y52" s="1" t="s">
        <v>36</v>
      </c>
      <c r="Z52" s="1">
        <v>8235080</v>
      </c>
      <c r="AA52" s="1">
        <v>7295402</v>
      </c>
    </row>
    <row r="53" spans="1:27" x14ac:dyDescent="0.2">
      <c r="A53" s="1" t="s">
        <v>42</v>
      </c>
      <c r="B53" s="1" t="str">
        <f t="shared" si="1"/>
        <v/>
      </c>
      <c r="C53" s="3"/>
      <c r="D53" s="3"/>
      <c r="E53" s="1">
        <v>298284</v>
      </c>
      <c r="F53" s="1" t="s">
        <v>155</v>
      </c>
      <c r="G53" s="1">
        <v>2007</v>
      </c>
      <c r="H53" s="1" t="s">
        <v>163</v>
      </c>
      <c r="I53" s="1" t="s">
        <v>42</v>
      </c>
      <c r="J53" s="1">
        <v>1</v>
      </c>
      <c r="K53" s="1">
        <v>0</v>
      </c>
      <c r="L53" s="1">
        <v>3</v>
      </c>
      <c r="M53" s="1" t="s">
        <v>45</v>
      </c>
      <c r="N53" s="1">
        <v>2</v>
      </c>
      <c r="O53" s="1" t="s">
        <v>31</v>
      </c>
      <c r="P53" s="1">
        <v>1</v>
      </c>
      <c r="Q53" s="1">
        <v>0</v>
      </c>
      <c r="R53" s="1">
        <v>0</v>
      </c>
      <c r="S53" s="1" t="str">
        <f t="shared" si="0"/>
        <v>yes</v>
      </c>
      <c r="T53" s="1" t="s">
        <v>65</v>
      </c>
      <c r="U53" s="1">
        <v>2</v>
      </c>
      <c r="V53" s="1" t="s">
        <v>65</v>
      </c>
      <c r="W53" s="1" t="s">
        <v>40</v>
      </c>
      <c r="X53" s="1" t="s">
        <v>35</v>
      </c>
      <c r="Y53" s="1" t="s">
        <v>66</v>
      </c>
      <c r="Z53" s="1">
        <v>27110279</v>
      </c>
      <c r="AA53" s="1">
        <v>27091629</v>
      </c>
    </row>
    <row r="54" spans="1:27" x14ac:dyDescent="0.2">
      <c r="A54" s="1" t="s">
        <v>42</v>
      </c>
      <c r="B54" s="1" t="str">
        <f t="shared" si="1"/>
        <v/>
      </c>
      <c r="C54" s="3"/>
      <c r="D54" s="3"/>
      <c r="E54" s="1">
        <v>301274</v>
      </c>
      <c r="F54" s="1" t="s">
        <v>155</v>
      </c>
      <c r="G54" s="1">
        <v>2007</v>
      </c>
      <c r="H54" s="1" t="s">
        <v>164</v>
      </c>
      <c r="I54" s="1" t="s">
        <v>42</v>
      </c>
      <c r="J54" s="1">
        <v>14</v>
      </c>
      <c r="K54" s="1">
        <v>0</v>
      </c>
      <c r="L54" s="1">
        <v>15</v>
      </c>
      <c r="M54" s="1" t="s">
        <v>30</v>
      </c>
      <c r="N54" s="1">
        <v>1</v>
      </c>
      <c r="O54" s="1" t="s">
        <v>31</v>
      </c>
      <c r="P54" s="1">
        <v>1</v>
      </c>
      <c r="Q54" s="1">
        <v>0</v>
      </c>
      <c r="R54" s="1">
        <v>0</v>
      </c>
      <c r="S54" s="1" t="str">
        <f t="shared" si="0"/>
        <v>yes</v>
      </c>
      <c r="T54" s="1" t="s">
        <v>165</v>
      </c>
      <c r="U54" s="1">
        <v>13</v>
      </c>
      <c r="V54" s="1" t="s">
        <v>165</v>
      </c>
      <c r="W54" s="1" t="s">
        <v>40</v>
      </c>
      <c r="X54" s="1" t="s">
        <v>41</v>
      </c>
      <c r="Y54" s="1" t="s">
        <v>36</v>
      </c>
      <c r="Z54" s="1">
        <v>21832184</v>
      </c>
      <c r="AA54" s="1">
        <v>21241348</v>
      </c>
    </row>
    <row r="55" spans="1:27" x14ac:dyDescent="0.2">
      <c r="A55" s="1" t="s">
        <v>42</v>
      </c>
      <c r="B55" s="1" t="str">
        <f t="shared" si="1"/>
        <v/>
      </c>
      <c r="C55" s="3"/>
      <c r="D55" s="3"/>
      <c r="E55" s="1">
        <v>303636</v>
      </c>
      <c r="F55" s="1" t="s">
        <v>155</v>
      </c>
      <c r="G55" s="1">
        <v>2007</v>
      </c>
      <c r="H55" s="1" t="s">
        <v>166</v>
      </c>
      <c r="I55" s="1" t="s">
        <v>42</v>
      </c>
      <c r="J55" s="1">
        <v>3</v>
      </c>
      <c r="K55" s="1">
        <v>0</v>
      </c>
      <c r="L55" s="1">
        <v>4</v>
      </c>
      <c r="M55" s="1" t="s">
        <v>45</v>
      </c>
      <c r="N55" s="1">
        <v>1</v>
      </c>
      <c r="O55" s="1" t="s">
        <v>31</v>
      </c>
      <c r="P55" s="1">
        <v>1</v>
      </c>
      <c r="Q55" s="1">
        <v>0</v>
      </c>
      <c r="R55" s="1">
        <v>0</v>
      </c>
      <c r="S55" s="1" t="str">
        <f t="shared" si="0"/>
        <v>yes</v>
      </c>
      <c r="T55" s="1" t="s">
        <v>32</v>
      </c>
      <c r="U55" s="1">
        <v>2</v>
      </c>
      <c r="V55" s="1" t="s">
        <v>33</v>
      </c>
      <c r="W55" s="1" t="s">
        <v>40</v>
      </c>
      <c r="X55" s="1" t="s">
        <v>35</v>
      </c>
      <c r="Y55" s="1" t="s">
        <v>36</v>
      </c>
      <c r="Z55" s="1">
        <v>27669753</v>
      </c>
      <c r="AA55" s="1">
        <v>27662314</v>
      </c>
    </row>
    <row r="56" spans="1:27" x14ac:dyDescent="0.2">
      <c r="A56" s="1" t="s">
        <v>27</v>
      </c>
      <c r="B56" s="1" t="str">
        <f t="shared" si="1"/>
        <v/>
      </c>
      <c r="C56" s="3"/>
      <c r="D56" s="3"/>
      <c r="E56" s="1">
        <v>305815</v>
      </c>
      <c r="F56" s="1" t="s">
        <v>155</v>
      </c>
      <c r="G56" s="1">
        <v>2007</v>
      </c>
      <c r="H56" s="1" t="s">
        <v>167</v>
      </c>
      <c r="I56" s="1" t="s">
        <v>27</v>
      </c>
      <c r="J56" s="1">
        <v>21</v>
      </c>
      <c r="K56" s="1">
        <v>23</v>
      </c>
      <c r="L56" s="1">
        <v>24</v>
      </c>
      <c r="M56" s="1" t="s">
        <v>168</v>
      </c>
      <c r="N56" s="1">
        <v>2</v>
      </c>
      <c r="O56" s="1" t="s">
        <v>31</v>
      </c>
      <c r="P56" s="1">
        <v>1</v>
      </c>
      <c r="Q56" s="1">
        <v>1</v>
      </c>
      <c r="R56" s="1">
        <v>1</v>
      </c>
      <c r="S56" s="1" t="str">
        <f t="shared" si="0"/>
        <v>yes</v>
      </c>
      <c r="T56" s="1" t="s">
        <v>58</v>
      </c>
      <c r="U56" s="1">
        <v>22</v>
      </c>
      <c r="V56" s="1" t="s">
        <v>58</v>
      </c>
      <c r="W56" s="1" t="s">
        <v>40</v>
      </c>
      <c r="X56" s="1" t="s">
        <v>35</v>
      </c>
      <c r="Y56" s="1" t="s">
        <v>66</v>
      </c>
      <c r="Z56" s="1">
        <v>19684576</v>
      </c>
      <c r="AA56" s="1">
        <v>19681898</v>
      </c>
    </row>
    <row r="57" spans="1:27" x14ac:dyDescent="0.2">
      <c r="A57" s="1" t="s">
        <v>27</v>
      </c>
      <c r="B57" s="1" t="str">
        <f t="shared" si="1"/>
        <v/>
      </c>
      <c r="C57" s="3"/>
      <c r="D57" s="3"/>
      <c r="E57" s="1">
        <v>306692</v>
      </c>
      <c r="F57" s="1" t="s">
        <v>155</v>
      </c>
      <c r="G57" s="1">
        <v>2007</v>
      </c>
      <c r="H57" s="1" t="s">
        <v>169</v>
      </c>
      <c r="I57" s="1" t="s">
        <v>27</v>
      </c>
      <c r="J57" s="1">
        <v>37</v>
      </c>
      <c r="K57" s="1">
        <v>38</v>
      </c>
      <c r="L57" s="1">
        <v>39</v>
      </c>
      <c r="M57" s="1" t="s">
        <v>170</v>
      </c>
      <c r="N57" s="1">
        <v>1</v>
      </c>
      <c r="O57" s="1" t="s">
        <v>31</v>
      </c>
      <c r="P57" s="1">
        <v>1</v>
      </c>
      <c r="Q57" s="1">
        <v>0</v>
      </c>
      <c r="R57" s="1">
        <v>0</v>
      </c>
      <c r="S57" s="1" t="str">
        <f t="shared" si="0"/>
        <v>yes</v>
      </c>
      <c r="T57" s="1" t="s">
        <v>69</v>
      </c>
      <c r="U57" s="1">
        <v>35</v>
      </c>
      <c r="V57" s="1" t="s">
        <v>69</v>
      </c>
      <c r="W57" s="1" t="s">
        <v>40</v>
      </c>
      <c r="X57" s="1" t="s">
        <v>70</v>
      </c>
      <c r="Y57" s="1" t="s">
        <v>36</v>
      </c>
      <c r="Z57" s="1">
        <v>20801358</v>
      </c>
      <c r="AA57" s="1">
        <v>20779480</v>
      </c>
    </row>
    <row r="58" spans="1:27" x14ac:dyDescent="0.2">
      <c r="A58" s="1" t="s">
        <v>27</v>
      </c>
      <c r="B58" s="1" t="str">
        <f t="shared" si="1"/>
        <v/>
      </c>
      <c r="C58" s="3"/>
      <c r="D58" s="3"/>
      <c r="E58" s="1">
        <v>307769</v>
      </c>
      <c r="F58" s="1" t="s">
        <v>155</v>
      </c>
      <c r="G58" s="1">
        <v>2007</v>
      </c>
      <c r="H58" s="1" t="s">
        <v>171</v>
      </c>
      <c r="I58" s="1" t="s">
        <v>27</v>
      </c>
      <c r="J58" s="1">
        <v>2</v>
      </c>
      <c r="K58" s="1">
        <v>3</v>
      </c>
      <c r="L58" s="1">
        <v>4</v>
      </c>
      <c r="M58" s="1" t="s">
        <v>45</v>
      </c>
      <c r="N58" s="1">
        <v>1</v>
      </c>
      <c r="O58" s="1" t="s">
        <v>31</v>
      </c>
      <c r="P58" s="1">
        <v>1</v>
      </c>
      <c r="Q58" s="1">
        <v>0</v>
      </c>
      <c r="R58" s="1">
        <v>0</v>
      </c>
      <c r="S58" s="1" t="str">
        <f t="shared" si="0"/>
        <v>yes</v>
      </c>
      <c r="T58" s="1" t="s">
        <v>162</v>
      </c>
      <c r="U58" s="1">
        <v>1</v>
      </c>
      <c r="V58" s="1" t="s">
        <v>33</v>
      </c>
      <c r="W58" s="1" t="s">
        <v>40</v>
      </c>
      <c r="X58" s="1" t="s">
        <v>35</v>
      </c>
      <c r="Y58" s="1" t="s">
        <v>36</v>
      </c>
      <c r="Z58" s="1">
        <v>26898017</v>
      </c>
      <c r="AA58" s="1">
        <v>26627399</v>
      </c>
    </row>
    <row r="59" spans="1:27" x14ac:dyDescent="0.2">
      <c r="A59" s="1" t="s">
        <v>42</v>
      </c>
      <c r="B59" s="1" t="str">
        <f t="shared" si="1"/>
        <v/>
      </c>
      <c r="C59" s="3"/>
      <c r="D59" s="3"/>
      <c r="E59" s="1">
        <v>309317</v>
      </c>
      <c r="F59" s="1" t="s">
        <v>155</v>
      </c>
      <c r="G59" s="1">
        <v>2007</v>
      </c>
      <c r="H59" s="1" t="s">
        <v>172</v>
      </c>
      <c r="I59" s="1" t="s">
        <v>42</v>
      </c>
      <c r="J59" s="1">
        <v>11</v>
      </c>
      <c r="K59" s="1">
        <v>0</v>
      </c>
      <c r="L59" s="1">
        <v>12</v>
      </c>
      <c r="M59" s="1" t="s">
        <v>173</v>
      </c>
      <c r="N59" s="1">
        <v>1</v>
      </c>
      <c r="O59" s="1" t="s">
        <v>31</v>
      </c>
      <c r="P59" s="1">
        <v>1</v>
      </c>
      <c r="Q59" s="1">
        <v>2</v>
      </c>
      <c r="R59" s="1">
        <v>1</v>
      </c>
      <c r="S59" s="1" t="str">
        <f t="shared" si="0"/>
        <v>yes</v>
      </c>
      <c r="T59" s="1" t="s">
        <v>65</v>
      </c>
      <c r="U59" s="1">
        <v>9</v>
      </c>
      <c r="V59" s="1" t="s">
        <v>65</v>
      </c>
      <c r="W59" s="1" t="s">
        <v>40</v>
      </c>
      <c r="X59" s="1" t="s">
        <v>35</v>
      </c>
      <c r="Y59" s="1" t="s">
        <v>36</v>
      </c>
      <c r="Z59" s="1">
        <v>25807007</v>
      </c>
      <c r="AA59" s="1">
        <v>24786585</v>
      </c>
    </row>
    <row r="60" spans="1:27" x14ac:dyDescent="0.2">
      <c r="A60" s="1" t="s">
        <v>42</v>
      </c>
      <c r="B60" s="1" t="str">
        <f t="shared" si="1"/>
        <v/>
      </c>
      <c r="C60" s="3"/>
      <c r="D60" s="3"/>
      <c r="E60" s="1">
        <v>317092</v>
      </c>
      <c r="F60" s="1" t="s">
        <v>155</v>
      </c>
      <c r="G60" s="1">
        <v>2008</v>
      </c>
      <c r="H60" s="1" t="s">
        <v>174</v>
      </c>
      <c r="I60" s="1" t="s">
        <v>42</v>
      </c>
      <c r="J60" s="1">
        <v>2</v>
      </c>
      <c r="K60" s="1">
        <v>0</v>
      </c>
      <c r="L60" s="1">
        <v>5</v>
      </c>
      <c r="M60" s="1" t="s">
        <v>144</v>
      </c>
      <c r="N60" s="1">
        <v>3</v>
      </c>
      <c r="O60" s="1" t="s">
        <v>31</v>
      </c>
      <c r="P60" s="1">
        <v>1</v>
      </c>
      <c r="Q60" s="1">
        <v>0</v>
      </c>
      <c r="R60" s="1">
        <v>1</v>
      </c>
      <c r="S60" s="1" t="str">
        <f t="shared" si="0"/>
        <v>yes</v>
      </c>
      <c r="T60" s="1" t="s">
        <v>98</v>
      </c>
      <c r="U60" s="1">
        <v>1</v>
      </c>
      <c r="V60" s="1" t="s">
        <v>65</v>
      </c>
      <c r="W60" s="1" t="s">
        <v>40</v>
      </c>
      <c r="X60" s="1" t="s">
        <v>35</v>
      </c>
      <c r="Y60" s="1" t="s">
        <v>36</v>
      </c>
      <c r="Z60" s="1">
        <v>38968889</v>
      </c>
      <c r="AA60" s="1">
        <v>38911022</v>
      </c>
    </row>
    <row r="61" spans="1:27" x14ac:dyDescent="0.2">
      <c r="A61" s="1" t="s">
        <v>93</v>
      </c>
      <c r="B61" s="1">
        <f t="shared" si="1"/>
        <v>1</v>
      </c>
      <c r="C61" s="3"/>
      <c r="D61" s="3"/>
      <c r="E61" s="1">
        <v>325777</v>
      </c>
      <c r="F61" s="1" t="s">
        <v>155</v>
      </c>
      <c r="G61" s="1">
        <v>2008</v>
      </c>
      <c r="H61" s="1" t="s">
        <v>175</v>
      </c>
      <c r="I61" s="1" t="s">
        <v>27</v>
      </c>
      <c r="J61" s="1">
        <v>5</v>
      </c>
      <c r="K61" s="1">
        <v>6</v>
      </c>
      <c r="L61" s="1">
        <v>7</v>
      </c>
      <c r="M61" s="1" t="s">
        <v>176</v>
      </c>
      <c r="N61" s="1">
        <v>1</v>
      </c>
      <c r="O61" s="1" t="s">
        <v>31</v>
      </c>
      <c r="P61" s="1">
        <v>1</v>
      </c>
      <c r="Q61" s="1">
        <v>0</v>
      </c>
      <c r="R61" s="1">
        <v>0</v>
      </c>
      <c r="S61" s="1" t="str">
        <f t="shared" si="0"/>
        <v>yes</v>
      </c>
      <c r="T61" s="1" t="s">
        <v>177</v>
      </c>
      <c r="U61" s="1">
        <v>4</v>
      </c>
      <c r="V61" s="1" t="s">
        <v>178</v>
      </c>
      <c r="W61" s="1" t="s">
        <v>40</v>
      </c>
      <c r="X61" s="1" t="s">
        <v>41</v>
      </c>
      <c r="Y61" s="1" t="s">
        <v>36</v>
      </c>
      <c r="Z61" s="1">
        <v>32513062</v>
      </c>
      <c r="AA61" s="1">
        <v>32203185</v>
      </c>
    </row>
    <row r="62" spans="1:27" x14ac:dyDescent="0.2">
      <c r="A62" s="1" t="s">
        <v>27</v>
      </c>
      <c r="B62" s="1" t="str">
        <f t="shared" si="1"/>
        <v/>
      </c>
      <c r="C62" s="3"/>
      <c r="D62" s="3"/>
      <c r="E62" s="1">
        <v>331831</v>
      </c>
      <c r="F62" s="1" t="s">
        <v>155</v>
      </c>
      <c r="G62" s="1">
        <v>2009</v>
      </c>
      <c r="H62" s="1" t="s">
        <v>179</v>
      </c>
      <c r="I62" s="1" t="s">
        <v>27</v>
      </c>
      <c r="J62" s="1">
        <v>24</v>
      </c>
      <c r="K62" s="1">
        <v>26</v>
      </c>
      <c r="L62" s="1">
        <v>27</v>
      </c>
      <c r="M62" s="1" t="s">
        <v>180</v>
      </c>
      <c r="N62" s="1">
        <v>2</v>
      </c>
      <c r="O62" s="1" t="s">
        <v>31</v>
      </c>
      <c r="P62" s="1">
        <v>1</v>
      </c>
      <c r="Q62" s="1">
        <v>0</v>
      </c>
      <c r="R62" s="1">
        <v>0</v>
      </c>
      <c r="S62" s="1" t="str">
        <f t="shared" si="0"/>
        <v>yes</v>
      </c>
      <c r="T62" s="1" t="s">
        <v>65</v>
      </c>
      <c r="U62" s="1">
        <v>25</v>
      </c>
      <c r="V62" s="1" t="s">
        <v>65</v>
      </c>
      <c r="W62" s="1" t="s">
        <v>40</v>
      </c>
      <c r="X62" s="1" t="s">
        <v>35</v>
      </c>
      <c r="Y62" s="1" t="s">
        <v>66</v>
      </c>
      <c r="Z62" s="1">
        <v>43368391</v>
      </c>
      <c r="AA62" s="1">
        <v>43368391</v>
      </c>
    </row>
    <row r="63" spans="1:27" x14ac:dyDescent="0.2">
      <c r="A63" s="1" t="s">
        <v>27</v>
      </c>
      <c r="B63" s="1" t="str">
        <f t="shared" si="1"/>
        <v/>
      </c>
      <c r="C63" s="3"/>
      <c r="D63" s="3"/>
      <c r="E63" s="1">
        <v>333452</v>
      </c>
      <c r="F63" s="1" t="s">
        <v>155</v>
      </c>
      <c r="G63" s="1">
        <v>2009</v>
      </c>
      <c r="H63" s="1" t="s">
        <v>181</v>
      </c>
      <c r="I63" s="1" t="s">
        <v>27</v>
      </c>
      <c r="J63" s="1">
        <v>5</v>
      </c>
      <c r="K63" s="1">
        <v>6</v>
      </c>
      <c r="L63" s="1">
        <v>7</v>
      </c>
      <c r="M63" s="1" t="s">
        <v>182</v>
      </c>
      <c r="N63" s="1">
        <v>1</v>
      </c>
      <c r="O63" s="1" t="s">
        <v>31</v>
      </c>
      <c r="P63" s="1">
        <v>1</v>
      </c>
      <c r="Q63" s="1">
        <v>0</v>
      </c>
      <c r="R63" s="1">
        <v>1</v>
      </c>
      <c r="S63" s="1" t="str">
        <f t="shared" si="0"/>
        <v>yes</v>
      </c>
      <c r="T63" s="1" t="s">
        <v>183</v>
      </c>
      <c r="U63" s="1">
        <v>3</v>
      </c>
      <c r="V63" s="1" t="s">
        <v>183</v>
      </c>
      <c r="W63" s="1" t="s">
        <v>40</v>
      </c>
      <c r="X63" s="1" t="s">
        <v>84</v>
      </c>
      <c r="Y63" s="1" t="s">
        <v>36</v>
      </c>
      <c r="Z63" s="1">
        <v>48596035</v>
      </c>
      <c r="AA63" s="1">
        <v>48575974</v>
      </c>
    </row>
    <row r="64" spans="1:27" x14ac:dyDescent="0.2">
      <c r="A64" s="1" t="s">
        <v>42</v>
      </c>
      <c r="B64" s="1" t="str">
        <f t="shared" si="1"/>
        <v/>
      </c>
      <c r="C64" s="3"/>
      <c r="D64" s="3"/>
      <c r="E64" s="1">
        <v>337261</v>
      </c>
      <c r="F64" s="1" t="s">
        <v>155</v>
      </c>
      <c r="G64" s="1">
        <v>2009</v>
      </c>
      <c r="H64" s="1" t="s">
        <v>184</v>
      </c>
      <c r="I64" s="1" t="s">
        <v>42</v>
      </c>
      <c r="J64" s="1">
        <v>21</v>
      </c>
      <c r="K64" s="1">
        <v>0</v>
      </c>
      <c r="L64" s="1">
        <v>22</v>
      </c>
      <c r="M64" s="1" t="s">
        <v>118</v>
      </c>
      <c r="N64" s="1">
        <v>1</v>
      </c>
      <c r="O64" s="1" t="s">
        <v>31</v>
      </c>
      <c r="P64" s="1">
        <v>1</v>
      </c>
      <c r="Q64" s="1">
        <v>2</v>
      </c>
      <c r="R64" s="1">
        <v>0</v>
      </c>
      <c r="S64" s="1" t="str">
        <f t="shared" si="0"/>
        <v>yes</v>
      </c>
      <c r="T64" s="1" t="s">
        <v>32</v>
      </c>
      <c r="U64" s="1">
        <v>20</v>
      </c>
      <c r="V64" s="1" t="s">
        <v>33</v>
      </c>
      <c r="W64" s="1" t="s">
        <v>34</v>
      </c>
      <c r="X64" s="1" t="s">
        <v>35</v>
      </c>
      <c r="Y64" s="1" t="s">
        <v>36</v>
      </c>
      <c r="Z64" s="1">
        <v>45401969</v>
      </c>
      <c r="AA64" s="1">
        <v>45385729</v>
      </c>
    </row>
    <row r="65" spans="1:27" x14ac:dyDescent="0.2">
      <c r="A65" s="1" t="s">
        <v>27</v>
      </c>
      <c r="B65" s="1" t="str">
        <f t="shared" si="1"/>
        <v/>
      </c>
      <c r="C65" s="3"/>
      <c r="D65" s="3"/>
      <c r="E65" s="1">
        <v>344727</v>
      </c>
      <c r="F65" s="1" t="s">
        <v>155</v>
      </c>
      <c r="G65" s="1">
        <v>2009</v>
      </c>
      <c r="H65" s="1" t="s">
        <v>185</v>
      </c>
      <c r="I65" s="1" t="s">
        <v>27</v>
      </c>
      <c r="J65" s="1">
        <v>31</v>
      </c>
      <c r="K65" s="1">
        <v>33</v>
      </c>
      <c r="L65" s="1">
        <v>34</v>
      </c>
      <c r="M65" s="1" t="s">
        <v>186</v>
      </c>
      <c r="N65" s="1">
        <v>2</v>
      </c>
      <c r="O65" s="1" t="s">
        <v>31</v>
      </c>
      <c r="P65" s="1">
        <v>1</v>
      </c>
      <c r="Q65" s="1">
        <v>1</v>
      </c>
      <c r="R65" s="1">
        <v>0</v>
      </c>
      <c r="S65" s="1" t="str">
        <f t="shared" si="0"/>
        <v>yes</v>
      </c>
      <c r="T65" s="1" t="s">
        <v>65</v>
      </c>
      <c r="U65" s="1">
        <v>32</v>
      </c>
      <c r="V65" s="1" t="s">
        <v>65</v>
      </c>
      <c r="W65" s="1" t="s">
        <v>40</v>
      </c>
      <c r="X65" s="1" t="s">
        <v>35</v>
      </c>
      <c r="Y65" s="1" t="s">
        <v>66</v>
      </c>
      <c r="Z65" s="1">
        <v>48048183</v>
      </c>
      <c r="AA65" s="1">
        <v>48046660</v>
      </c>
    </row>
    <row r="66" spans="1:27" x14ac:dyDescent="0.2">
      <c r="A66" s="1" t="s">
        <v>42</v>
      </c>
      <c r="B66" s="1" t="str">
        <f t="shared" si="1"/>
        <v/>
      </c>
      <c r="C66" s="3"/>
      <c r="D66" s="3"/>
      <c r="E66" s="1">
        <v>349167</v>
      </c>
      <c r="F66" s="1" t="s">
        <v>155</v>
      </c>
      <c r="G66" s="1">
        <v>2009</v>
      </c>
      <c r="H66" s="1" t="s">
        <v>187</v>
      </c>
      <c r="I66" s="1" t="s">
        <v>42</v>
      </c>
      <c r="J66" s="1">
        <v>3</v>
      </c>
      <c r="K66" s="1">
        <v>0</v>
      </c>
      <c r="L66" s="1">
        <v>4</v>
      </c>
      <c r="M66" s="1" t="s">
        <v>168</v>
      </c>
      <c r="N66" s="1">
        <v>1</v>
      </c>
      <c r="O66" s="1" t="s">
        <v>101</v>
      </c>
      <c r="P66" s="1">
        <v>1</v>
      </c>
      <c r="Q66" s="1">
        <v>0</v>
      </c>
      <c r="R66" s="1">
        <v>0</v>
      </c>
      <c r="S66" s="1" t="str">
        <f t="shared" si="0"/>
        <v>yes</v>
      </c>
      <c r="T66" s="1" t="s">
        <v>32</v>
      </c>
      <c r="U66" s="1">
        <v>2</v>
      </c>
      <c r="V66" s="1" t="s">
        <v>33</v>
      </c>
      <c r="W66" s="1" t="s">
        <v>40</v>
      </c>
      <c r="X66" s="1" t="s">
        <v>35</v>
      </c>
      <c r="Y66" s="1" t="s">
        <v>36</v>
      </c>
      <c r="Z66" s="1">
        <v>45091011</v>
      </c>
      <c r="AA66" s="1">
        <v>45091011</v>
      </c>
    </row>
    <row r="67" spans="1:27" x14ac:dyDescent="0.2">
      <c r="A67" s="1" t="s">
        <v>42</v>
      </c>
      <c r="B67" s="1" t="str">
        <f t="shared" ref="B67:B130" si="2">IF(I67=A67,"",1)</f>
        <v/>
      </c>
      <c r="C67" s="3"/>
      <c r="D67" s="3"/>
      <c r="E67" s="1">
        <v>350379</v>
      </c>
      <c r="F67" s="1" t="s">
        <v>155</v>
      </c>
      <c r="G67" s="1">
        <v>2010</v>
      </c>
      <c r="H67" s="1" t="s">
        <v>188</v>
      </c>
      <c r="I67" s="1" t="s">
        <v>42</v>
      </c>
      <c r="J67" s="1">
        <v>9</v>
      </c>
      <c r="K67" s="1">
        <v>0</v>
      </c>
      <c r="L67" s="1">
        <v>10</v>
      </c>
      <c r="M67" s="1" t="s">
        <v>100</v>
      </c>
      <c r="N67" s="1">
        <v>1</v>
      </c>
      <c r="O67" s="1" t="s">
        <v>31</v>
      </c>
      <c r="P67" s="1">
        <v>1</v>
      </c>
      <c r="Q67" s="1">
        <v>0</v>
      </c>
      <c r="R67" s="1">
        <v>0</v>
      </c>
      <c r="S67" s="1" t="str">
        <f t="shared" si="0"/>
        <v>yes</v>
      </c>
      <c r="T67" s="1" t="s">
        <v>107</v>
      </c>
      <c r="U67" s="1">
        <v>8</v>
      </c>
      <c r="V67" s="1" t="s">
        <v>107</v>
      </c>
      <c r="W67" s="1" t="s">
        <v>40</v>
      </c>
      <c r="X67" s="1" t="s">
        <v>35</v>
      </c>
      <c r="Y67" s="1" t="s">
        <v>36</v>
      </c>
      <c r="Z67" s="1">
        <v>51694270</v>
      </c>
      <c r="AA67" s="1">
        <v>51567577</v>
      </c>
    </row>
    <row r="68" spans="1:27" x14ac:dyDescent="0.2">
      <c r="A68" s="1" t="s">
        <v>42</v>
      </c>
      <c r="B68" s="1" t="str">
        <f t="shared" si="2"/>
        <v/>
      </c>
      <c r="C68" s="3"/>
      <c r="D68" s="3"/>
      <c r="E68" s="1">
        <v>356506</v>
      </c>
      <c r="F68" s="1" t="s">
        <v>155</v>
      </c>
      <c r="G68" s="1">
        <v>2010</v>
      </c>
      <c r="H68" s="1" t="s">
        <v>189</v>
      </c>
      <c r="I68" s="1" t="s">
        <v>42</v>
      </c>
      <c r="J68" s="1">
        <v>61</v>
      </c>
      <c r="K68" s="1">
        <v>0</v>
      </c>
      <c r="L68" s="1">
        <v>62</v>
      </c>
      <c r="M68" s="1" t="s">
        <v>152</v>
      </c>
      <c r="N68" s="1">
        <v>1</v>
      </c>
      <c r="O68" s="1" t="s">
        <v>31</v>
      </c>
      <c r="P68" s="1">
        <v>1</v>
      </c>
      <c r="Q68" s="1">
        <v>0</v>
      </c>
      <c r="R68" s="1">
        <v>0</v>
      </c>
      <c r="S68" s="1" t="str">
        <f t="shared" si="0"/>
        <v>yes</v>
      </c>
      <c r="T68" s="1" t="s">
        <v>63</v>
      </c>
      <c r="U68" s="1">
        <v>60</v>
      </c>
      <c r="V68" s="1" t="s">
        <v>63</v>
      </c>
      <c r="W68" s="1" t="s">
        <v>40</v>
      </c>
      <c r="X68" s="1" t="s">
        <v>35</v>
      </c>
      <c r="Y68" s="1" t="s">
        <v>36</v>
      </c>
      <c r="Z68" s="1">
        <v>53514183</v>
      </c>
      <c r="AA68" s="1">
        <v>53253256</v>
      </c>
    </row>
    <row r="69" spans="1:27" x14ac:dyDescent="0.2">
      <c r="A69" s="1" t="s">
        <v>42</v>
      </c>
      <c r="B69" s="1" t="str">
        <f t="shared" si="2"/>
        <v/>
      </c>
      <c r="C69" s="3"/>
      <c r="D69" s="3"/>
      <c r="E69" s="1">
        <v>357739</v>
      </c>
      <c r="F69" s="1" t="s">
        <v>155</v>
      </c>
      <c r="G69" s="1">
        <v>2010</v>
      </c>
      <c r="H69" s="1" t="s">
        <v>190</v>
      </c>
      <c r="I69" s="1" t="s">
        <v>42</v>
      </c>
      <c r="J69" s="1">
        <v>6</v>
      </c>
      <c r="K69" s="1">
        <v>0</v>
      </c>
      <c r="L69" s="1">
        <v>8</v>
      </c>
      <c r="M69" s="1" t="s">
        <v>38</v>
      </c>
      <c r="N69" s="1">
        <v>2</v>
      </c>
      <c r="O69" s="1" t="s">
        <v>31</v>
      </c>
      <c r="P69" s="1">
        <v>2</v>
      </c>
      <c r="Q69" s="1">
        <v>0</v>
      </c>
      <c r="R69" s="1">
        <v>2</v>
      </c>
      <c r="S69" s="1" t="str">
        <f t="shared" si="0"/>
        <v>yes</v>
      </c>
      <c r="T69" s="1" t="s">
        <v>107</v>
      </c>
      <c r="U69" s="1">
        <v>7</v>
      </c>
      <c r="V69" s="1" t="s">
        <v>107</v>
      </c>
      <c r="W69" s="1" t="s">
        <v>40</v>
      </c>
      <c r="X69" s="1" t="s">
        <v>35</v>
      </c>
      <c r="Y69" s="1" t="s">
        <v>66</v>
      </c>
      <c r="Z69" s="1">
        <v>51710773</v>
      </c>
      <c r="AA69" s="1">
        <v>51708329</v>
      </c>
    </row>
    <row r="70" spans="1:27" x14ac:dyDescent="0.2">
      <c r="A70" s="1" t="s">
        <v>27</v>
      </c>
      <c r="B70" s="1" t="str">
        <f t="shared" si="2"/>
        <v/>
      </c>
      <c r="C70" s="3"/>
      <c r="D70" s="3"/>
      <c r="E70" s="1">
        <v>358977</v>
      </c>
      <c r="F70" s="1" t="s">
        <v>155</v>
      </c>
      <c r="G70" s="1">
        <v>2010</v>
      </c>
      <c r="H70" s="1" t="s">
        <v>191</v>
      </c>
      <c r="I70" s="1" t="s">
        <v>27</v>
      </c>
      <c r="J70" s="1">
        <v>7</v>
      </c>
      <c r="K70" s="1">
        <v>8</v>
      </c>
      <c r="L70" s="1">
        <v>9</v>
      </c>
      <c r="M70" s="1" t="s">
        <v>192</v>
      </c>
      <c r="N70" s="1">
        <v>1</v>
      </c>
      <c r="O70" s="1" t="s">
        <v>31</v>
      </c>
      <c r="P70" s="1">
        <v>1</v>
      </c>
      <c r="Q70" s="1">
        <v>1</v>
      </c>
      <c r="R70" s="1">
        <v>0</v>
      </c>
      <c r="S70" s="1" t="str">
        <f t="shared" si="0"/>
        <v>yes</v>
      </c>
      <c r="T70" s="1" t="s">
        <v>65</v>
      </c>
      <c r="U70" s="1">
        <v>6</v>
      </c>
      <c r="V70" s="1" t="s">
        <v>65</v>
      </c>
      <c r="W70" s="1" t="s">
        <v>40</v>
      </c>
      <c r="X70" s="1" t="s">
        <v>35</v>
      </c>
      <c r="Y70" s="1" t="s">
        <v>36</v>
      </c>
      <c r="Z70" s="1">
        <v>50353596</v>
      </c>
      <c r="AA70" s="1">
        <v>48562505</v>
      </c>
    </row>
    <row r="71" spans="1:27" x14ac:dyDescent="0.2">
      <c r="A71" s="1" t="s">
        <v>42</v>
      </c>
      <c r="B71" s="1" t="str">
        <f t="shared" si="2"/>
        <v/>
      </c>
      <c r="C71" s="3"/>
      <c r="D71" s="3"/>
      <c r="E71" s="1">
        <v>361832</v>
      </c>
      <c r="F71" s="1" t="s">
        <v>155</v>
      </c>
      <c r="G71" s="1">
        <v>2010</v>
      </c>
      <c r="H71" s="1" t="s">
        <v>193</v>
      </c>
      <c r="I71" s="1" t="s">
        <v>42</v>
      </c>
      <c r="J71" s="1">
        <v>11</v>
      </c>
      <c r="K71" s="1">
        <v>0</v>
      </c>
      <c r="L71" s="1">
        <v>13</v>
      </c>
      <c r="M71" s="1" t="s">
        <v>194</v>
      </c>
      <c r="N71" s="1">
        <v>2</v>
      </c>
      <c r="O71" s="1" t="s">
        <v>31</v>
      </c>
      <c r="P71" s="1">
        <v>1</v>
      </c>
      <c r="Q71" s="1">
        <v>0</v>
      </c>
      <c r="R71" s="1">
        <v>0</v>
      </c>
      <c r="S71" s="1" t="str">
        <f t="shared" si="0"/>
        <v>yes</v>
      </c>
      <c r="T71" s="1" t="s">
        <v>159</v>
      </c>
      <c r="U71" s="1">
        <v>10</v>
      </c>
      <c r="V71" s="1" t="s">
        <v>159</v>
      </c>
      <c r="W71" s="1" t="s">
        <v>40</v>
      </c>
      <c r="X71" s="1" t="s">
        <v>35</v>
      </c>
      <c r="Y71" s="1" t="s">
        <v>36</v>
      </c>
      <c r="Z71" s="1">
        <v>56240634</v>
      </c>
      <c r="AA71" s="1">
        <v>56022401</v>
      </c>
    </row>
    <row r="72" spans="1:27" x14ac:dyDescent="0.2">
      <c r="A72" s="1" t="s">
        <v>27</v>
      </c>
      <c r="B72" s="1" t="str">
        <f t="shared" si="2"/>
        <v/>
      </c>
      <c r="C72" s="3"/>
      <c r="D72" s="3"/>
      <c r="E72" s="1">
        <v>363790</v>
      </c>
      <c r="F72" s="1" t="s">
        <v>155</v>
      </c>
      <c r="G72" s="1">
        <v>2011</v>
      </c>
      <c r="H72" s="1" t="s">
        <v>195</v>
      </c>
      <c r="I72" s="1" t="s">
        <v>27</v>
      </c>
      <c r="J72" s="1">
        <v>9</v>
      </c>
      <c r="K72" s="1">
        <v>11</v>
      </c>
      <c r="L72" s="1">
        <v>12</v>
      </c>
      <c r="M72" s="1" t="s">
        <v>196</v>
      </c>
      <c r="N72" s="1">
        <v>2</v>
      </c>
      <c r="O72" s="1" t="s">
        <v>101</v>
      </c>
      <c r="P72" s="1">
        <v>1</v>
      </c>
      <c r="Q72" s="1">
        <v>0</v>
      </c>
      <c r="R72" s="1">
        <v>0</v>
      </c>
      <c r="S72" s="1" t="str">
        <f t="shared" si="0"/>
        <v>yes</v>
      </c>
      <c r="T72" s="1" t="s">
        <v>197</v>
      </c>
      <c r="U72" s="1">
        <v>2</v>
      </c>
      <c r="V72" s="1" t="s">
        <v>197</v>
      </c>
      <c r="W72" s="1" t="s">
        <v>40</v>
      </c>
      <c r="X72" s="1" t="s">
        <v>41</v>
      </c>
      <c r="Y72" s="1" t="s">
        <v>36</v>
      </c>
      <c r="Z72" s="1">
        <v>59203621</v>
      </c>
      <c r="AA72" s="1">
        <v>59201648</v>
      </c>
    </row>
    <row r="73" spans="1:27" x14ac:dyDescent="0.2">
      <c r="A73" s="1" t="s">
        <v>27</v>
      </c>
      <c r="B73" s="1" t="str">
        <f t="shared" si="2"/>
        <v/>
      </c>
      <c r="C73" s="3"/>
      <c r="D73" s="3"/>
      <c r="E73" s="1">
        <v>364331</v>
      </c>
      <c r="F73" s="1" t="s">
        <v>155</v>
      </c>
      <c r="G73" s="1">
        <v>2011</v>
      </c>
      <c r="H73" s="1" t="s">
        <v>198</v>
      </c>
      <c r="I73" s="1" t="s">
        <v>27</v>
      </c>
      <c r="J73" s="1">
        <v>29</v>
      </c>
      <c r="K73" s="1">
        <v>30</v>
      </c>
      <c r="L73" s="1">
        <v>31</v>
      </c>
      <c r="M73" s="1" t="s">
        <v>49</v>
      </c>
      <c r="N73" s="1">
        <v>1</v>
      </c>
      <c r="O73" s="1" t="s">
        <v>31</v>
      </c>
      <c r="P73" s="1">
        <v>2</v>
      </c>
      <c r="Q73" s="1">
        <v>1</v>
      </c>
      <c r="R73" s="1">
        <v>3</v>
      </c>
      <c r="S73" s="1" t="str">
        <f t="shared" si="0"/>
        <v>yes</v>
      </c>
      <c r="T73" s="1" t="s">
        <v>63</v>
      </c>
      <c r="U73" s="1">
        <v>18</v>
      </c>
      <c r="V73" s="1" t="s">
        <v>63</v>
      </c>
      <c r="W73" s="1" t="s">
        <v>40</v>
      </c>
      <c r="X73" s="1" t="s">
        <v>35</v>
      </c>
      <c r="Y73" s="1" t="s">
        <v>36</v>
      </c>
      <c r="Z73" s="1">
        <v>56864847</v>
      </c>
      <c r="AA73" s="1">
        <v>53406243</v>
      </c>
    </row>
    <row r="74" spans="1:27" x14ac:dyDescent="0.2">
      <c r="A74" s="1" t="s">
        <v>42</v>
      </c>
      <c r="B74" s="1" t="str">
        <f t="shared" si="2"/>
        <v/>
      </c>
      <c r="C74" s="3"/>
      <c r="D74" s="3"/>
      <c r="E74" s="1">
        <v>381743</v>
      </c>
      <c r="F74" s="1" t="s">
        <v>155</v>
      </c>
      <c r="G74" s="1">
        <v>2012</v>
      </c>
      <c r="H74" s="1" t="s">
        <v>199</v>
      </c>
      <c r="I74" s="1" t="s">
        <v>42</v>
      </c>
      <c r="J74" s="1">
        <v>3</v>
      </c>
      <c r="K74" s="1">
        <v>0</v>
      </c>
      <c r="L74" s="1">
        <v>5</v>
      </c>
      <c r="M74" s="1" t="s">
        <v>38</v>
      </c>
      <c r="N74" s="1">
        <v>2</v>
      </c>
      <c r="O74" s="1" t="s">
        <v>31</v>
      </c>
      <c r="P74" s="1">
        <v>1</v>
      </c>
      <c r="Q74" s="1">
        <v>0</v>
      </c>
      <c r="R74" s="1">
        <v>0</v>
      </c>
      <c r="S74" s="1" t="str">
        <f t="shared" si="0"/>
        <v>yes</v>
      </c>
      <c r="T74" s="1" t="s">
        <v>72</v>
      </c>
      <c r="U74" s="1">
        <v>2</v>
      </c>
      <c r="V74" s="1" t="s">
        <v>72</v>
      </c>
      <c r="W74" s="1" t="s">
        <v>40</v>
      </c>
      <c r="X74" s="1" t="s">
        <v>35</v>
      </c>
      <c r="Y74" s="1" t="s">
        <v>36</v>
      </c>
      <c r="Z74" s="1">
        <v>62839475</v>
      </c>
      <c r="AA74" s="1">
        <v>58810326</v>
      </c>
    </row>
    <row r="75" spans="1:27" x14ac:dyDescent="0.2">
      <c r="A75" s="1" t="s">
        <v>42</v>
      </c>
      <c r="B75" s="1" t="str">
        <f t="shared" si="2"/>
        <v/>
      </c>
      <c r="C75" s="3"/>
      <c r="D75" s="3"/>
      <c r="E75" s="1">
        <v>383451</v>
      </c>
      <c r="F75" s="1" t="s">
        <v>155</v>
      </c>
      <c r="G75" s="1">
        <v>2012</v>
      </c>
      <c r="H75" s="1" t="s">
        <v>200</v>
      </c>
      <c r="I75" s="1" t="s">
        <v>42</v>
      </c>
      <c r="J75" s="1">
        <v>4</v>
      </c>
      <c r="K75" s="1">
        <v>0</v>
      </c>
      <c r="L75" s="1">
        <v>5</v>
      </c>
      <c r="M75" s="1" t="s">
        <v>201</v>
      </c>
      <c r="N75" s="1">
        <v>1</v>
      </c>
      <c r="O75" s="1" t="s">
        <v>31</v>
      </c>
      <c r="P75" s="1">
        <v>1</v>
      </c>
      <c r="Q75" s="1">
        <v>0</v>
      </c>
      <c r="R75" s="1">
        <v>0</v>
      </c>
      <c r="S75" s="1" t="str">
        <f t="shared" si="0"/>
        <v>yes</v>
      </c>
      <c r="T75" s="1" t="s">
        <v>202</v>
      </c>
      <c r="U75" s="1">
        <v>3</v>
      </c>
      <c r="V75" s="1" t="s">
        <v>203</v>
      </c>
      <c r="W75" s="1" t="s">
        <v>40</v>
      </c>
      <c r="X75" s="1" t="s">
        <v>41</v>
      </c>
      <c r="Y75" s="1" t="s">
        <v>36</v>
      </c>
      <c r="Z75" s="1">
        <v>67253630</v>
      </c>
      <c r="AA75" s="1">
        <v>61107120</v>
      </c>
    </row>
    <row r="76" spans="1:27" x14ac:dyDescent="0.2">
      <c r="A76" s="1" t="s">
        <v>27</v>
      </c>
      <c r="B76" s="1" t="str">
        <f t="shared" si="2"/>
        <v/>
      </c>
      <c r="C76" s="3"/>
      <c r="D76" s="3"/>
      <c r="E76" s="1">
        <v>415951</v>
      </c>
      <c r="F76" s="1" t="s">
        <v>204</v>
      </c>
      <c r="G76" s="1">
        <v>2004</v>
      </c>
      <c r="H76" s="1" t="s">
        <v>205</v>
      </c>
      <c r="I76" s="1" t="s">
        <v>27</v>
      </c>
      <c r="J76" s="1">
        <v>5</v>
      </c>
      <c r="K76" s="1">
        <v>7</v>
      </c>
      <c r="L76" s="1">
        <v>8</v>
      </c>
      <c r="M76" s="1" t="s">
        <v>106</v>
      </c>
      <c r="N76" s="1">
        <v>2</v>
      </c>
      <c r="O76" s="1" t="s">
        <v>31</v>
      </c>
      <c r="P76" s="1">
        <v>1</v>
      </c>
      <c r="Q76" s="1">
        <v>0</v>
      </c>
      <c r="R76" s="1">
        <v>1</v>
      </c>
      <c r="S76" s="1" t="str">
        <f t="shared" si="0"/>
        <v>yes</v>
      </c>
      <c r="T76" s="1" t="s">
        <v>65</v>
      </c>
      <c r="U76" s="1">
        <v>6</v>
      </c>
      <c r="V76" s="1" t="s">
        <v>65</v>
      </c>
      <c r="W76" s="1" t="s">
        <v>40</v>
      </c>
      <c r="X76" s="1" t="s">
        <v>35</v>
      </c>
      <c r="Y76" s="1" t="s">
        <v>66</v>
      </c>
      <c r="Z76" s="1">
        <v>1646576</v>
      </c>
      <c r="AA76" s="1">
        <v>1169764</v>
      </c>
    </row>
    <row r="77" spans="1:27" x14ac:dyDescent="0.2">
      <c r="A77" s="1" t="s">
        <v>42</v>
      </c>
      <c r="B77" s="1" t="str">
        <f t="shared" si="2"/>
        <v/>
      </c>
      <c r="C77" s="3"/>
      <c r="D77" s="3"/>
      <c r="E77" s="1">
        <v>416271</v>
      </c>
      <c r="F77" s="1" t="s">
        <v>204</v>
      </c>
      <c r="G77" s="1">
        <v>2004</v>
      </c>
      <c r="H77" s="1" t="s">
        <v>206</v>
      </c>
      <c r="I77" s="1" t="s">
        <v>42</v>
      </c>
      <c r="J77" s="1">
        <v>4</v>
      </c>
      <c r="K77" s="1">
        <v>0</v>
      </c>
      <c r="L77" s="1">
        <v>7</v>
      </c>
      <c r="M77" s="1" t="s">
        <v>49</v>
      </c>
      <c r="N77" s="1">
        <v>3</v>
      </c>
      <c r="O77" s="1" t="s">
        <v>31</v>
      </c>
      <c r="P77" s="1">
        <v>1</v>
      </c>
      <c r="Q77" s="1">
        <v>0</v>
      </c>
      <c r="R77" s="1">
        <v>0</v>
      </c>
      <c r="S77" s="1" t="str">
        <f t="shared" si="0"/>
        <v>yes</v>
      </c>
      <c r="T77" s="1" t="s">
        <v>65</v>
      </c>
      <c r="U77" s="1">
        <v>5</v>
      </c>
      <c r="V77" s="1" t="s">
        <v>65</v>
      </c>
      <c r="W77" s="1" t="s">
        <v>40</v>
      </c>
      <c r="X77" s="1" t="s">
        <v>35</v>
      </c>
      <c r="Y77" s="1" t="s">
        <v>66</v>
      </c>
      <c r="Z77" s="1">
        <v>1494690</v>
      </c>
      <c r="AA77" s="1">
        <v>1494690</v>
      </c>
    </row>
    <row r="78" spans="1:27" x14ac:dyDescent="0.2">
      <c r="A78" s="1" t="s">
        <v>93</v>
      </c>
      <c r="B78" s="1">
        <f t="shared" si="2"/>
        <v>1</v>
      </c>
      <c r="C78" s="3"/>
      <c r="D78" s="3"/>
      <c r="E78" s="1">
        <v>425947</v>
      </c>
      <c r="F78" s="1" t="s">
        <v>204</v>
      </c>
      <c r="G78" s="1">
        <v>2005</v>
      </c>
      <c r="H78" s="1" t="s">
        <v>207</v>
      </c>
      <c r="I78" s="1" t="s">
        <v>42</v>
      </c>
      <c r="J78" s="1">
        <v>8</v>
      </c>
      <c r="K78" s="1">
        <v>0</v>
      </c>
      <c r="L78" s="1">
        <v>9</v>
      </c>
      <c r="M78" s="1" t="s">
        <v>208</v>
      </c>
      <c r="N78" s="1">
        <v>1</v>
      </c>
      <c r="O78" s="1" t="s">
        <v>101</v>
      </c>
      <c r="P78" s="1">
        <v>1</v>
      </c>
      <c r="Q78" s="1">
        <v>0</v>
      </c>
      <c r="R78" s="1">
        <v>1</v>
      </c>
      <c r="S78" s="1" t="str">
        <f t="shared" si="0"/>
        <v>yes</v>
      </c>
      <c r="T78" s="1" t="s">
        <v>69</v>
      </c>
      <c r="U78" s="1">
        <v>7</v>
      </c>
      <c r="V78" s="1" t="s">
        <v>69</v>
      </c>
      <c r="W78" s="1" t="s">
        <v>40</v>
      </c>
      <c r="X78" s="1" t="s">
        <v>70</v>
      </c>
      <c r="Y78" s="1" t="s">
        <v>36</v>
      </c>
      <c r="Z78" s="1">
        <v>3290068</v>
      </c>
      <c r="AA78" s="1">
        <v>3287509</v>
      </c>
    </row>
    <row r="79" spans="1:27" x14ac:dyDescent="0.2">
      <c r="A79" s="1" t="s">
        <v>42</v>
      </c>
      <c r="B79" s="1" t="str">
        <f t="shared" si="2"/>
        <v/>
      </c>
      <c r="C79" s="3"/>
      <c r="D79" s="3"/>
      <c r="E79" s="1">
        <v>427511</v>
      </c>
      <c r="F79" s="1" t="s">
        <v>204</v>
      </c>
      <c r="G79" s="1">
        <v>2006</v>
      </c>
      <c r="H79" s="1" t="s">
        <v>209</v>
      </c>
      <c r="I79" s="1" t="s">
        <v>42</v>
      </c>
      <c r="J79" s="1">
        <v>2</v>
      </c>
      <c r="K79" s="1">
        <v>0</v>
      </c>
      <c r="L79" s="1">
        <v>7</v>
      </c>
      <c r="M79" s="1" t="s">
        <v>152</v>
      </c>
      <c r="N79" s="1">
        <v>5</v>
      </c>
      <c r="O79" s="1" t="s">
        <v>31</v>
      </c>
      <c r="P79" s="1">
        <v>1</v>
      </c>
      <c r="Q79" s="1">
        <v>0</v>
      </c>
      <c r="R79" s="1">
        <v>0</v>
      </c>
      <c r="S79" s="1" t="str">
        <f t="shared" si="0"/>
        <v>yes</v>
      </c>
      <c r="T79" s="1" t="s">
        <v>72</v>
      </c>
      <c r="U79" s="1">
        <v>3</v>
      </c>
      <c r="V79" s="1" t="s">
        <v>72</v>
      </c>
      <c r="W79" s="1" t="s">
        <v>40</v>
      </c>
      <c r="X79" s="1" t="s">
        <v>35</v>
      </c>
      <c r="Y79" s="1" t="s">
        <v>66</v>
      </c>
      <c r="Z79" s="1">
        <v>7638863</v>
      </c>
      <c r="AA79" s="1">
        <v>7607415</v>
      </c>
    </row>
    <row r="80" spans="1:27" x14ac:dyDescent="0.2">
      <c r="A80" s="1" t="s">
        <v>93</v>
      </c>
      <c r="B80" s="1" t="str">
        <f t="shared" si="2"/>
        <v/>
      </c>
      <c r="C80" s="3"/>
      <c r="D80" s="3"/>
      <c r="E80" s="1">
        <v>430306</v>
      </c>
      <c r="F80" s="1" t="s">
        <v>204</v>
      </c>
      <c r="G80" s="1">
        <v>2006</v>
      </c>
      <c r="H80" s="1" t="s">
        <v>210</v>
      </c>
      <c r="I80" s="1" t="s">
        <v>93</v>
      </c>
      <c r="J80" s="1">
        <v>126</v>
      </c>
      <c r="K80" s="1">
        <v>0</v>
      </c>
      <c r="L80" s="1">
        <v>130</v>
      </c>
      <c r="M80" s="1" t="s">
        <v>211</v>
      </c>
      <c r="N80" s="1">
        <v>4</v>
      </c>
      <c r="O80" s="1" t="s">
        <v>31</v>
      </c>
      <c r="P80" s="1">
        <v>1</v>
      </c>
      <c r="Q80" s="1">
        <v>6</v>
      </c>
      <c r="R80" s="1">
        <v>0</v>
      </c>
      <c r="S80" s="1" t="str">
        <f t="shared" si="0"/>
        <v>yes</v>
      </c>
      <c r="T80" s="1" t="s">
        <v>107</v>
      </c>
      <c r="U80" s="1">
        <v>128</v>
      </c>
      <c r="V80" s="1" t="s">
        <v>107</v>
      </c>
      <c r="W80" s="1" t="s">
        <v>40</v>
      </c>
      <c r="X80" s="1" t="s">
        <v>35</v>
      </c>
      <c r="Y80" s="1" t="s">
        <v>66</v>
      </c>
      <c r="Z80" s="1">
        <v>10281634</v>
      </c>
      <c r="AA80" s="1">
        <v>10038957</v>
      </c>
    </row>
    <row r="81" spans="1:27" x14ac:dyDescent="0.2">
      <c r="A81" s="1" t="s">
        <v>42</v>
      </c>
      <c r="B81" s="1" t="str">
        <f t="shared" si="2"/>
        <v/>
      </c>
      <c r="C81" s="3"/>
      <c r="D81" s="3"/>
      <c r="E81" s="1">
        <v>439143</v>
      </c>
      <c r="F81" s="1" t="s">
        <v>204</v>
      </c>
      <c r="G81" s="1">
        <v>2006</v>
      </c>
      <c r="H81" s="1" t="s">
        <v>212</v>
      </c>
      <c r="I81" s="1" t="s">
        <v>42</v>
      </c>
      <c r="J81" s="1">
        <v>11</v>
      </c>
      <c r="K81" s="1">
        <v>0</v>
      </c>
      <c r="L81" s="1">
        <v>12</v>
      </c>
      <c r="M81" s="1" t="s">
        <v>38</v>
      </c>
      <c r="N81" s="1">
        <v>1</v>
      </c>
      <c r="O81" s="1" t="s">
        <v>31</v>
      </c>
      <c r="P81" s="1">
        <v>1</v>
      </c>
      <c r="Q81" s="1">
        <v>1</v>
      </c>
      <c r="R81" s="1">
        <v>0</v>
      </c>
      <c r="S81" s="1" t="str">
        <f t="shared" si="0"/>
        <v>yes</v>
      </c>
      <c r="T81" s="1" t="s">
        <v>65</v>
      </c>
      <c r="U81" s="1">
        <v>10</v>
      </c>
      <c r="V81" s="1" t="s">
        <v>65</v>
      </c>
      <c r="W81" s="1" t="s">
        <v>40</v>
      </c>
      <c r="X81" s="1" t="s">
        <v>35</v>
      </c>
      <c r="Y81" s="1" t="s">
        <v>36</v>
      </c>
      <c r="Z81" s="1">
        <v>11013010</v>
      </c>
      <c r="AA81" s="1">
        <v>11013010</v>
      </c>
    </row>
    <row r="82" spans="1:27" x14ac:dyDescent="0.2">
      <c r="A82" s="1" t="s">
        <v>27</v>
      </c>
      <c r="B82" s="1" t="str">
        <f t="shared" si="2"/>
        <v/>
      </c>
      <c r="C82" s="3"/>
      <c r="D82" s="3"/>
      <c r="E82" s="1">
        <v>443499</v>
      </c>
      <c r="F82" s="1" t="s">
        <v>204</v>
      </c>
      <c r="G82" s="1">
        <v>2007</v>
      </c>
      <c r="H82" s="1" t="s">
        <v>213</v>
      </c>
      <c r="I82" s="1" t="s">
        <v>27</v>
      </c>
      <c r="J82" s="1">
        <v>7</v>
      </c>
      <c r="K82" s="1">
        <v>9</v>
      </c>
      <c r="L82" s="1">
        <v>10</v>
      </c>
      <c r="M82" s="1" t="s">
        <v>214</v>
      </c>
      <c r="N82" s="1">
        <v>2</v>
      </c>
      <c r="O82" s="1" t="s">
        <v>31</v>
      </c>
      <c r="P82" s="1">
        <v>1</v>
      </c>
      <c r="Q82" s="1">
        <v>0</v>
      </c>
      <c r="R82" s="1">
        <v>0</v>
      </c>
      <c r="S82" s="1" t="str">
        <f t="shared" si="0"/>
        <v>no</v>
      </c>
      <c r="T82" s="3"/>
      <c r="U82" s="1">
        <v>0</v>
      </c>
      <c r="V82" s="3"/>
      <c r="W82" s="3"/>
      <c r="X82" s="3"/>
      <c r="Z82" s="1">
        <v>24922476</v>
      </c>
      <c r="AA82" s="1">
        <v>24903473</v>
      </c>
    </row>
    <row r="83" spans="1:27" x14ac:dyDescent="0.2">
      <c r="A83" s="1" t="s">
        <v>42</v>
      </c>
      <c r="B83" s="1" t="str">
        <f t="shared" si="2"/>
        <v/>
      </c>
      <c r="C83" s="1"/>
      <c r="D83" s="1"/>
      <c r="E83" s="1">
        <v>444423</v>
      </c>
      <c r="F83" s="1" t="s">
        <v>204</v>
      </c>
      <c r="G83" s="1">
        <v>2007</v>
      </c>
      <c r="H83" s="1" t="s">
        <v>215</v>
      </c>
      <c r="I83" s="1" t="s">
        <v>42</v>
      </c>
      <c r="J83" s="1">
        <v>6</v>
      </c>
      <c r="K83" s="1">
        <v>0</v>
      </c>
      <c r="L83" s="1">
        <v>7</v>
      </c>
      <c r="M83" s="1" t="s">
        <v>118</v>
      </c>
      <c r="N83" s="1">
        <v>1</v>
      </c>
      <c r="O83" s="1" t="s">
        <v>31</v>
      </c>
      <c r="P83" s="1">
        <v>1</v>
      </c>
      <c r="Q83" s="1">
        <v>0</v>
      </c>
      <c r="R83" s="1">
        <v>0</v>
      </c>
      <c r="S83" s="1" t="str">
        <f t="shared" si="0"/>
        <v>no</v>
      </c>
      <c r="T83" s="3"/>
      <c r="U83" s="1">
        <v>0</v>
      </c>
      <c r="V83" s="3"/>
      <c r="W83" s="3"/>
      <c r="X83" s="3"/>
      <c r="Z83" s="1">
        <v>27713473</v>
      </c>
      <c r="AA83" s="1">
        <v>27647867</v>
      </c>
    </row>
    <row r="84" spans="1:27" x14ac:dyDescent="0.2">
      <c r="A84" s="1" t="s">
        <v>93</v>
      </c>
      <c r="B84" s="1">
        <f t="shared" si="2"/>
        <v>1</v>
      </c>
      <c r="C84" s="3"/>
      <c r="D84" s="3"/>
      <c r="E84" s="1">
        <v>460737</v>
      </c>
      <c r="F84" s="1" t="s">
        <v>204</v>
      </c>
      <c r="G84" s="1">
        <v>2008</v>
      </c>
      <c r="H84" s="1" t="s">
        <v>216</v>
      </c>
      <c r="I84" s="1" t="s">
        <v>27</v>
      </c>
      <c r="J84" s="1">
        <v>5</v>
      </c>
      <c r="K84" s="1">
        <v>7</v>
      </c>
      <c r="L84" s="1">
        <v>8</v>
      </c>
      <c r="M84" s="1" t="s">
        <v>217</v>
      </c>
      <c r="N84" s="1">
        <v>2</v>
      </c>
      <c r="O84" s="1" t="s">
        <v>31</v>
      </c>
      <c r="P84" s="1">
        <v>1</v>
      </c>
      <c r="Q84" s="1">
        <v>0</v>
      </c>
      <c r="R84" s="1">
        <v>1</v>
      </c>
      <c r="S84" s="1" t="str">
        <f t="shared" si="0"/>
        <v>yes</v>
      </c>
      <c r="T84" s="1" t="s">
        <v>65</v>
      </c>
      <c r="U84" s="1">
        <v>3</v>
      </c>
      <c r="V84" s="1" t="s">
        <v>65</v>
      </c>
      <c r="W84" s="1" t="s">
        <v>40</v>
      </c>
      <c r="X84" s="1" t="s">
        <v>35</v>
      </c>
      <c r="Y84" s="1" t="s">
        <v>36</v>
      </c>
      <c r="Z84" s="1">
        <v>38961008</v>
      </c>
      <c r="AA84" s="1">
        <v>36034379</v>
      </c>
    </row>
    <row r="85" spans="1:27" x14ac:dyDescent="0.2">
      <c r="A85" s="1" t="s">
        <v>42</v>
      </c>
      <c r="B85" s="1" t="str">
        <f t="shared" si="2"/>
        <v/>
      </c>
      <c r="C85" s="3"/>
      <c r="D85" s="3"/>
      <c r="E85" s="1">
        <v>465269</v>
      </c>
      <c r="F85" s="1" t="s">
        <v>204</v>
      </c>
      <c r="G85" s="1">
        <v>2008</v>
      </c>
      <c r="H85" s="1" t="s">
        <v>218</v>
      </c>
      <c r="I85" s="1" t="s">
        <v>42</v>
      </c>
      <c r="J85" s="1">
        <v>3</v>
      </c>
      <c r="K85" s="1">
        <v>0</v>
      </c>
      <c r="L85" s="1">
        <v>5</v>
      </c>
      <c r="M85" s="1" t="s">
        <v>219</v>
      </c>
      <c r="N85" s="1">
        <v>2</v>
      </c>
      <c r="O85" s="1" t="s">
        <v>31</v>
      </c>
      <c r="P85" s="1">
        <v>1</v>
      </c>
      <c r="Q85" s="1">
        <v>0</v>
      </c>
      <c r="R85" s="1">
        <v>0</v>
      </c>
      <c r="S85" s="1" t="str">
        <f t="shared" si="0"/>
        <v>yes</v>
      </c>
      <c r="T85" s="1" t="s">
        <v>72</v>
      </c>
      <c r="U85" s="1">
        <v>2</v>
      </c>
      <c r="V85" s="1" t="s">
        <v>72</v>
      </c>
      <c r="W85" s="1" t="s">
        <v>40</v>
      </c>
      <c r="X85" s="1" t="s">
        <v>35</v>
      </c>
      <c r="Y85" s="1" t="s">
        <v>36</v>
      </c>
      <c r="Z85" s="1">
        <v>39186030</v>
      </c>
      <c r="AA85" s="1">
        <v>38701950</v>
      </c>
    </row>
    <row r="86" spans="1:27" x14ac:dyDescent="0.2">
      <c r="A86" s="1" t="s">
        <v>42</v>
      </c>
      <c r="B86" s="1" t="str">
        <f t="shared" si="2"/>
        <v/>
      </c>
      <c r="C86" s="3"/>
      <c r="D86" s="3"/>
      <c r="E86" s="1">
        <v>466903</v>
      </c>
      <c r="F86" s="1" t="s">
        <v>204</v>
      </c>
      <c r="G86" s="1">
        <v>2009</v>
      </c>
      <c r="H86" s="1" t="s">
        <v>220</v>
      </c>
      <c r="I86" s="1" t="s">
        <v>42</v>
      </c>
      <c r="J86" s="1">
        <v>5</v>
      </c>
      <c r="K86" s="1">
        <v>0</v>
      </c>
      <c r="L86" s="1">
        <v>7</v>
      </c>
      <c r="M86" s="1" t="s">
        <v>221</v>
      </c>
      <c r="N86" s="1">
        <v>2</v>
      </c>
      <c r="O86" s="1" t="s">
        <v>31</v>
      </c>
      <c r="P86" s="1">
        <v>1</v>
      </c>
      <c r="Q86" s="1">
        <v>0</v>
      </c>
      <c r="R86" s="1">
        <v>0</v>
      </c>
      <c r="S86" s="1" t="str">
        <f t="shared" si="0"/>
        <v>yes</v>
      </c>
      <c r="T86" s="1" t="s">
        <v>72</v>
      </c>
      <c r="U86" s="1">
        <v>6</v>
      </c>
      <c r="V86" s="1" t="s">
        <v>72</v>
      </c>
      <c r="W86" s="1" t="s">
        <v>40</v>
      </c>
      <c r="X86" s="1" t="s">
        <v>35</v>
      </c>
      <c r="Y86" s="1" t="s">
        <v>66</v>
      </c>
      <c r="Z86" s="1">
        <v>48902361</v>
      </c>
      <c r="AA86" s="1">
        <v>48861739</v>
      </c>
    </row>
    <row r="87" spans="1:27" x14ac:dyDescent="0.2">
      <c r="A87" s="1" t="s">
        <v>42</v>
      </c>
      <c r="B87" s="1" t="str">
        <f t="shared" si="2"/>
        <v/>
      </c>
      <c r="C87" s="3"/>
      <c r="D87" s="3"/>
      <c r="E87" s="1">
        <v>471723</v>
      </c>
      <c r="F87" s="1" t="s">
        <v>204</v>
      </c>
      <c r="G87" s="1">
        <v>2009</v>
      </c>
      <c r="H87" s="1" t="s">
        <v>222</v>
      </c>
      <c r="I87" s="1" t="s">
        <v>42</v>
      </c>
      <c r="J87" s="1">
        <v>27</v>
      </c>
      <c r="K87" s="1">
        <v>0</v>
      </c>
      <c r="L87" s="1">
        <v>28</v>
      </c>
      <c r="M87" s="1" t="s">
        <v>223</v>
      </c>
      <c r="N87" s="1">
        <v>1</v>
      </c>
      <c r="O87" s="1" t="s">
        <v>31</v>
      </c>
      <c r="P87" s="1">
        <v>1</v>
      </c>
      <c r="Q87" s="1">
        <v>1</v>
      </c>
      <c r="R87" s="1">
        <v>0</v>
      </c>
      <c r="S87" s="1" t="str">
        <f t="shared" si="0"/>
        <v>yes</v>
      </c>
      <c r="T87" s="1" t="s">
        <v>58</v>
      </c>
      <c r="U87" s="1">
        <v>25</v>
      </c>
      <c r="V87" s="1" t="s">
        <v>58</v>
      </c>
      <c r="W87" s="1" t="s">
        <v>40</v>
      </c>
      <c r="X87" s="1" t="s">
        <v>35</v>
      </c>
      <c r="Y87" s="1" t="s">
        <v>36</v>
      </c>
      <c r="Z87" s="1">
        <v>41887239</v>
      </c>
      <c r="AA87" s="1">
        <v>40522036</v>
      </c>
    </row>
    <row r="88" spans="1:27" x14ac:dyDescent="0.2">
      <c r="A88" s="1" t="s">
        <v>42</v>
      </c>
      <c r="B88" s="1" t="str">
        <f t="shared" si="2"/>
        <v/>
      </c>
      <c r="C88" s="3"/>
      <c r="D88" s="3"/>
      <c r="E88" s="1">
        <v>474788</v>
      </c>
      <c r="F88" s="1" t="s">
        <v>204</v>
      </c>
      <c r="G88" s="1">
        <v>2009</v>
      </c>
      <c r="H88" s="1" t="s">
        <v>224</v>
      </c>
      <c r="I88" s="1" t="s">
        <v>42</v>
      </c>
      <c r="J88" s="1">
        <v>3</v>
      </c>
      <c r="K88" s="1">
        <v>0</v>
      </c>
      <c r="L88" s="1">
        <v>4</v>
      </c>
      <c r="M88" s="1" t="s">
        <v>225</v>
      </c>
      <c r="N88" s="1">
        <v>1</v>
      </c>
      <c r="O88" s="1" t="s">
        <v>31</v>
      </c>
      <c r="P88" s="1">
        <v>1</v>
      </c>
      <c r="Q88" s="1">
        <v>0</v>
      </c>
      <c r="R88" s="1">
        <v>0</v>
      </c>
      <c r="S88" s="1" t="str">
        <f t="shared" si="0"/>
        <v>yes</v>
      </c>
      <c r="T88" s="1" t="s">
        <v>65</v>
      </c>
      <c r="U88" s="1">
        <v>2</v>
      </c>
      <c r="V88" s="1" t="s">
        <v>65</v>
      </c>
      <c r="W88" s="1" t="s">
        <v>40</v>
      </c>
      <c r="X88" s="1" t="s">
        <v>35</v>
      </c>
      <c r="Y88" s="1" t="s">
        <v>36</v>
      </c>
      <c r="Z88" s="1">
        <v>43038675</v>
      </c>
      <c r="AA88" s="1">
        <v>43001072</v>
      </c>
    </row>
    <row r="89" spans="1:27" x14ac:dyDescent="0.2">
      <c r="A89" s="1" t="s">
        <v>42</v>
      </c>
      <c r="B89" s="1" t="str">
        <f t="shared" si="2"/>
        <v/>
      </c>
      <c r="C89" s="3"/>
      <c r="D89" s="3"/>
      <c r="E89" s="1">
        <v>478796</v>
      </c>
      <c r="F89" s="1" t="s">
        <v>204</v>
      </c>
      <c r="G89" s="1">
        <v>2009</v>
      </c>
      <c r="H89" s="1" t="s">
        <v>226</v>
      </c>
      <c r="I89" s="1" t="s">
        <v>42</v>
      </c>
      <c r="J89" s="1">
        <v>2</v>
      </c>
      <c r="K89" s="1">
        <v>0</v>
      </c>
      <c r="L89" s="1">
        <v>3</v>
      </c>
      <c r="M89" s="1" t="s">
        <v>227</v>
      </c>
      <c r="N89" s="1">
        <v>1</v>
      </c>
      <c r="O89" s="1" t="s">
        <v>31</v>
      </c>
      <c r="P89" s="1">
        <v>1</v>
      </c>
      <c r="Q89" s="1">
        <v>0</v>
      </c>
      <c r="R89" s="1">
        <v>0</v>
      </c>
      <c r="S89" s="1" t="str">
        <f t="shared" si="0"/>
        <v>yes</v>
      </c>
      <c r="T89" s="1" t="s">
        <v>228</v>
      </c>
      <c r="U89" s="1">
        <v>1</v>
      </c>
      <c r="V89" s="1" t="s">
        <v>229</v>
      </c>
      <c r="W89" s="1" t="s">
        <v>40</v>
      </c>
      <c r="X89" s="1" t="s">
        <v>41</v>
      </c>
      <c r="Y89" s="1" t="s">
        <v>36</v>
      </c>
      <c r="Z89" s="1">
        <v>45815009</v>
      </c>
      <c r="AA89" s="1">
        <v>44228277</v>
      </c>
    </row>
    <row r="90" spans="1:27" x14ac:dyDescent="0.2">
      <c r="A90" s="1" t="s">
        <v>42</v>
      </c>
      <c r="B90" s="1" t="str">
        <f t="shared" si="2"/>
        <v/>
      </c>
      <c r="C90" s="3"/>
      <c r="D90" s="3"/>
      <c r="E90" s="1">
        <v>487382</v>
      </c>
      <c r="F90" s="1" t="s">
        <v>204</v>
      </c>
      <c r="G90" s="1">
        <v>2011</v>
      </c>
      <c r="H90" s="1" t="s">
        <v>230</v>
      </c>
      <c r="I90" s="1" t="s">
        <v>42</v>
      </c>
      <c r="J90" s="1">
        <v>13</v>
      </c>
      <c r="K90" s="1">
        <v>0</v>
      </c>
      <c r="L90" s="1">
        <v>15</v>
      </c>
      <c r="M90" s="1" t="s">
        <v>231</v>
      </c>
      <c r="N90" s="1">
        <v>2</v>
      </c>
      <c r="O90" s="1" t="s">
        <v>31</v>
      </c>
      <c r="P90" s="1">
        <v>1</v>
      </c>
      <c r="Q90" s="1">
        <v>1</v>
      </c>
      <c r="R90" s="1">
        <v>0</v>
      </c>
      <c r="S90" s="1" t="str">
        <f t="shared" si="0"/>
        <v>yes</v>
      </c>
      <c r="T90" s="1" t="s">
        <v>107</v>
      </c>
      <c r="U90" s="1">
        <v>12</v>
      </c>
      <c r="V90" s="1" t="s">
        <v>107</v>
      </c>
      <c r="W90" s="1" t="s">
        <v>40</v>
      </c>
      <c r="X90" s="1" t="s">
        <v>35</v>
      </c>
      <c r="Y90" s="1" t="s">
        <v>36</v>
      </c>
      <c r="Z90" s="1">
        <v>56781347</v>
      </c>
      <c r="AA90" s="1">
        <v>56779987</v>
      </c>
    </row>
    <row r="91" spans="1:27" x14ac:dyDescent="0.2">
      <c r="A91" s="1" t="s">
        <v>42</v>
      </c>
      <c r="B91" s="1" t="str">
        <f t="shared" si="2"/>
        <v/>
      </c>
      <c r="C91" s="3"/>
      <c r="D91" s="3"/>
      <c r="E91" s="1">
        <v>489155</v>
      </c>
      <c r="F91" s="1" t="s">
        <v>204</v>
      </c>
      <c r="G91" s="1">
        <v>2011</v>
      </c>
      <c r="H91" s="1" t="s">
        <v>232</v>
      </c>
      <c r="I91" s="1" t="s">
        <v>42</v>
      </c>
      <c r="J91" s="1">
        <v>8</v>
      </c>
      <c r="K91" s="1">
        <v>0</v>
      </c>
      <c r="L91" s="1">
        <v>9</v>
      </c>
      <c r="M91" s="1" t="s">
        <v>144</v>
      </c>
      <c r="N91" s="1">
        <v>1</v>
      </c>
      <c r="O91" s="1" t="s">
        <v>31</v>
      </c>
      <c r="P91" s="1">
        <v>1</v>
      </c>
      <c r="Q91" s="1">
        <v>1</v>
      </c>
      <c r="R91" s="1">
        <v>0</v>
      </c>
      <c r="S91" s="1" t="str">
        <f t="shared" si="0"/>
        <v>yes</v>
      </c>
      <c r="T91" s="1" t="s">
        <v>65</v>
      </c>
      <c r="U91" s="1">
        <v>7</v>
      </c>
      <c r="V91" s="1" t="s">
        <v>65</v>
      </c>
      <c r="W91" s="1" t="s">
        <v>40</v>
      </c>
      <c r="X91" s="1" t="s">
        <v>35</v>
      </c>
      <c r="Y91" s="1" t="s">
        <v>36</v>
      </c>
      <c r="Z91" s="1">
        <v>61705498</v>
      </c>
      <c r="AA91" s="1">
        <v>48215298</v>
      </c>
    </row>
    <row r="92" spans="1:27" x14ac:dyDescent="0.2">
      <c r="A92" s="1" t="s">
        <v>42</v>
      </c>
      <c r="B92" s="1" t="str">
        <f t="shared" si="2"/>
        <v/>
      </c>
      <c r="C92" s="1">
        <v>1</v>
      </c>
      <c r="D92" s="1"/>
      <c r="E92" s="1">
        <v>498971</v>
      </c>
      <c r="F92" s="1" t="s">
        <v>204</v>
      </c>
      <c r="G92" s="1">
        <v>2012</v>
      </c>
      <c r="H92" s="1" t="s">
        <v>233</v>
      </c>
      <c r="I92" s="1" t="s">
        <v>42</v>
      </c>
      <c r="J92" s="1">
        <v>3</v>
      </c>
      <c r="K92" s="1">
        <v>0</v>
      </c>
      <c r="L92" s="1">
        <v>4</v>
      </c>
      <c r="M92" s="1" t="s">
        <v>106</v>
      </c>
      <c r="N92" s="1">
        <v>1</v>
      </c>
      <c r="O92" s="1" t="s">
        <v>31</v>
      </c>
      <c r="P92" s="1">
        <v>1</v>
      </c>
      <c r="Q92" s="1">
        <v>0</v>
      </c>
      <c r="R92" s="1">
        <v>0</v>
      </c>
      <c r="S92" s="1" t="str">
        <f t="shared" si="0"/>
        <v>no</v>
      </c>
      <c r="T92" s="3"/>
      <c r="U92" s="1">
        <v>0</v>
      </c>
      <c r="V92" s="3"/>
      <c r="W92" s="3"/>
      <c r="X92" s="3"/>
      <c r="Z92" s="1">
        <v>67777558</v>
      </c>
      <c r="AA92" s="1">
        <v>59080720</v>
      </c>
    </row>
    <row r="93" spans="1:27" x14ac:dyDescent="0.2">
      <c r="A93" s="1" t="s">
        <v>93</v>
      </c>
      <c r="B93" s="1" t="str">
        <f t="shared" si="2"/>
        <v/>
      </c>
      <c r="C93" s="3"/>
      <c r="D93" s="3"/>
      <c r="E93" s="1">
        <v>530963</v>
      </c>
      <c r="F93" s="1" t="s">
        <v>234</v>
      </c>
      <c r="G93" s="1">
        <v>2006</v>
      </c>
      <c r="H93" s="1" t="s">
        <v>235</v>
      </c>
      <c r="I93" s="1" t="s">
        <v>93</v>
      </c>
      <c r="J93" s="1">
        <v>5</v>
      </c>
      <c r="K93" s="1">
        <v>0</v>
      </c>
      <c r="L93" s="1">
        <v>11</v>
      </c>
      <c r="M93" s="1" t="s">
        <v>77</v>
      </c>
      <c r="N93" s="1">
        <v>6</v>
      </c>
      <c r="O93" s="1" t="s">
        <v>31</v>
      </c>
      <c r="P93" s="1">
        <v>1</v>
      </c>
      <c r="Q93" s="1">
        <v>0</v>
      </c>
      <c r="R93" s="1">
        <v>0</v>
      </c>
      <c r="S93" s="1" t="str">
        <f t="shared" si="0"/>
        <v>yes</v>
      </c>
      <c r="T93" s="1" t="s">
        <v>236</v>
      </c>
      <c r="U93" s="1">
        <v>8</v>
      </c>
      <c r="V93" s="1" t="s">
        <v>236</v>
      </c>
      <c r="W93" s="1" t="s">
        <v>40</v>
      </c>
      <c r="X93" s="1" t="s">
        <v>41</v>
      </c>
      <c r="Y93" s="1" t="s">
        <v>66</v>
      </c>
      <c r="Z93" s="1">
        <v>11663300</v>
      </c>
      <c r="AA93" s="1">
        <v>11633411</v>
      </c>
    </row>
    <row r="94" spans="1:27" x14ac:dyDescent="0.2">
      <c r="A94" s="1" t="s">
        <v>27</v>
      </c>
      <c r="B94" s="1" t="str">
        <f t="shared" si="2"/>
        <v/>
      </c>
      <c r="C94" s="3"/>
      <c r="D94" s="3"/>
      <c r="E94" s="1">
        <v>531491</v>
      </c>
      <c r="F94" s="1" t="s">
        <v>234</v>
      </c>
      <c r="G94" s="1">
        <v>2006</v>
      </c>
      <c r="H94" s="1" t="s">
        <v>237</v>
      </c>
      <c r="I94" s="1" t="s">
        <v>27</v>
      </c>
      <c r="J94" s="1">
        <v>14</v>
      </c>
      <c r="K94" s="1">
        <v>16</v>
      </c>
      <c r="L94" s="1">
        <v>17</v>
      </c>
      <c r="M94" s="1" t="s">
        <v>45</v>
      </c>
      <c r="N94" s="1">
        <v>2</v>
      </c>
      <c r="O94" s="1" t="s">
        <v>31</v>
      </c>
      <c r="P94" s="1">
        <v>1</v>
      </c>
      <c r="Q94" s="1">
        <v>0</v>
      </c>
      <c r="R94" s="1">
        <v>0</v>
      </c>
      <c r="S94" s="1" t="str">
        <f t="shared" si="0"/>
        <v>yes</v>
      </c>
      <c r="T94" s="1" t="s">
        <v>32</v>
      </c>
      <c r="U94" s="1">
        <v>15</v>
      </c>
      <c r="V94" s="1" t="s">
        <v>33</v>
      </c>
      <c r="W94" s="1" t="s">
        <v>34</v>
      </c>
      <c r="X94" s="1" t="s">
        <v>35</v>
      </c>
      <c r="Y94" s="1" t="s">
        <v>66</v>
      </c>
      <c r="Z94" s="1">
        <v>13632127</v>
      </c>
      <c r="AA94" s="1">
        <v>13425154</v>
      </c>
    </row>
    <row r="95" spans="1:27" x14ac:dyDescent="0.2">
      <c r="A95" s="1" t="s">
        <v>93</v>
      </c>
      <c r="B95" s="1" t="str">
        <f t="shared" si="2"/>
        <v/>
      </c>
      <c r="C95" s="3"/>
      <c r="D95" s="3"/>
      <c r="E95" s="1">
        <v>543550</v>
      </c>
      <c r="F95" s="1" t="s">
        <v>234</v>
      </c>
      <c r="G95" s="1">
        <v>2006</v>
      </c>
      <c r="H95" s="1" t="s">
        <v>238</v>
      </c>
      <c r="I95" s="1" t="s">
        <v>93</v>
      </c>
      <c r="J95" s="1">
        <v>2</v>
      </c>
      <c r="K95" s="1">
        <v>0</v>
      </c>
      <c r="L95" s="1">
        <v>8</v>
      </c>
      <c r="M95" s="1" t="s">
        <v>239</v>
      </c>
      <c r="N95" s="1">
        <v>6</v>
      </c>
      <c r="O95" s="1" t="s">
        <v>31</v>
      </c>
      <c r="P95" s="1">
        <v>1</v>
      </c>
      <c r="Q95" s="1">
        <v>0</v>
      </c>
      <c r="R95" s="1">
        <v>0</v>
      </c>
      <c r="S95" s="1" t="str">
        <f t="shared" si="0"/>
        <v>yes</v>
      </c>
      <c r="T95" s="1" t="s">
        <v>240</v>
      </c>
      <c r="U95" s="1">
        <v>4</v>
      </c>
      <c r="V95" s="1" t="s">
        <v>240</v>
      </c>
      <c r="W95" s="1" t="s">
        <v>40</v>
      </c>
      <c r="X95" s="1" t="s">
        <v>41</v>
      </c>
      <c r="Y95" s="1" t="s">
        <v>66</v>
      </c>
      <c r="Z95" s="1">
        <v>11010927</v>
      </c>
      <c r="AA95" s="1">
        <v>9225138</v>
      </c>
    </row>
    <row r="96" spans="1:27" x14ac:dyDescent="0.2">
      <c r="A96" s="1" t="s">
        <v>27</v>
      </c>
      <c r="B96" s="1" t="str">
        <f t="shared" si="2"/>
        <v/>
      </c>
      <c r="C96" s="3"/>
      <c r="D96" s="3"/>
      <c r="E96" s="1">
        <v>546173</v>
      </c>
      <c r="F96" s="1" t="s">
        <v>234</v>
      </c>
      <c r="G96" s="1">
        <v>2006</v>
      </c>
      <c r="H96" s="1" t="s">
        <v>241</v>
      </c>
      <c r="I96" s="1" t="s">
        <v>27</v>
      </c>
      <c r="J96" s="1">
        <v>14</v>
      </c>
      <c r="K96" s="1">
        <v>16</v>
      </c>
      <c r="L96" s="1">
        <v>17</v>
      </c>
      <c r="M96" s="1" t="s">
        <v>112</v>
      </c>
      <c r="N96" s="1">
        <v>2</v>
      </c>
      <c r="O96" s="1" t="s">
        <v>31</v>
      </c>
      <c r="P96" s="1">
        <v>1</v>
      </c>
      <c r="Q96" s="1">
        <v>0</v>
      </c>
      <c r="R96" s="1">
        <v>1</v>
      </c>
      <c r="S96" s="1" t="str">
        <f t="shared" si="0"/>
        <v>yes</v>
      </c>
      <c r="T96" s="1" t="s">
        <v>32</v>
      </c>
      <c r="U96" s="1">
        <v>13</v>
      </c>
      <c r="V96" s="1" t="s">
        <v>33</v>
      </c>
      <c r="W96" s="1" t="s">
        <v>34</v>
      </c>
      <c r="X96" s="1" t="s">
        <v>35</v>
      </c>
      <c r="Y96" s="1" t="s">
        <v>36</v>
      </c>
      <c r="Z96" s="1">
        <v>15482491</v>
      </c>
      <c r="AA96" s="1">
        <v>15411872</v>
      </c>
    </row>
    <row r="97" spans="1:27" x14ac:dyDescent="0.2">
      <c r="A97" s="1" t="s">
        <v>42</v>
      </c>
      <c r="B97" s="1" t="str">
        <f t="shared" si="2"/>
        <v/>
      </c>
      <c r="C97" s="3"/>
      <c r="D97" s="3"/>
      <c r="E97" s="1">
        <v>546649</v>
      </c>
      <c r="F97" s="1" t="s">
        <v>234</v>
      </c>
      <c r="G97" s="1">
        <v>2006</v>
      </c>
      <c r="H97" s="1" t="s">
        <v>242</v>
      </c>
      <c r="I97" s="1" t="s">
        <v>42</v>
      </c>
      <c r="J97" s="1">
        <v>48</v>
      </c>
      <c r="K97" s="1">
        <v>0</v>
      </c>
      <c r="L97" s="1">
        <v>49</v>
      </c>
      <c r="M97" s="1" t="s">
        <v>168</v>
      </c>
      <c r="N97" s="1">
        <v>1</v>
      </c>
      <c r="O97" s="1" t="s">
        <v>101</v>
      </c>
      <c r="P97" s="1">
        <v>1</v>
      </c>
      <c r="Q97" s="1">
        <v>0</v>
      </c>
      <c r="R97" s="1">
        <v>0</v>
      </c>
      <c r="S97" s="1" t="str">
        <f t="shared" si="0"/>
        <v>yes</v>
      </c>
      <c r="T97" s="1" t="s">
        <v>69</v>
      </c>
      <c r="U97" s="1">
        <v>46</v>
      </c>
      <c r="V97" s="1" t="s">
        <v>69</v>
      </c>
      <c r="W97" s="1" t="s">
        <v>40</v>
      </c>
      <c r="X97" s="1" t="s">
        <v>70</v>
      </c>
      <c r="Y97" s="1" t="s">
        <v>36</v>
      </c>
      <c r="Z97" s="1">
        <v>8932612</v>
      </c>
      <c r="AA97" s="1">
        <v>8931639</v>
      </c>
    </row>
    <row r="98" spans="1:27" x14ac:dyDescent="0.2">
      <c r="A98" s="1" t="s">
        <v>42</v>
      </c>
      <c r="B98" s="1" t="str">
        <f t="shared" si="2"/>
        <v/>
      </c>
      <c r="C98" s="3"/>
      <c r="D98" s="3"/>
      <c r="E98" s="1">
        <v>565038</v>
      </c>
      <c r="F98" s="1" t="s">
        <v>234</v>
      </c>
      <c r="G98" s="1">
        <v>2007</v>
      </c>
      <c r="H98" s="1" t="s">
        <v>243</v>
      </c>
      <c r="I98" s="1" t="s">
        <v>42</v>
      </c>
      <c r="J98" s="1">
        <v>20</v>
      </c>
      <c r="K98" s="1">
        <v>0</v>
      </c>
      <c r="L98" s="1">
        <v>22</v>
      </c>
      <c r="M98" s="1" t="s">
        <v>49</v>
      </c>
      <c r="N98" s="1">
        <v>2</v>
      </c>
      <c r="O98" s="1" t="s">
        <v>31</v>
      </c>
      <c r="P98" s="1">
        <v>2</v>
      </c>
      <c r="Q98" s="1">
        <v>1</v>
      </c>
      <c r="R98" s="1">
        <v>0</v>
      </c>
      <c r="S98" s="1" t="str">
        <f t="shared" si="0"/>
        <v>yes</v>
      </c>
      <c r="T98" s="1" t="s">
        <v>58</v>
      </c>
      <c r="U98" s="1">
        <v>21</v>
      </c>
      <c r="V98" s="1" t="s">
        <v>58</v>
      </c>
      <c r="W98" s="1" t="s">
        <v>40</v>
      </c>
      <c r="X98" s="1" t="s">
        <v>35</v>
      </c>
      <c r="Y98" s="1" t="s">
        <v>66</v>
      </c>
      <c r="Z98" s="1">
        <v>17630133</v>
      </c>
      <c r="AA98" s="1">
        <v>17336585</v>
      </c>
    </row>
    <row r="99" spans="1:27" x14ac:dyDescent="0.2">
      <c r="A99" s="1" t="s">
        <v>42</v>
      </c>
      <c r="B99" s="1" t="str">
        <f t="shared" si="2"/>
        <v/>
      </c>
      <c r="C99" s="3"/>
      <c r="D99" s="3"/>
      <c r="E99" s="1">
        <v>566064</v>
      </c>
      <c r="F99" s="1" t="s">
        <v>234</v>
      </c>
      <c r="G99" s="1">
        <v>2007</v>
      </c>
      <c r="H99" s="1" t="s">
        <v>244</v>
      </c>
      <c r="I99" s="1" t="s">
        <v>42</v>
      </c>
      <c r="J99" s="1">
        <v>8</v>
      </c>
      <c r="K99" s="1">
        <v>0</v>
      </c>
      <c r="L99" s="1">
        <v>9</v>
      </c>
      <c r="M99" s="1" t="s">
        <v>118</v>
      </c>
      <c r="N99" s="1">
        <v>1</v>
      </c>
      <c r="O99" s="1" t="s">
        <v>31</v>
      </c>
      <c r="P99" s="1">
        <v>1</v>
      </c>
      <c r="Q99" s="1">
        <v>1</v>
      </c>
      <c r="R99" s="1">
        <v>0</v>
      </c>
      <c r="S99" s="1" t="str">
        <f t="shared" si="0"/>
        <v>yes</v>
      </c>
      <c r="T99" s="1" t="s">
        <v>245</v>
      </c>
      <c r="U99" s="1">
        <v>6</v>
      </c>
      <c r="V99" s="1" t="s">
        <v>246</v>
      </c>
      <c r="W99" s="1" t="s">
        <v>40</v>
      </c>
      <c r="X99" s="1" t="s">
        <v>41</v>
      </c>
      <c r="Y99" s="1" t="s">
        <v>36</v>
      </c>
      <c r="Z99" s="1">
        <v>17273893</v>
      </c>
      <c r="AA99" s="1">
        <v>17273893</v>
      </c>
    </row>
    <row r="100" spans="1:27" x14ac:dyDescent="0.2">
      <c r="A100" s="1" t="s">
        <v>27</v>
      </c>
      <c r="B100" s="1" t="str">
        <f t="shared" si="2"/>
        <v/>
      </c>
      <c r="C100" s="3"/>
      <c r="D100" s="3"/>
      <c r="E100" s="1">
        <v>572345</v>
      </c>
      <c r="F100" s="1" t="s">
        <v>234</v>
      </c>
      <c r="G100" s="1">
        <v>2007</v>
      </c>
      <c r="H100" s="1" t="s">
        <v>247</v>
      </c>
      <c r="I100" s="1" t="s">
        <v>27</v>
      </c>
      <c r="J100" s="1">
        <v>3</v>
      </c>
      <c r="K100" s="1">
        <v>5</v>
      </c>
      <c r="L100" s="1">
        <v>6</v>
      </c>
      <c r="M100" s="1" t="s">
        <v>248</v>
      </c>
      <c r="N100" s="1">
        <v>2</v>
      </c>
      <c r="O100" s="1" t="s">
        <v>101</v>
      </c>
      <c r="P100" s="1">
        <v>1</v>
      </c>
      <c r="Q100" s="1">
        <v>0</v>
      </c>
      <c r="R100" s="1">
        <v>0</v>
      </c>
      <c r="S100" s="1" t="str">
        <f t="shared" si="0"/>
        <v>yes</v>
      </c>
      <c r="T100" s="1" t="s">
        <v>249</v>
      </c>
      <c r="U100" s="1">
        <v>2</v>
      </c>
      <c r="V100" s="1" t="s">
        <v>250</v>
      </c>
      <c r="W100" s="1" t="s">
        <v>40</v>
      </c>
      <c r="X100" s="1" t="s">
        <v>41</v>
      </c>
      <c r="Y100" s="1" t="s">
        <v>36</v>
      </c>
      <c r="Z100" s="1">
        <v>20332744</v>
      </c>
      <c r="AA100" s="1">
        <v>20258671</v>
      </c>
    </row>
    <row r="101" spans="1:27" x14ac:dyDescent="0.2">
      <c r="A101" s="1" t="s">
        <v>27</v>
      </c>
      <c r="B101" s="1" t="str">
        <f t="shared" si="2"/>
        <v/>
      </c>
      <c r="C101" s="1"/>
      <c r="D101" s="1"/>
      <c r="E101" s="1">
        <v>578962</v>
      </c>
      <c r="F101" s="1" t="s">
        <v>234</v>
      </c>
      <c r="G101" s="1">
        <v>2007</v>
      </c>
      <c r="H101" s="1" t="s">
        <v>251</v>
      </c>
      <c r="I101" s="1" t="s">
        <v>27</v>
      </c>
      <c r="J101" s="1">
        <v>6</v>
      </c>
      <c r="K101" s="1">
        <v>7</v>
      </c>
      <c r="L101" s="1">
        <v>8</v>
      </c>
      <c r="M101" s="1" t="s">
        <v>252</v>
      </c>
      <c r="N101" s="1">
        <v>1</v>
      </c>
      <c r="O101" s="1" t="s">
        <v>101</v>
      </c>
      <c r="P101" s="1">
        <v>1</v>
      </c>
      <c r="Q101" s="1">
        <v>0</v>
      </c>
      <c r="R101" s="1">
        <v>1</v>
      </c>
      <c r="S101" s="1" t="str">
        <f t="shared" si="0"/>
        <v>yes</v>
      </c>
      <c r="T101" s="1" t="s">
        <v>253</v>
      </c>
      <c r="U101" s="1">
        <v>1</v>
      </c>
      <c r="V101" s="1" t="s">
        <v>253</v>
      </c>
      <c r="W101" s="1" t="s">
        <v>40</v>
      </c>
      <c r="X101" s="1" t="s">
        <v>254</v>
      </c>
      <c r="Y101" s="1" t="s">
        <v>36</v>
      </c>
      <c r="Z101" s="1">
        <v>23002541</v>
      </c>
      <c r="AA101" s="1">
        <v>22448737</v>
      </c>
    </row>
    <row r="102" spans="1:27" x14ac:dyDescent="0.2">
      <c r="A102" s="1" t="s">
        <v>42</v>
      </c>
      <c r="B102" s="1" t="str">
        <f t="shared" si="2"/>
        <v/>
      </c>
      <c r="C102" s="3"/>
      <c r="D102" s="3"/>
      <c r="E102" s="1">
        <v>593122</v>
      </c>
      <c r="F102" s="1" t="s">
        <v>234</v>
      </c>
      <c r="G102" s="1">
        <v>2007</v>
      </c>
      <c r="H102" s="1" t="s">
        <v>255</v>
      </c>
      <c r="I102" s="1" t="s">
        <v>42</v>
      </c>
      <c r="J102" s="1">
        <v>19</v>
      </c>
      <c r="K102" s="1">
        <v>0</v>
      </c>
      <c r="L102" s="1">
        <v>22</v>
      </c>
      <c r="M102" s="1" t="s">
        <v>256</v>
      </c>
      <c r="N102" s="1">
        <v>3</v>
      </c>
      <c r="O102" s="1" t="s">
        <v>31</v>
      </c>
      <c r="P102" s="1">
        <v>1</v>
      </c>
      <c r="Q102" s="1">
        <v>1</v>
      </c>
      <c r="R102" s="1">
        <v>0</v>
      </c>
      <c r="S102" s="1" t="str">
        <f t="shared" si="0"/>
        <v>yes</v>
      </c>
      <c r="T102" s="1" t="s">
        <v>65</v>
      </c>
      <c r="U102" s="1">
        <v>20</v>
      </c>
      <c r="V102" s="1" t="s">
        <v>65</v>
      </c>
      <c r="W102" s="1" t="s">
        <v>40</v>
      </c>
      <c r="X102" s="1" t="s">
        <v>35</v>
      </c>
      <c r="Y102" s="1" t="s">
        <v>36</v>
      </c>
      <c r="Z102" s="1">
        <v>5722469</v>
      </c>
      <c r="AA102" s="1">
        <v>5722435</v>
      </c>
    </row>
    <row r="103" spans="1:27" x14ac:dyDescent="0.2">
      <c r="A103" s="1" t="s">
        <v>42</v>
      </c>
      <c r="B103" s="1" t="str">
        <f t="shared" si="2"/>
        <v/>
      </c>
      <c r="C103" s="1"/>
      <c r="D103" s="1"/>
      <c r="E103" s="1">
        <v>595111</v>
      </c>
      <c r="F103" s="1" t="s">
        <v>234</v>
      </c>
      <c r="G103" s="1">
        <v>2007</v>
      </c>
      <c r="H103" s="1" t="s">
        <v>257</v>
      </c>
      <c r="I103" s="1" t="s">
        <v>42</v>
      </c>
      <c r="J103" s="1">
        <v>4</v>
      </c>
      <c r="K103" s="1">
        <v>0</v>
      </c>
      <c r="L103" s="1">
        <v>6</v>
      </c>
      <c r="M103" s="1" t="s">
        <v>45</v>
      </c>
      <c r="N103" s="1">
        <v>2</v>
      </c>
      <c r="O103" s="1" t="s">
        <v>31</v>
      </c>
      <c r="P103" s="1">
        <v>1</v>
      </c>
      <c r="Q103" s="1">
        <v>0</v>
      </c>
      <c r="R103" s="1">
        <v>0</v>
      </c>
      <c r="S103" s="1" t="str">
        <f t="shared" si="0"/>
        <v>yes</v>
      </c>
      <c r="T103" s="1" t="s">
        <v>32</v>
      </c>
      <c r="U103" s="1">
        <v>5</v>
      </c>
      <c r="V103" s="1" t="s">
        <v>33</v>
      </c>
      <c r="W103" s="1" t="s">
        <v>40</v>
      </c>
      <c r="X103" s="1" t="s">
        <v>35</v>
      </c>
      <c r="Y103" s="1" t="s">
        <v>36</v>
      </c>
      <c r="Z103" s="1">
        <v>80925859</v>
      </c>
      <c r="AA103" s="1">
        <v>80910984</v>
      </c>
    </row>
    <row r="104" spans="1:27" x14ac:dyDescent="0.2">
      <c r="A104" s="1" t="s">
        <v>27</v>
      </c>
      <c r="B104" s="1" t="str">
        <f t="shared" si="2"/>
        <v/>
      </c>
      <c r="C104" s="3"/>
      <c r="D104" s="3"/>
      <c r="E104" s="1">
        <v>596888</v>
      </c>
      <c r="F104" s="1" t="s">
        <v>234</v>
      </c>
      <c r="G104" s="1">
        <v>2007</v>
      </c>
      <c r="H104" s="1" t="s">
        <v>258</v>
      </c>
      <c r="I104" s="1" t="s">
        <v>27</v>
      </c>
      <c r="J104" s="1">
        <v>12</v>
      </c>
      <c r="K104" s="1">
        <v>13</v>
      </c>
      <c r="L104" s="1">
        <v>15</v>
      </c>
      <c r="M104" s="1" t="s">
        <v>259</v>
      </c>
      <c r="N104" s="1">
        <v>1</v>
      </c>
      <c r="O104" s="1" t="s">
        <v>31</v>
      </c>
      <c r="P104" s="1">
        <v>1</v>
      </c>
      <c r="Q104" s="1">
        <v>0</v>
      </c>
      <c r="R104" s="1">
        <v>2</v>
      </c>
      <c r="S104" s="1" t="str">
        <f t="shared" si="0"/>
        <v>no</v>
      </c>
      <c r="T104" s="3"/>
      <c r="U104" s="1">
        <v>0</v>
      </c>
      <c r="V104" s="3"/>
      <c r="W104" s="3"/>
      <c r="X104" s="3"/>
      <c r="Y104" s="1" t="s">
        <v>66</v>
      </c>
      <c r="Z104" s="1">
        <v>75365152</v>
      </c>
      <c r="AA104" s="1">
        <v>75244412</v>
      </c>
    </row>
    <row r="105" spans="1:27" x14ac:dyDescent="0.2">
      <c r="A105" s="1" t="s">
        <v>93</v>
      </c>
      <c r="B105" s="1" t="str">
        <f t="shared" si="2"/>
        <v/>
      </c>
      <c r="E105" s="1">
        <v>609678</v>
      </c>
      <c r="F105" s="1" t="s">
        <v>234</v>
      </c>
      <c r="G105" s="1">
        <v>2008</v>
      </c>
      <c r="H105" s="1" t="s">
        <v>260</v>
      </c>
      <c r="I105" s="1" t="s">
        <v>93</v>
      </c>
      <c r="J105" s="1">
        <v>4</v>
      </c>
      <c r="K105" s="1">
        <v>0</v>
      </c>
      <c r="L105" s="1">
        <v>9</v>
      </c>
      <c r="M105" s="1" t="s">
        <v>261</v>
      </c>
      <c r="N105" s="1">
        <v>2</v>
      </c>
      <c r="O105" s="1" t="s">
        <v>31</v>
      </c>
      <c r="P105" s="1">
        <v>1</v>
      </c>
      <c r="Q105" s="1">
        <v>0</v>
      </c>
      <c r="R105" s="1">
        <v>0</v>
      </c>
      <c r="S105" s="1" t="str">
        <f t="shared" si="0"/>
        <v>yes</v>
      </c>
      <c r="T105" s="1" t="s">
        <v>262</v>
      </c>
      <c r="U105" s="1">
        <v>3</v>
      </c>
      <c r="V105" s="1" t="s">
        <v>263</v>
      </c>
      <c r="W105" s="1" t="s">
        <v>40</v>
      </c>
      <c r="X105" s="1" t="s">
        <v>41</v>
      </c>
      <c r="Y105" s="1" t="s">
        <v>36</v>
      </c>
      <c r="Z105" s="1">
        <v>51968806</v>
      </c>
      <c r="AA105" s="1">
        <v>51957652</v>
      </c>
    </row>
    <row r="106" spans="1:27" x14ac:dyDescent="0.2">
      <c r="A106" s="1" t="s">
        <v>42</v>
      </c>
      <c r="B106" s="1" t="str">
        <f t="shared" si="2"/>
        <v/>
      </c>
      <c r="C106" s="1">
        <v>1</v>
      </c>
      <c r="D106" s="1"/>
      <c r="E106" s="1">
        <v>618010</v>
      </c>
      <c r="F106" s="1" t="s">
        <v>234</v>
      </c>
      <c r="G106" s="1">
        <v>2008</v>
      </c>
      <c r="H106" s="1" t="s">
        <v>264</v>
      </c>
      <c r="I106" s="1" t="s">
        <v>42</v>
      </c>
      <c r="J106" s="1">
        <v>74</v>
      </c>
      <c r="K106" s="1">
        <v>0</v>
      </c>
      <c r="L106" s="1">
        <v>76</v>
      </c>
      <c r="M106" s="1" t="s">
        <v>265</v>
      </c>
      <c r="N106" s="1">
        <v>2</v>
      </c>
      <c r="O106" s="1" t="s">
        <v>31</v>
      </c>
      <c r="P106" s="1">
        <v>1</v>
      </c>
      <c r="Q106" s="1">
        <v>4</v>
      </c>
      <c r="R106" s="1">
        <v>1</v>
      </c>
      <c r="S106" s="1" t="str">
        <f t="shared" si="0"/>
        <v>no</v>
      </c>
      <c r="T106" s="3"/>
      <c r="U106" s="1">
        <v>0</v>
      </c>
      <c r="V106" s="3"/>
      <c r="W106" s="3"/>
      <c r="X106" s="3"/>
      <c r="Z106" s="1">
        <v>48811288</v>
      </c>
      <c r="AA106" s="1">
        <v>47614816</v>
      </c>
    </row>
    <row r="107" spans="1:27" x14ac:dyDescent="0.2">
      <c r="A107" s="1" t="s">
        <v>27</v>
      </c>
      <c r="B107" s="1" t="str">
        <f t="shared" si="2"/>
        <v/>
      </c>
      <c r="C107" s="3"/>
      <c r="D107" s="3"/>
      <c r="E107" s="1">
        <v>618951</v>
      </c>
      <c r="F107" s="1" t="s">
        <v>234</v>
      </c>
      <c r="G107" s="1">
        <v>2008</v>
      </c>
      <c r="H107" s="1" t="s">
        <v>266</v>
      </c>
      <c r="I107" s="1" t="s">
        <v>27</v>
      </c>
      <c r="J107" s="1">
        <v>10</v>
      </c>
      <c r="K107" s="1">
        <v>11</v>
      </c>
      <c r="L107" s="1">
        <v>12</v>
      </c>
      <c r="M107" s="1" t="s">
        <v>267</v>
      </c>
      <c r="N107" s="1">
        <v>1</v>
      </c>
      <c r="O107" s="1" t="s">
        <v>31</v>
      </c>
      <c r="P107" s="1">
        <v>1</v>
      </c>
      <c r="Q107" s="1">
        <v>0</v>
      </c>
      <c r="R107" s="1">
        <v>0</v>
      </c>
      <c r="S107" s="1" t="str">
        <f t="shared" si="0"/>
        <v>yes</v>
      </c>
      <c r="T107" s="1" t="s">
        <v>32</v>
      </c>
      <c r="U107" s="1">
        <v>9</v>
      </c>
      <c r="V107" s="1" t="s">
        <v>33</v>
      </c>
      <c r="W107" s="1" t="s">
        <v>40</v>
      </c>
      <c r="X107" s="1" t="s">
        <v>35</v>
      </c>
      <c r="Y107" s="1" t="s">
        <v>36</v>
      </c>
      <c r="Z107" s="1">
        <v>25909121</v>
      </c>
      <c r="AA107" s="1">
        <v>25909121</v>
      </c>
    </row>
    <row r="108" spans="1:27" x14ac:dyDescent="0.2">
      <c r="A108" s="1" t="s">
        <v>27</v>
      </c>
      <c r="B108" s="1" t="str">
        <f t="shared" si="2"/>
        <v/>
      </c>
      <c r="C108" s="1">
        <v>1</v>
      </c>
      <c r="D108" s="1"/>
      <c r="E108" s="1">
        <v>620937</v>
      </c>
      <c r="F108" s="1" t="s">
        <v>234</v>
      </c>
      <c r="G108" s="1">
        <v>2008</v>
      </c>
      <c r="H108" s="1" t="s">
        <v>268</v>
      </c>
      <c r="I108" s="1" t="s">
        <v>27</v>
      </c>
      <c r="J108" s="1">
        <v>17</v>
      </c>
      <c r="K108" s="1">
        <v>18</v>
      </c>
      <c r="L108" s="1">
        <v>19</v>
      </c>
      <c r="M108" s="1" t="s">
        <v>269</v>
      </c>
      <c r="N108" s="1">
        <v>1</v>
      </c>
      <c r="O108" s="1" t="s">
        <v>31</v>
      </c>
      <c r="P108" s="1">
        <v>1</v>
      </c>
      <c r="Q108" s="1">
        <v>0</v>
      </c>
      <c r="R108" s="1">
        <v>0</v>
      </c>
      <c r="S108" s="1" t="str">
        <f t="shared" si="0"/>
        <v>no</v>
      </c>
      <c r="T108" s="3"/>
      <c r="U108" s="1">
        <v>0</v>
      </c>
      <c r="V108" s="3"/>
      <c r="W108" s="3"/>
      <c r="X108" s="3"/>
      <c r="Y108" s="1" t="s">
        <v>36</v>
      </c>
      <c r="Z108" s="1">
        <v>10547673</v>
      </c>
      <c r="AA108" s="1">
        <v>9210584</v>
      </c>
    </row>
    <row r="109" spans="1:27" x14ac:dyDescent="0.2">
      <c r="A109" s="1" t="s">
        <v>42</v>
      </c>
      <c r="B109" s="1" t="str">
        <f t="shared" si="2"/>
        <v/>
      </c>
      <c r="C109" s="3"/>
      <c r="D109" s="3"/>
      <c r="E109" s="1">
        <v>626129</v>
      </c>
      <c r="F109" s="1" t="s">
        <v>234</v>
      </c>
      <c r="G109" s="1">
        <v>2008</v>
      </c>
      <c r="H109" s="1" t="s">
        <v>270</v>
      </c>
      <c r="I109" s="1" t="s">
        <v>42</v>
      </c>
      <c r="J109" s="1">
        <v>13</v>
      </c>
      <c r="K109" s="1">
        <v>0</v>
      </c>
      <c r="L109" s="1">
        <v>14</v>
      </c>
      <c r="M109" s="1" t="s">
        <v>152</v>
      </c>
      <c r="N109" s="1">
        <v>1</v>
      </c>
      <c r="O109" s="1" t="s">
        <v>31</v>
      </c>
      <c r="P109" s="1">
        <v>1</v>
      </c>
      <c r="Q109" s="1">
        <v>0</v>
      </c>
      <c r="R109" s="1">
        <v>0</v>
      </c>
      <c r="S109" s="1" t="str">
        <f t="shared" si="0"/>
        <v>yes</v>
      </c>
      <c r="T109" s="1" t="s">
        <v>271</v>
      </c>
      <c r="U109" s="1">
        <v>12</v>
      </c>
      <c r="V109" s="1" t="s">
        <v>271</v>
      </c>
      <c r="W109" s="1" t="s">
        <v>40</v>
      </c>
      <c r="X109" s="1" t="s">
        <v>41</v>
      </c>
      <c r="Y109" s="1" t="s">
        <v>36</v>
      </c>
      <c r="Z109" s="1">
        <v>12596619</v>
      </c>
      <c r="AA109" s="1">
        <v>10920280</v>
      </c>
    </row>
    <row r="110" spans="1:27" x14ac:dyDescent="0.2">
      <c r="A110" s="1" t="s">
        <v>42</v>
      </c>
      <c r="B110" s="1" t="str">
        <f t="shared" si="2"/>
        <v/>
      </c>
      <c r="C110" s="3"/>
      <c r="D110" s="3"/>
      <c r="E110" s="1">
        <v>630803</v>
      </c>
      <c r="F110" s="1" t="s">
        <v>234</v>
      </c>
      <c r="G110" s="1">
        <v>2008</v>
      </c>
      <c r="H110" s="1" t="s">
        <v>272</v>
      </c>
      <c r="I110" s="1" t="s">
        <v>42</v>
      </c>
      <c r="J110" s="1">
        <v>3</v>
      </c>
      <c r="K110" s="1">
        <v>0</v>
      </c>
      <c r="L110" s="1">
        <v>4</v>
      </c>
      <c r="M110" s="1" t="s">
        <v>273</v>
      </c>
      <c r="N110" s="1">
        <v>1</v>
      </c>
      <c r="O110" s="1" t="s">
        <v>31</v>
      </c>
      <c r="P110" s="1">
        <v>1</v>
      </c>
      <c r="Q110" s="1">
        <v>0</v>
      </c>
      <c r="R110" s="1">
        <v>1</v>
      </c>
      <c r="S110" s="1" t="str">
        <f t="shared" si="0"/>
        <v>yes</v>
      </c>
      <c r="T110" s="1" t="s">
        <v>65</v>
      </c>
      <c r="U110" s="1">
        <v>2</v>
      </c>
      <c r="V110" s="1" t="s">
        <v>65</v>
      </c>
      <c r="W110" s="1" t="s">
        <v>40</v>
      </c>
      <c r="X110" s="1" t="s">
        <v>35</v>
      </c>
      <c r="Y110" s="1" t="s">
        <v>36</v>
      </c>
      <c r="Z110" s="1">
        <v>5208592</v>
      </c>
      <c r="AA110" s="1">
        <v>5152413</v>
      </c>
    </row>
    <row r="111" spans="1:27" x14ac:dyDescent="0.2">
      <c r="A111" s="1" t="s">
        <v>27</v>
      </c>
      <c r="B111" s="1" t="str">
        <f t="shared" si="2"/>
        <v/>
      </c>
      <c r="C111" s="3"/>
      <c r="D111" s="3"/>
      <c r="E111" s="1">
        <v>639993</v>
      </c>
      <c r="F111" s="1" t="s">
        <v>234</v>
      </c>
      <c r="G111" s="1">
        <v>2009</v>
      </c>
      <c r="H111" s="1" t="s">
        <v>274</v>
      </c>
      <c r="I111" s="1" t="s">
        <v>27</v>
      </c>
      <c r="J111" s="1">
        <v>8</v>
      </c>
      <c r="K111" s="1">
        <v>9</v>
      </c>
      <c r="L111" s="1">
        <v>10</v>
      </c>
      <c r="M111" s="1" t="s">
        <v>275</v>
      </c>
      <c r="N111" s="1">
        <v>1</v>
      </c>
      <c r="O111" s="1" t="s">
        <v>31</v>
      </c>
      <c r="P111" s="1">
        <v>1</v>
      </c>
      <c r="Q111" s="1">
        <v>0</v>
      </c>
      <c r="R111" s="1">
        <v>3</v>
      </c>
      <c r="S111" s="1" t="str">
        <f t="shared" si="0"/>
        <v>yes</v>
      </c>
      <c r="T111" s="1" t="s">
        <v>72</v>
      </c>
      <c r="U111" s="1">
        <v>7</v>
      </c>
      <c r="V111" s="1" t="s">
        <v>72</v>
      </c>
      <c r="W111" s="1" t="s">
        <v>40</v>
      </c>
      <c r="X111" s="1" t="s">
        <v>35</v>
      </c>
      <c r="Y111" s="1" t="s">
        <v>66</v>
      </c>
      <c r="Z111" s="1">
        <v>42924131</v>
      </c>
      <c r="AA111" s="1">
        <v>41976159</v>
      </c>
    </row>
    <row r="112" spans="1:27" x14ac:dyDescent="0.2">
      <c r="A112" s="1" t="s">
        <v>42</v>
      </c>
      <c r="B112" s="1" t="str">
        <f t="shared" si="2"/>
        <v/>
      </c>
      <c r="C112" s="3"/>
      <c r="D112" s="3"/>
      <c r="E112" s="1">
        <v>641086</v>
      </c>
      <c r="F112" s="1" t="s">
        <v>234</v>
      </c>
      <c r="G112" s="1">
        <v>2009</v>
      </c>
      <c r="H112" s="1" t="s">
        <v>276</v>
      </c>
      <c r="I112" s="1" t="s">
        <v>42</v>
      </c>
      <c r="J112" s="1">
        <v>1</v>
      </c>
      <c r="K112" s="1">
        <v>0</v>
      </c>
      <c r="L112" s="1">
        <v>4</v>
      </c>
      <c r="M112" s="1" t="s">
        <v>118</v>
      </c>
      <c r="N112" s="1">
        <v>3</v>
      </c>
      <c r="O112" s="1" t="s">
        <v>31</v>
      </c>
      <c r="P112" s="1">
        <v>1</v>
      </c>
      <c r="Q112" s="1">
        <v>0</v>
      </c>
      <c r="R112" s="1">
        <v>1</v>
      </c>
      <c r="S112" s="1" t="str">
        <f t="shared" si="0"/>
        <v>no</v>
      </c>
      <c r="T112" s="3"/>
      <c r="U112" s="1">
        <v>0</v>
      </c>
      <c r="V112" s="3"/>
      <c r="W112" s="3"/>
      <c r="X112" s="3"/>
      <c r="Z112" s="1">
        <v>55569075</v>
      </c>
      <c r="AA112" s="1">
        <v>55559170</v>
      </c>
    </row>
    <row r="113" spans="1:27" x14ac:dyDescent="0.2">
      <c r="A113" s="1" t="s">
        <v>27</v>
      </c>
      <c r="B113" s="1" t="str">
        <f t="shared" si="2"/>
        <v/>
      </c>
      <c r="C113" s="3"/>
      <c r="D113" s="3"/>
      <c r="E113" s="1">
        <v>652491</v>
      </c>
      <c r="F113" s="1" t="s">
        <v>234</v>
      </c>
      <c r="G113" s="1">
        <v>2009</v>
      </c>
      <c r="H113" s="1" t="s">
        <v>277</v>
      </c>
      <c r="I113" s="1" t="s">
        <v>27</v>
      </c>
      <c r="J113" s="1">
        <v>34</v>
      </c>
      <c r="K113" s="1">
        <v>35</v>
      </c>
      <c r="L113" s="1">
        <v>36</v>
      </c>
      <c r="M113" s="1" t="s">
        <v>158</v>
      </c>
      <c r="N113" s="1">
        <v>1</v>
      </c>
      <c r="O113" s="1" t="s">
        <v>31</v>
      </c>
      <c r="P113" s="1">
        <v>1</v>
      </c>
      <c r="Q113" s="1">
        <v>2</v>
      </c>
      <c r="R113" s="1">
        <v>0</v>
      </c>
      <c r="S113" s="1" t="str">
        <f t="shared" si="0"/>
        <v>yes</v>
      </c>
      <c r="T113" s="1" t="s">
        <v>65</v>
      </c>
      <c r="U113" s="1">
        <v>32</v>
      </c>
      <c r="V113" s="1" t="s">
        <v>65</v>
      </c>
      <c r="W113" s="1" t="s">
        <v>40</v>
      </c>
      <c r="X113" s="1" t="s">
        <v>35</v>
      </c>
      <c r="Y113" s="1" t="s">
        <v>36</v>
      </c>
      <c r="Z113" s="1">
        <v>10882187</v>
      </c>
      <c r="AA113" s="1">
        <v>9422362</v>
      </c>
    </row>
    <row r="114" spans="1:27" x14ac:dyDescent="0.2">
      <c r="A114" s="1" t="s">
        <v>42</v>
      </c>
      <c r="B114" s="1" t="str">
        <f t="shared" si="2"/>
        <v/>
      </c>
      <c r="C114" s="1"/>
      <c r="D114" s="1"/>
      <c r="E114" s="1">
        <v>657790</v>
      </c>
      <c r="F114" s="1" t="s">
        <v>234</v>
      </c>
      <c r="G114" s="1">
        <v>2009</v>
      </c>
      <c r="H114" s="1" t="s">
        <v>278</v>
      </c>
      <c r="I114" s="1" t="s">
        <v>42</v>
      </c>
      <c r="J114" s="1">
        <v>20</v>
      </c>
      <c r="K114" s="1">
        <v>0</v>
      </c>
      <c r="L114" s="1">
        <v>22</v>
      </c>
      <c r="M114" s="1" t="s">
        <v>45</v>
      </c>
      <c r="N114" s="1">
        <v>2</v>
      </c>
      <c r="O114" s="1" t="s">
        <v>31</v>
      </c>
      <c r="P114" s="1">
        <v>1</v>
      </c>
      <c r="Q114" s="1">
        <v>2</v>
      </c>
      <c r="R114" s="1">
        <v>0</v>
      </c>
      <c r="S114" s="1" t="str">
        <f t="shared" si="0"/>
        <v>no</v>
      </c>
      <c r="T114" s="3"/>
      <c r="U114" s="1">
        <v>0</v>
      </c>
      <c r="V114" s="3"/>
      <c r="W114" s="3"/>
      <c r="X114" s="3"/>
      <c r="Z114" s="1">
        <v>51149868</v>
      </c>
      <c r="AA114" s="1">
        <v>50896608</v>
      </c>
    </row>
    <row r="115" spans="1:27" x14ac:dyDescent="0.2">
      <c r="A115" s="1" t="s">
        <v>42</v>
      </c>
      <c r="B115" s="1" t="str">
        <f t="shared" si="2"/>
        <v/>
      </c>
      <c r="C115" s="3"/>
      <c r="D115" s="3"/>
      <c r="E115" s="1">
        <v>659115</v>
      </c>
      <c r="F115" s="1" t="s">
        <v>234</v>
      </c>
      <c r="G115" s="1">
        <v>2009</v>
      </c>
      <c r="H115" s="1" t="s">
        <v>279</v>
      </c>
      <c r="I115" s="1" t="s">
        <v>42</v>
      </c>
      <c r="J115" s="1">
        <v>12</v>
      </c>
      <c r="K115" s="1">
        <v>0</v>
      </c>
      <c r="L115" s="1">
        <v>13</v>
      </c>
      <c r="M115" s="1" t="s">
        <v>49</v>
      </c>
      <c r="N115" s="1">
        <v>1</v>
      </c>
      <c r="O115" s="1" t="s">
        <v>31</v>
      </c>
      <c r="P115" s="1">
        <v>1</v>
      </c>
      <c r="Q115" s="1">
        <v>1</v>
      </c>
      <c r="R115" s="1">
        <v>0</v>
      </c>
      <c r="S115" s="1" t="str">
        <f t="shared" si="0"/>
        <v>yes</v>
      </c>
      <c r="T115" s="1" t="s">
        <v>65</v>
      </c>
      <c r="U115" s="1">
        <v>10</v>
      </c>
      <c r="V115" s="1" t="s">
        <v>65</v>
      </c>
      <c r="W115" s="1" t="s">
        <v>40</v>
      </c>
      <c r="X115" s="1" t="s">
        <v>35</v>
      </c>
      <c r="Y115" s="1" t="s">
        <v>66</v>
      </c>
      <c r="Z115" s="1">
        <v>67059215</v>
      </c>
      <c r="AA115" s="1">
        <v>67058901</v>
      </c>
    </row>
    <row r="116" spans="1:27" x14ac:dyDescent="0.2">
      <c r="A116" s="1" t="s">
        <v>42</v>
      </c>
      <c r="B116" s="1" t="str">
        <f t="shared" si="2"/>
        <v/>
      </c>
      <c r="C116" s="3"/>
      <c r="D116" s="3"/>
      <c r="E116" s="1">
        <v>663009</v>
      </c>
      <c r="F116" s="1" t="s">
        <v>234</v>
      </c>
      <c r="G116" s="1">
        <v>2009</v>
      </c>
      <c r="H116" s="1" t="s">
        <v>280</v>
      </c>
      <c r="I116" s="1" t="s">
        <v>42</v>
      </c>
      <c r="J116" s="1">
        <v>29</v>
      </c>
      <c r="K116" s="1">
        <v>0</v>
      </c>
      <c r="L116" s="1">
        <v>32</v>
      </c>
      <c r="M116" s="1" t="s">
        <v>49</v>
      </c>
      <c r="N116" s="1">
        <v>3</v>
      </c>
      <c r="O116" s="1" t="s">
        <v>31</v>
      </c>
      <c r="P116" s="1">
        <v>2</v>
      </c>
      <c r="Q116" s="1">
        <v>1</v>
      </c>
      <c r="R116" s="1">
        <v>1</v>
      </c>
      <c r="S116" s="1" t="str">
        <f t="shared" si="0"/>
        <v>yes</v>
      </c>
      <c r="T116" s="1" t="s">
        <v>281</v>
      </c>
      <c r="U116" s="1">
        <v>30</v>
      </c>
      <c r="V116" s="1" t="s">
        <v>281</v>
      </c>
      <c r="W116" s="1" t="s">
        <v>40</v>
      </c>
      <c r="X116" s="1" t="s">
        <v>35</v>
      </c>
      <c r="Y116" s="1" t="s">
        <v>36</v>
      </c>
      <c r="Z116" s="1">
        <v>5621200</v>
      </c>
      <c r="AA116" s="1">
        <v>4583405</v>
      </c>
    </row>
    <row r="117" spans="1:27" x14ac:dyDescent="0.2">
      <c r="A117" s="1" t="s">
        <v>42</v>
      </c>
      <c r="B117" s="1" t="str">
        <f t="shared" si="2"/>
        <v/>
      </c>
      <c r="C117" s="3"/>
      <c r="D117" s="3"/>
      <c r="E117" s="1">
        <v>670304</v>
      </c>
      <c r="F117" s="1" t="s">
        <v>234</v>
      </c>
      <c r="G117" s="1">
        <v>2009</v>
      </c>
      <c r="H117" s="1" t="s">
        <v>282</v>
      </c>
      <c r="I117" s="1" t="s">
        <v>42</v>
      </c>
      <c r="J117" s="1">
        <v>27</v>
      </c>
      <c r="K117" s="1">
        <v>0</v>
      </c>
      <c r="L117" s="1">
        <v>28</v>
      </c>
      <c r="M117" s="1" t="s">
        <v>45</v>
      </c>
      <c r="N117" s="1">
        <v>1</v>
      </c>
      <c r="O117" s="1" t="s">
        <v>31</v>
      </c>
      <c r="P117" s="1">
        <v>1</v>
      </c>
      <c r="Q117" s="1">
        <v>2</v>
      </c>
      <c r="R117" s="1">
        <v>1</v>
      </c>
      <c r="S117" s="1" t="str">
        <f t="shared" si="0"/>
        <v>yes</v>
      </c>
      <c r="T117" s="1" t="s">
        <v>283</v>
      </c>
      <c r="U117" s="1">
        <v>26</v>
      </c>
      <c r="V117" s="1" t="s">
        <v>283</v>
      </c>
      <c r="W117" s="1" t="s">
        <v>40</v>
      </c>
      <c r="X117" s="1" t="s">
        <v>41</v>
      </c>
      <c r="Y117" s="1" t="s">
        <v>36</v>
      </c>
      <c r="Z117" s="1">
        <v>8881726</v>
      </c>
      <c r="AA117" s="1">
        <v>8877903</v>
      </c>
    </row>
    <row r="118" spans="1:27" x14ac:dyDescent="0.2">
      <c r="A118" s="1" t="s">
        <v>42</v>
      </c>
      <c r="B118" s="1" t="str">
        <f t="shared" si="2"/>
        <v/>
      </c>
      <c r="C118" s="1">
        <v>1</v>
      </c>
      <c r="D118" s="1"/>
      <c r="E118" s="1">
        <v>673962</v>
      </c>
      <c r="F118" s="1" t="s">
        <v>234</v>
      </c>
      <c r="G118" s="1">
        <v>2009</v>
      </c>
      <c r="H118" s="1" t="s">
        <v>284</v>
      </c>
      <c r="I118" s="1" t="s">
        <v>42</v>
      </c>
      <c r="J118" s="1">
        <v>10</v>
      </c>
      <c r="K118" s="1">
        <v>0</v>
      </c>
      <c r="L118" s="1">
        <v>12</v>
      </c>
      <c r="M118" s="1" t="s">
        <v>285</v>
      </c>
      <c r="N118" s="1">
        <v>2</v>
      </c>
      <c r="O118" s="1" t="s">
        <v>31</v>
      </c>
      <c r="P118" s="1">
        <v>2</v>
      </c>
      <c r="Q118" s="1">
        <v>0</v>
      </c>
      <c r="R118" s="1">
        <v>4</v>
      </c>
      <c r="S118" s="1" t="str">
        <f t="shared" si="0"/>
        <v>no</v>
      </c>
      <c r="T118" s="3"/>
      <c r="U118" s="1">
        <v>0</v>
      </c>
      <c r="V118" s="3"/>
      <c r="W118" s="3"/>
      <c r="X118" s="3"/>
      <c r="Z118" s="1">
        <v>63913597</v>
      </c>
      <c r="AA118" s="1">
        <v>62526028</v>
      </c>
    </row>
    <row r="119" spans="1:27" x14ac:dyDescent="0.2">
      <c r="A119" s="1" t="s">
        <v>42</v>
      </c>
      <c r="B119" s="1" t="str">
        <f t="shared" si="2"/>
        <v/>
      </c>
      <c r="C119" s="3"/>
      <c r="D119" s="3"/>
      <c r="E119" s="1">
        <v>675824</v>
      </c>
      <c r="F119" s="1" t="s">
        <v>234</v>
      </c>
      <c r="G119" s="1">
        <v>2009</v>
      </c>
      <c r="H119" s="1" t="s">
        <v>286</v>
      </c>
      <c r="I119" s="1" t="s">
        <v>42</v>
      </c>
      <c r="J119" s="1">
        <v>22</v>
      </c>
      <c r="K119" s="1">
        <v>0</v>
      </c>
      <c r="L119" s="1">
        <v>23</v>
      </c>
      <c r="M119" s="1" t="s">
        <v>146</v>
      </c>
      <c r="N119" s="1">
        <v>1</v>
      </c>
      <c r="O119" s="1" t="s">
        <v>31</v>
      </c>
      <c r="P119" s="1">
        <v>2</v>
      </c>
      <c r="Q119" s="1">
        <v>0</v>
      </c>
      <c r="R119" s="1">
        <v>1</v>
      </c>
      <c r="S119" s="1" t="str">
        <f t="shared" si="0"/>
        <v>yes</v>
      </c>
      <c r="T119" s="1" t="s">
        <v>65</v>
      </c>
      <c r="U119" s="1">
        <v>21</v>
      </c>
      <c r="V119" s="1" t="s">
        <v>65</v>
      </c>
      <c r="W119" s="1" t="s">
        <v>40</v>
      </c>
      <c r="X119" s="1" t="s">
        <v>35</v>
      </c>
      <c r="Y119" s="1" t="s">
        <v>66</v>
      </c>
      <c r="Z119" s="1">
        <v>57199390</v>
      </c>
      <c r="AA119" s="1">
        <v>57193474</v>
      </c>
    </row>
    <row r="120" spans="1:27" x14ac:dyDescent="0.2">
      <c r="A120" s="1" t="s">
        <v>42</v>
      </c>
      <c r="B120" s="1" t="str">
        <f t="shared" si="2"/>
        <v/>
      </c>
      <c r="C120" s="3"/>
      <c r="D120" s="3"/>
      <c r="E120" s="1">
        <v>676017</v>
      </c>
      <c r="F120" s="1" t="s">
        <v>234</v>
      </c>
      <c r="G120" s="1">
        <v>2009</v>
      </c>
      <c r="H120" s="1" t="s">
        <v>287</v>
      </c>
      <c r="I120" s="1" t="s">
        <v>42</v>
      </c>
      <c r="J120" s="1">
        <v>12</v>
      </c>
      <c r="K120" s="1">
        <v>0</v>
      </c>
      <c r="L120" s="1">
        <v>14</v>
      </c>
      <c r="M120" s="1" t="s">
        <v>288</v>
      </c>
      <c r="N120" s="1">
        <v>2</v>
      </c>
      <c r="O120" s="1" t="s">
        <v>31</v>
      </c>
      <c r="P120" s="1">
        <v>3</v>
      </c>
      <c r="Q120" s="1">
        <v>0</v>
      </c>
      <c r="R120" s="1">
        <v>2</v>
      </c>
      <c r="S120" s="1" t="str">
        <f t="shared" si="0"/>
        <v>yes</v>
      </c>
      <c r="T120" s="1" t="s">
        <v>65</v>
      </c>
      <c r="U120" s="1">
        <v>13</v>
      </c>
      <c r="V120" s="1" t="s">
        <v>65</v>
      </c>
      <c r="W120" s="1" t="s">
        <v>40</v>
      </c>
      <c r="X120" s="1" t="s">
        <v>35</v>
      </c>
      <c r="Y120" s="1" t="s">
        <v>36</v>
      </c>
      <c r="Z120" s="1">
        <v>33844763</v>
      </c>
      <c r="AA120" s="1">
        <v>33254510</v>
      </c>
    </row>
    <row r="121" spans="1:27" x14ac:dyDescent="0.2">
      <c r="A121" s="1" t="s">
        <v>27</v>
      </c>
      <c r="B121" s="1" t="str">
        <f t="shared" si="2"/>
        <v/>
      </c>
      <c r="C121" s="3"/>
      <c r="D121" s="3"/>
      <c r="E121" s="1">
        <v>688547</v>
      </c>
      <c r="F121" s="1" t="s">
        <v>234</v>
      </c>
      <c r="G121" s="1">
        <v>2010</v>
      </c>
      <c r="H121" s="1" t="s">
        <v>289</v>
      </c>
      <c r="I121" s="1" t="s">
        <v>27</v>
      </c>
      <c r="J121" s="1">
        <v>15</v>
      </c>
      <c r="K121" s="1">
        <v>17</v>
      </c>
      <c r="L121" s="1">
        <v>18</v>
      </c>
      <c r="M121" s="1" t="s">
        <v>152</v>
      </c>
      <c r="N121" s="1">
        <v>2</v>
      </c>
      <c r="O121" s="1" t="s">
        <v>31</v>
      </c>
      <c r="P121" s="1">
        <v>2</v>
      </c>
      <c r="Q121" s="1">
        <v>1</v>
      </c>
      <c r="R121" s="1">
        <v>1</v>
      </c>
      <c r="S121" s="1" t="str">
        <f t="shared" si="0"/>
        <v>no</v>
      </c>
      <c r="T121" s="3"/>
      <c r="U121" s="1">
        <v>0</v>
      </c>
      <c r="V121" s="3"/>
      <c r="W121" s="3"/>
      <c r="X121" s="3"/>
      <c r="Y121" s="1" t="s">
        <v>36</v>
      </c>
      <c r="Z121" s="1">
        <v>45888295</v>
      </c>
      <c r="AA121" s="1">
        <v>45880798</v>
      </c>
    </row>
    <row r="122" spans="1:27" x14ac:dyDescent="0.2">
      <c r="A122" s="1" t="s">
        <v>27</v>
      </c>
      <c r="B122" s="1">
        <f t="shared" si="2"/>
        <v>1</v>
      </c>
      <c r="C122" s="3"/>
      <c r="D122" s="3"/>
      <c r="E122" s="1">
        <v>688634</v>
      </c>
      <c r="F122" s="1" t="s">
        <v>234</v>
      </c>
      <c r="G122" s="1">
        <v>2010</v>
      </c>
      <c r="H122" s="1" t="s">
        <v>290</v>
      </c>
      <c r="I122" s="1" t="s">
        <v>93</v>
      </c>
      <c r="J122" s="1">
        <v>4</v>
      </c>
      <c r="K122" s="1">
        <v>0</v>
      </c>
      <c r="L122" s="1">
        <v>8</v>
      </c>
      <c r="M122" s="1" t="s">
        <v>261</v>
      </c>
      <c r="N122" s="1">
        <v>3</v>
      </c>
      <c r="O122" s="1" t="s">
        <v>101</v>
      </c>
      <c r="P122" s="1">
        <v>1</v>
      </c>
      <c r="Q122" s="1">
        <v>0</v>
      </c>
      <c r="R122" s="1">
        <v>1</v>
      </c>
      <c r="S122" s="1" t="str">
        <f t="shared" si="0"/>
        <v>yes</v>
      </c>
      <c r="T122" s="1" t="s">
        <v>291</v>
      </c>
      <c r="U122" s="1">
        <v>6</v>
      </c>
      <c r="V122" s="1" t="s">
        <v>292</v>
      </c>
      <c r="W122" s="1" t="s">
        <v>40</v>
      </c>
      <c r="X122" s="1" t="s">
        <v>41</v>
      </c>
      <c r="Y122" s="1" t="s">
        <v>66</v>
      </c>
      <c r="Z122" s="1">
        <v>54541600</v>
      </c>
      <c r="AA122" s="1">
        <v>54438708</v>
      </c>
    </row>
    <row r="123" spans="1:27" x14ac:dyDescent="0.2">
      <c r="A123" s="1" t="s">
        <v>42</v>
      </c>
      <c r="B123" s="1" t="str">
        <f t="shared" si="2"/>
        <v/>
      </c>
      <c r="C123" s="3"/>
      <c r="D123" s="3"/>
      <c r="E123" s="1">
        <v>695080</v>
      </c>
      <c r="F123" s="1" t="s">
        <v>234</v>
      </c>
      <c r="G123" s="1">
        <v>2010</v>
      </c>
      <c r="H123" s="1" t="s">
        <v>293</v>
      </c>
      <c r="I123" s="1" t="s">
        <v>42</v>
      </c>
      <c r="J123" s="1">
        <v>3</v>
      </c>
      <c r="K123" s="1">
        <v>0</v>
      </c>
      <c r="L123" s="1">
        <v>6</v>
      </c>
      <c r="M123" s="1" t="s">
        <v>294</v>
      </c>
      <c r="N123" s="1">
        <v>3</v>
      </c>
      <c r="O123" s="1" t="s">
        <v>31</v>
      </c>
      <c r="P123" s="1">
        <v>1</v>
      </c>
      <c r="Q123" s="1">
        <v>0</v>
      </c>
      <c r="R123" s="1">
        <v>0</v>
      </c>
      <c r="S123" s="1" t="str">
        <f t="shared" si="0"/>
        <v>yes</v>
      </c>
      <c r="T123" s="1" t="s">
        <v>65</v>
      </c>
      <c r="U123" s="1">
        <v>2</v>
      </c>
      <c r="V123" s="1" t="s">
        <v>65</v>
      </c>
      <c r="W123" s="1" t="s">
        <v>40</v>
      </c>
      <c r="X123" s="1" t="s">
        <v>35</v>
      </c>
      <c r="Y123" s="1" t="s">
        <v>36</v>
      </c>
      <c r="Z123" s="1">
        <v>3718480</v>
      </c>
      <c r="AA123" s="1">
        <v>3718480</v>
      </c>
    </row>
    <row r="124" spans="1:27" x14ac:dyDescent="0.2">
      <c r="A124" s="1" t="s">
        <v>27</v>
      </c>
      <c r="B124" s="1" t="str">
        <f t="shared" si="2"/>
        <v/>
      </c>
      <c r="C124" s="1"/>
      <c r="D124" s="1"/>
      <c r="E124" s="1">
        <v>696645</v>
      </c>
      <c r="F124" s="1" t="s">
        <v>234</v>
      </c>
      <c r="G124" s="1">
        <v>2010</v>
      </c>
      <c r="H124" s="1" t="s">
        <v>295</v>
      </c>
      <c r="I124" s="1" t="s">
        <v>27</v>
      </c>
      <c r="J124" s="1">
        <v>16</v>
      </c>
      <c r="K124" s="1">
        <v>17</v>
      </c>
      <c r="L124" s="1">
        <v>18</v>
      </c>
      <c r="M124" s="1" t="s">
        <v>296</v>
      </c>
      <c r="N124" s="1">
        <v>1</v>
      </c>
      <c r="O124" s="1" t="s">
        <v>101</v>
      </c>
      <c r="P124" s="1">
        <v>1</v>
      </c>
      <c r="Q124" s="1">
        <v>0</v>
      </c>
      <c r="R124" s="1">
        <v>0</v>
      </c>
      <c r="S124" s="1" t="str">
        <f t="shared" si="0"/>
        <v>yes</v>
      </c>
      <c r="T124" s="1" t="s">
        <v>297</v>
      </c>
      <c r="U124" s="1">
        <v>14</v>
      </c>
      <c r="V124" s="1" t="s">
        <v>297</v>
      </c>
      <c r="W124" s="1" t="s">
        <v>40</v>
      </c>
      <c r="X124" s="1" t="s">
        <v>41</v>
      </c>
      <c r="Y124" s="1" t="s">
        <v>36</v>
      </c>
      <c r="Z124" s="1">
        <v>53249364</v>
      </c>
      <c r="AA124" s="1">
        <v>53236200</v>
      </c>
    </row>
    <row r="125" spans="1:27" x14ac:dyDescent="0.2">
      <c r="A125" s="1" t="s">
        <v>42</v>
      </c>
      <c r="B125" s="1" t="str">
        <f t="shared" si="2"/>
        <v/>
      </c>
      <c r="C125" s="3"/>
      <c r="D125" s="3"/>
      <c r="E125" s="1">
        <v>700044</v>
      </c>
      <c r="F125" s="1" t="s">
        <v>234</v>
      </c>
      <c r="G125" s="1">
        <v>2010</v>
      </c>
      <c r="H125" s="1" t="s">
        <v>298</v>
      </c>
      <c r="I125" s="1" t="s">
        <v>42</v>
      </c>
      <c r="J125" s="1">
        <v>15</v>
      </c>
      <c r="K125" s="1">
        <v>0</v>
      </c>
      <c r="L125" s="1">
        <v>16</v>
      </c>
      <c r="M125" s="1" t="s">
        <v>49</v>
      </c>
      <c r="N125" s="1">
        <v>1</v>
      </c>
      <c r="O125" s="1" t="s">
        <v>31</v>
      </c>
      <c r="P125" s="1">
        <v>1</v>
      </c>
      <c r="Q125" s="1">
        <v>2</v>
      </c>
      <c r="R125" s="1">
        <v>1</v>
      </c>
      <c r="S125" s="1" t="str">
        <f t="shared" si="0"/>
        <v>yes</v>
      </c>
      <c r="T125" s="1" t="s">
        <v>65</v>
      </c>
      <c r="U125" s="1">
        <v>14</v>
      </c>
      <c r="V125" s="1" t="s">
        <v>65</v>
      </c>
      <c r="W125" s="1" t="s">
        <v>40</v>
      </c>
      <c r="X125" s="1" t="s">
        <v>35</v>
      </c>
      <c r="Y125" s="1" t="s">
        <v>36</v>
      </c>
      <c r="Z125" s="1">
        <v>62320198</v>
      </c>
      <c r="AA125" s="1">
        <v>62314032</v>
      </c>
    </row>
    <row r="126" spans="1:27" x14ac:dyDescent="0.2">
      <c r="A126" s="1" t="s">
        <v>42</v>
      </c>
      <c r="B126" s="1" t="str">
        <f t="shared" si="2"/>
        <v/>
      </c>
      <c r="C126" s="3"/>
      <c r="D126" s="3"/>
      <c r="E126" s="1">
        <v>701705</v>
      </c>
      <c r="F126" s="1" t="s">
        <v>234</v>
      </c>
      <c r="G126" s="1">
        <v>2010</v>
      </c>
      <c r="H126" s="1" t="s">
        <v>299</v>
      </c>
      <c r="I126" s="1" t="s">
        <v>42</v>
      </c>
      <c r="J126" s="1">
        <v>7</v>
      </c>
      <c r="K126" s="1">
        <v>0</v>
      </c>
      <c r="L126" s="1">
        <v>8</v>
      </c>
      <c r="M126" s="1" t="s">
        <v>300</v>
      </c>
      <c r="N126" s="1">
        <v>1</v>
      </c>
      <c r="O126" s="1" t="s">
        <v>31</v>
      </c>
      <c r="P126" s="1">
        <v>1</v>
      </c>
      <c r="Q126" s="1">
        <v>0</v>
      </c>
      <c r="R126" s="1">
        <v>0</v>
      </c>
      <c r="S126" s="1" t="str">
        <f t="shared" si="0"/>
        <v>no</v>
      </c>
      <c r="T126" s="3"/>
      <c r="U126" s="1">
        <v>0</v>
      </c>
      <c r="V126" s="3"/>
      <c r="W126" s="3"/>
      <c r="X126" s="3"/>
      <c r="Z126" s="1">
        <v>74077927</v>
      </c>
      <c r="AA126" s="1">
        <v>74074748</v>
      </c>
    </row>
    <row r="127" spans="1:27" x14ac:dyDescent="0.2">
      <c r="A127" s="1" t="s">
        <v>27</v>
      </c>
      <c r="B127" s="1" t="str">
        <f t="shared" si="2"/>
        <v/>
      </c>
      <c r="C127" s="1"/>
      <c r="D127" s="1"/>
      <c r="E127" s="1">
        <v>704115</v>
      </c>
      <c r="F127" s="1" t="s">
        <v>234</v>
      </c>
      <c r="G127" s="1">
        <v>2010</v>
      </c>
      <c r="H127" s="1" t="s">
        <v>301</v>
      </c>
      <c r="I127" s="1" t="s">
        <v>27</v>
      </c>
      <c r="J127" s="1">
        <v>10</v>
      </c>
      <c r="K127" s="1">
        <v>11</v>
      </c>
      <c r="L127" s="1">
        <v>12</v>
      </c>
      <c r="M127" s="1" t="s">
        <v>38</v>
      </c>
      <c r="N127" s="1">
        <v>1</v>
      </c>
      <c r="O127" s="1" t="s">
        <v>31</v>
      </c>
      <c r="P127" s="1">
        <v>2</v>
      </c>
      <c r="Q127" s="1">
        <v>1</v>
      </c>
      <c r="R127" s="1">
        <v>1</v>
      </c>
      <c r="S127" s="1" t="str">
        <f t="shared" si="0"/>
        <v>yes</v>
      </c>
      <c r="T127" s="1" t="s">
        <v>302</v>
      </c>
      <c r="U127" s="1">
        <v>8</v>
      </c>
      <c r="V127" s="1" t="s">
        <v>302</v>
      </c>
      <c r="W127" s="1" t="s">
        <v>40</v>
      </c>
      <c r="X127" s="1" t="s">
        <v>41</v>
      </c>
      <c r="Y127" s="1" t="s">
        <v>36</v>
      </c>
      <c r="Z127" s="1">
        <v>80640748</v>
      </c>
      <c r="AA127" s="1">
        <v>80640290</v>
      </c>
    </row>
    <row r="128" spans="1:27" x14ac:dyDescent="0.2">
      <c r="A128" s="1" t="s">
        <v>42</v>
      </c>
      <c r="B128" s="1" t="str">
        <f t="shared" si="2"/>
        <v/>
      </c>
      <c r="C128" s="3"/>
      <c r="D128" s="3"/>
      <c r="E128" s="1">
        <v>706600</v>
      </c>
      <c r="F128" s="1" t="s">
        <v>234</v>
      </c>
      <c r="G128" s="1">
        <v>2010</v>
      </c>
      <c r="H128" s="1" t="s">
        <v>303</v>
      </c>
      <c r="I128" s="1" t="s">
        <v>42</v>
      </c>
      <c r="J128" s="1">
        <v>13</v>
      </c>
      <c r="K128" s="1">
        <v>0</v>
      </c>
      <c r="L128" s="1">
        <v>15</v>
      </c>
      <c r="M128" s="1" t="s">
        <v>45</v>
      </c>
      <c r="N128" s="1">
        <v>2</v>
      </c>
      <c r="O128" s="1" t="s">
        <v>31</v>
      </c>
      <c r="P128" s="1">
        <v>1</v>
      </c>
      <c r="Q128" s="1">
        <v>0</v>
      </c>
      <c r="R128" s="1">
        <v>1</v>
      </c>
      <c r="S128" s="1" t="str">
        <f t="shared" si="0"/>
        <v>yes</v>
      </c>
      <c r="T128" s="1" t="s">
        <v>304</v>
      </c>
      <c r="U128" s="1">
        <v>12</v>
      </c>
      <c r="V128" s="1" t="s">
        <v>304</v>
      </c>
      <c r="W128" s="1" t="s">
        <v>40</v>
      </c>
      <c r="X128" s="1" t="s">
        <v>41</v>
      </c>
      <c r="Y128" s="1" t="s">
        <v>66</v>
      </c>
      <c r="Z128" s="1">
        <v>7352530</v>
      </c>
      <c r="AA128" s="1">
        <v>7298387</v>
      </c>
    </row>
    <row r="129" spans="1:27" x14ac:dyDescent="0.2">
      <c r="A129" s="1" t="s">
        <v>93</v>
      </c>
      <c r="B129" s="1" t="str">
        <f t="shared" si="2"/>
        <v/>
      </c>
      <c r="C129" s="3"/>
      <c r="D129" s="3"/>
      <c r="E129" s="1">
        <v>709375</v>
      </c>
      <c r="F129" s="1" t="s">
        <v>234</v>
      </c>
      <c r="G129" s="1">
        <v>2010</v>
      </c>
      <c r="H129" s="1" t="s">
        <v>305</v>
      </c>
      <c r="I129" s="1" t="s">
        <v>93</v>
      </c>
      <c r="J129" s="1">
        <v>8</v>
      </c>
      <c r="K129" s="1">
        <v>0</v>
      </c>
      <c r="L129" s="1">
        <v>14</v>
      </c>
      <c r="M129" s="1" t="s">
        <v>306</v>
      </c>
      <c r="N129" s="1">
        <v>6</v>
      </c>
      <c r="O129" s="1" t="s">
        <v>31</v>
      </c>
      <c r="P129" s="1">
        <v>1</v>
      </c>
      <c r="Q129" s="1">
        <v>0</v>
      </c>
      <c r="R129" s="1">
        <v>1</v>
      </c>
      <c r="S129" s="1" t="str">
        <f t="shared" si="0"/>
        <v>yes</v>
      </c>
      <c r="T129" s="1" t="s">
        <v>307</v>
      </c>
      <c r="U129" s="1">
        <v>2</v>
      </c>
      <c r="V129" s="1" t="s">
        <v>307</v>
      </c>
      <c r="W129" s="1" t="s">
        <v>40</v>
      </c>
      <c r="X129" s="1" t="s">
        <v>41</v>
      </c>
      <c r="Y129" s="1" t="s">
        <v>36</v>
      </c>
      <c r="Z129" s="1">
        <v>45094226</v>
      </c>
      <c r="AA129" s="1">
        <v>45052289</v>
      </c>
    </row>
    <row r="130" spans="1:27" x14ac:dyDescent="0.2">
      <c r="A130" s="1" t="s">
        <v>27</v>
      </c>
      <c r="B130" s="1" t="str">
        <f t="shared" si="2"/>
        <v/>
      </c>
      <c r="C130" s="3"/>
      <c r="D130" s="3"/>
      <c r="E130" s="1">
        <v>713291</v>
      </c>
      <c r="F130" s="1" t="s">
        <v>234</v>
      </c>
      <c r="G130" s="1">
        <v>2011</v>
      </c>
      <c r="H130" s="1" t="s">
        <v>308</v>
      </c>
      <c r="I130" s="1" t="s">
        <v>27</v>
      </c>
      <c r="J130" s="1">
        <v>10</v>
      </c>
      <c r="K130" s="1">
        <v>11</v>
      </c>
      <c r="L130" s="1">
        <v>12</v>
      </c>
      <c r="M130" s="1" t="s">
        <v>309</v>
      </c>
      <c r="N130" s="1">
        <v>1</v>
      </c>
      <c r="O130" s="1" t="s">
        <v>101</v>
      </c>
      <c r="P130" s="1">
        <v>1</v>
      </c>
      <c r="Q130" s="1">
        <v>1</v>
      </c>
      <c r="R130" s="1">
        <v>0</v>
      </c>
      <c r="S130" s="1" t="str">
        <f t="shared" si="0"/>
        <v>yes</v>
      </c>
      <c r="T130" s="1" t="s">
        <v>32</v>
      </c>
      <c r="U130" s="1">
        <v>8</v>
      </c>
      <c r="V130" s="1" t="s">
        <v>33</v>
      </c>
      <c r="W130" s="1" t="s">
        <v>34</v>
      </c>
      <c r="X130" s="1" t="s">
        <v>35</v>
      </c>
      <c r="Y130" s="1" t="s">
        <v>36</v>
      </c>
      <c r="Z130" s="1">
        <v>15914063</v>
      </c>
      <c r="AA130" s="1">
        <v>15898251</v>
      </c>
    </row>
    <row r="131" spans="1:27" x14ac:dyDescent="0.2">
      <c r="A131" s="1" t="s">
        <v>42</v>
      </c>
      <c r="B131" s="1" t="str">
        <f t="shared" ref="B131:B194" si="3">IF(I131=A131,"",1)</f>
        <v/>
      </c>
      <c r="C131" s="3"/>
      <c r="D131" s="3"/>
      <c r="E131" s="1">
        <v>716343</v>
      </c>
      <c r="F131" s="1" t="s">
        <v>234</v>
      </c>
      <c r="G131" s="1">
        <v>2011</v>
      </c>
      <c r="H131" s="1" t="s">
        <v>310</v>
      </c>
      <c r="I131" s="1" t="s">
        <v>42</v>
      </c>
      <c r="J131" s="1">
        <v>2</v>
      </c>
      <c r="K131" s="1">
        <v>0</v>
      </c>
      <c r="L131" s="1">
        <v>3</v>
      </c>
      <c r="M131" s="1" t="s">
        <v>45</v>
      </c>
      <c r="N131" s="1">
        <v>1</v>
      </c>
      <c r="O131" s="1" t="s">
        <v>31</v>
      </c>
      <c r="P131" s="1">
        <v>1</v>
      </c>
      <c r="Q131" s="1">
        <v>0</v>
      </c>
      <c r="R131" s="1">
        <v>0</v>
      </c>
      <c r="S131" s="1" t="str">
        <f t="shared" si="0"/>
        <v>yes</v>
      </c>
      <c r="T131" s="1" t="s">
        <v>98</v>
      </c>
      <c r="U131" s="1">
        <v>1</v>
      </c>
      <c r="V131" s="1" t="s">
        <v>65</v>
      </c>
      <c r="W131" s="1" t="s">
        <v>40</v>
      </c>
      <c r="X131" s="1" t="s">
        <v>35</v>
      </c>
      <c r="Y131" s="1" t="s">
        <v>36</v>
      </c>
      <c r="Z131" s="1">
        <v>60740009</v>
      </c>
      <c r="AA131" s="1">
        <v>60588318</v>
      </c>
    </row>
    <row r="132" spans="1:27" x14ac:dyDescent="0.2">
      <c r="A132" s="1" t="s">
        <v>93</v>
      </c>
      <c r="B132" s="1" t="str">
        <f t="shared" si="3"/>
        <v/>
      </c>
      <c r="C132" s="3"/>
      <c r="D132" s="3"/>
      <c r="E132" s="1">
        <v>716495</v>
      </c>
      <c r="F132" s="1" t="s">
        <v>234</v>
      </c>
      <c r="G132" s="1">
        <v>2011</v>
      </c>
      <c r="H132" s="1" t="s">
        <v>311</v>
      </c>
      <c r="I132" s="1" t="s">
        <v>93</v>
      </c>
      <c r="J132" s="1">
        <v>19</v>
      </c>
      <c r="K132" s="1">
        <v>0</v>
      </c>
      <c r="L132" s="1">
        <v>24</v>
      </c>
      <c r="M132" s="1" t="s">
        <v>273</v>
      </c>
      <c r="N132" s="1">
        <v>4</v>
      </c>
      <c r="O132" s="1" t="s">
        <v>31</v>
      </c>
      <c r="P132" s="1">
        <v>1</v>
      </c>
      <c r="Q132" s="1">
        <v>0</v>
      </c>
      <c r="R132" s="1">
        <v>0</v>
      </c>
      <c r="S132" s="1" t="str">
        <f t="shared" si="0"/>
        <v>yes</v>
      </c>
      <c r="T132" s="1" t="s">
        <v>69</v>
      </c>
      <c r="U132" s="1">
        <v>18</v>
      </c>
      <c r="V132" s="1" t="s">
        <v>69</v>
      </c>
      <c r="W132" s="1" t="s">
        <v>40</v>
      </c>
      <c r="X132" s="1" t="s">
        <v>70</v>
      </c>
      <c r="Y132" s="1" t="s">
        <v>36</v>
      </c>
      <c r="Z132" s="1">
        <v>52728117</v>
      </c>
      <c r="AA132" s="1">
        <v>50774352</v>
      </c>
    </row>
    <row r="133" spans="1:27" x14ac:dyDescent="0.2">
      <c r="A133" s="1" t="s">
        <v>42</v>
      </c>
      <c r="B133" s="1" t="str">
        <f t="shared" si="3"/>
        <v/>
      </c>
      <c r="C133" s="3"/>
      <c r="D133" s="3"/>
      <c r="E133" s="1">
        <v>738652</v>
      </c>
      <c r="F133" s="1" t="s">
        <v>234</v>
      </c>
      <c r="G133" s="1">
        <v>2011</v>
      </c>
      <c r="H133" s="1" t="s">
        <v>312</v>
      </c>
      <c r="I133" s="1" t="s">
        <v>42</v>
      </c>
      <c r="J133" s="1">
        <v>16</v>
      </c>
      <c r="K133" s="1">
        <v>0</v>
      </c>
      <c r="L133" s="1">
        <v>18</v>
      </c>
      <c r="M133" s="1" t="s">
        <v>144</v>
      </c>
      <c r="N133" s="1">
        <v>2</v>
      </c>
      <c r="O133" s="1" t="s">
        <v>31</v>
      </c>
      <c r="P133" s="1">
        <v>1</v>
      </c>
      <c r="Q133" s="1">
        <v>0</v>
      </c>
      <c r="R133" s="1">
        <v>0</v>
      </c>
      <c r="S133" s="1" t="str">
        <f t="shared" si="0"/>
        <v>yes</v>
      </c>
      <c r="T133" s="1" t="s">
        <v>107</v>
      </c>
      <c r="U133" s="1">
        <v>17</v>
      </c>
      <c r="V133" s="1" t="s">
        <v>107</v>
      </c>
      <c r="W133" s="1" t="s">
        <v>40</v>
      </c>
      <c r="X133" s="1" t="s">
        <v>35</v>
      </c>
      <c r="Y133" s="1" t="s">
        <v>36</v>
      </c>
      <c r="Z133" s="1">
        <v>17457193</v>
      </c>
      <c r="AA133" s="1">
        <v>17453677</v>
      </c>
    </row>
    <row r="134" spans="1:27" x14ac:dyDescent="0.2">
      <c r="A134" s="1" t="s">
        <v>42</v>
      </c>
      <c r="B134" s="1" t="str">
        <f t="shared" si="3"/>
        <v/>
      </c>
      <c r="C134" s="3"/>
      <c r="D134" s="3"/>
      <c r="E134" s="1">
        <v>739428</v>
      </c>
      <c r="F134" s="1" t="s">
        <v>234</v>
      </c>
      <c r="G134" s="1">
        <v>2011</v>
      </c>
      <c r="H134" s="1" t="s">
        <v>313</v>
      </c>
      <c r="I134" s="1" t="s">
        <v>42</v>
      </c>
      <c r="J134" s="1">
        <v>16</v>
      </c>
      <c r="K134" s="1">
        <v>0</v>
      </c>
      <c r="L134" s="1">
        <v>17</v>
      </c>
      <c r="M134" s="1" t="s">
        <v>192</v>
      </c>
      <c r="N134" s="1">
        <v>1</v>
      </c>
      <c r="O134" s="1" t="s">
        <v>101</v>
      </c>
      <c r="P134" s="1">
        <v>1</v>
      </c>
      <c r="Q134" s="1">
        <v>1</v>
      </c>
      <c r="R134" s="1">
        <v>0</v>
      </c>
      <c r="S134" s="1" t="str">
        <f t="shared" si="0"/>
        <v>yes</v>
      </c>
      <c r="T134" s="1" t="s">
        <v>69</v>
      </c>
      <c r="U134" s="1">
        <v>15</v>
      </c>
      <c r="V134" s="1" t="s">
        <v>69</v>
      </c>
      <c r="W134" s="1" t="s">
        <v>40</v>
      </c>
      <c r="X134" s="1" t="s">
        <v>70</v>
      </c>
      <c r="Z134" s="1">
        <v>18978027</v>
      </c>
      <c r="AA134" s="1">
        <v>18950399</v>
      </c>
    </row>
    <row r="135" spans="1:27" x14ac:dyDescent="0.2">
      <c r="A135" s="1" t="s">
        <v>27</v>
      </c>
      <c r="B135" s="1" t="str">
        <f t="shared" si="3"/>
        <v/>
      </c>
      <c r="C135" s="3"/>
      <c r="D135" s="3"/>
      <c r="E135" s="1">
        <v>739575</v>
      </c>
      <c r="F135" s="1" t="s">
        <v>234</v>
      </c>
      <c r="G135" s="1">
        <v>2011</v>
      </c>
      <c r="H135" s="1" t="s">
        <v>314</v>
      </c>
      <c r="I135" s="1" t="s">
        <v>27</v>
      </c>
      <c r="J135" s="1">
        <v>9</v>
      </c>
      <c r="K135" s="1">
        <v>10</v>
      </c>
      <c r="L135" s="1">
        <v>11</v>
      </c>
      <c r="M135" s="1" t="s">
        <v>269</v>
      </c>
      <c r="N135" s="1">
        <v>1</v>
      </c>
      <c r="O135" s="1" t="s">
        <v>31</v>
      </c>
      <c r="P135" s="1">
        <v>2</v>
      </c>
      <c r="Q135" s="1">
        <v>0</v>
      </c>
      <c r="R135" s="1">
        <v>0</v>
      </c>
      <c r="S135" s="1" t="str">
        <f t="shared" si="0"/>
        <v>yes</v>
      </c>
      <c r="T135" s="1" t="s">
        <v>65</v>
      </c>
      <c r="U135" s="1">
        <v>7</v>
      </c>
      <c r="V135" s="1" t="s">
        <v>65</v>
      </c>
      <c r="W135" s="1" t="s">
        <v>40</v>
      </c>
      <c r="X135" s="1" t="s">
        <v>35</v>
      </c>
      <c r="Y135" s="1" t="s">
        <v>36</v>
      </c>
      <c r="Z135" s="1">
        <v>11998167</v>
      </c>
      <c r="AA135" s="1">
        <v>9962007</v>
      </c>
    </row>
    <row r="136" spans="1:27" x14ac:dyDescent="0.2">
      <c r="A136" s="1" t="s">
        <v>27</v>
      </c>
      <c r="B136" s="1" t="str">
        <f t="shared" si="3"/>
        <v/>
      </c>
      <c r="C136" s="3"/>
      <c r="D136" s="3"/>
      <c r="E136" s="1">
        <v>741454</v>
      </c>
      <c r="F136" s="1" t="s">
        <v>234</v>
      </c>
      <c r="G136" s="1">
        <v>2011</v>
      </c>
      <c r="H136" s="1" t="s">
        <v>315</v>
      </c>
      <c r="I136" s="1" t="s">
        <v>27</v>
      </c>
      <c r="J136" s="1">
        <v>7</v>
      </c>
      <c r="K136" s="1">
        <v>9</v>
      </c>
      <c r="L136" s="1">
        <v>10</v>
      </c>
      <c r="M136" s="1" t="s">
        <v>316</v>
      </c>
      <c r="N136" s="1">
        <v>2</v>
      </c>
      <c r="O136" s="1" t="s">
        <v>101</v>
      </c>
      <c r="P136" s="1">
        <v>1</v>
      </c>
      <c r="Q136" s="1">
        <v>0</v>
      </c>
      <c r="R136" s="1">
        <v>0</v>
      </c>
      <c r="S136" s="1" t="str">
        <f t="shared" si="0"/>
        <v>yes</v>
      </c>
      <c r="T136" s="1" t="s">
        <v>317</v>
      </c>
      <c r="U136" s="1">
        <v>8</v>
      </c>
      <c r="V136" s="1" t="s">
        <v>318</v>
      </c>
      <c r="W136" s="1" t="s">
        <v>40</v>
      </c>
      <c r="X136" s="1" t="s">
        <v>41</v>
      </c>
      <c r="Y136" s="1" t="s">
        <v>36</v>
      </c>
      <c r="Z136" s="1">
        <v>74991667</v>
      </c>
      <c r="AA136" s="1">
        <v>72587898</v>
      </c>
    </row>
    <row r="137" spans="1:27" x14ac:dyDescent="0.2">
      <c r="A137" s="1" t="s">
        <v>42</v>
      </c>
      <c r="B137" s="1" t="str">
        <f t="shared" si="3"/>
        <v/>
      </c>
      <c r="C137" s="3"/>
      <c r="D137" s="3"/>
      <c r="E137" s="1">
        <v>745081</v>
      </c>
      <c r="F137" s="1" t="s">
        <v>234</v>
      </c>
      <c r="G137" s="1">
        <v>2011</v>
      </c>
      <c r="H137" s="1" t="s">
        <v>319</v>
      </c>
      <c r="I137" s="1" t="s">
        <v>42</v>
      </c>
      <c r="J137" s="1">
        <v>27</v>
      </c>
      <c r="K137" s="1">
        <v>0</v>
      </c>
      <c r="L137" s="1">
        <v>30</v>
      </c>
      <c r="M137" s="1" t="s">
        <v>320</v>
      </c>
      <c r="N137" s="1">
        <v>3</v>
      </c>
      <c r="O137" s="1" t="s">
        <v>101</v>
      </c>
      <c r="P137" s="1">
        <v>1</v>
      </c>
      <c r="Q137" s="1">
        <v>1</v>
      </c>
      <c r="R137" s="1">
        <v>0</v>
      </c>
      <c r="S137" s="1" t="str">
        <f t="shared" si="0"/>
        <v>yes</v>
      </c>
      <c r="T137" s="1" t="s">
        <v>321</v>
      </c>
      <c r="U137" s="1">
        <v>29</v>
      </c>
      <c r="V137" s="1" t="s">
        <v>322</v>
      </c>
      <c r="W137" s="1" t="s">
        <v>40</v>
      </c>
      <c r="X137" s="1" t="s">
        <v>41</v>
      </c>
      <c r="Y137" s="1" t="s">
        <v>36</v>
      </c>
      <c r="Z137" s="1">
        <v>18900612</v>
      </c>
      <c r="AA137" s="1">
        <v>18888214</v>
      </c>
    </row>
    <row r="138" spans="1:27" x14ac:dyDescent="0.2">
      <c r="A138" s="1" t="s">
        <v>27</v>
      </c>
      <c r="B138" s="1" t="str">
        <f t="shared" si="3"/>
        <v/>
      </c>
      <c r="C138" s="3"/>
      <c r="D138" s="3"/>
      <c r="E138" s="1">
        <v>745924</v>
      </c>
      <c r="F138" s="1" t="s">
        <v>234</v>
      </c>
      <c r="G138" s="1">
        <v>2011</v>
      </c>
      <c r="H138" s="1" t="s">
        <v>323</v>
      </c>
      <c r="I138" s="1" t="s">
        <v>27</v>
      </c>
      <c r="J138" s="1">
        <v>11</v>
      </c>
      <c r="K138" s="1">
        <v>12</v>
      </c>
      <c r="L138" s="1">
        <v>13</v>
      </c>
      <c r="M138" s="1" t="s">
        <v>45</v>
      </c>
      <c r="N138" s="1">
        <v>1</v>
      </c>
      <c r="O138" s="1" t="s">
        <v>31</v>
      </c>
      <c r="P138" s="1">
        <v>1</v>
      </c>
      <c r="Q138" s="1">
        <v>0</v>
      </c>
      <c r="R138" s="1">
        <v>0</v>
      </c>
      <c r="S138" s="1" t="str">
        <f t="shared" si="0"/>
        <v>yes</v>
      </c>
      <c r="T138" s="1" t="s">
        <v>324</v>
      </c>
      <c r="U138" s="1">
        <v>10</v>
      </c>
      <c r="V138" s="1" t="s">
        <v>324</v>
      </c>
      <c r="W138" s="1" t="s">
        <v>40</v>
      </c>
      <c r="X138" s="1" t="s">
        <v>41</v>
      </c>
      <c r="Y138" s="1" t="s">
        <v>36</v>
      </c>
      <c r="Z138" s="1">
        <v>59618921</v>
      </c>
      <c r="AA138" s="1">
        <v>59596052</v>
      </c>
    </row>
    <row r="139" spans="1:27" x14ac:dyDescent="0.2">
      <c r="A139" s="1" t="s">
        <v>42</v>
      </c>
      <c r="B139" s="1" t="str">
        <f t="shared" si="3"/>
        <v/>
      </c>
      <c r="C139" s="3"/>
      <c r="D139" s="3"/>
      <c r="E139" s="1">
        <v>746589</v>
      </c>
      <c r="F139" s="1" t="s">
        <v>234</v>
      </c>
      <c r="G139" s="1">
        <v>2012</v>
      </c>
      <c r="H139" s="1" t="s">
        <v>325</v>
      </c>
      <c r="I139" s="1" t="s">
        <v>42</v>
      </c>
      <c r="J139" s="1">
        <v>11</v>
      </c>
      <c r="K139" s="1">
        <v>0</v>
      </c>
      <c r="L139" s="1">
        <v>12</v>
      </c>
      <c r="M139" s="1" t="s">
        <v>45</v>
      </c>
      <c r="N139" s="1">
        <v>1</v>
      </c>
      <c r="O139" s="1" t="s">
        <v>31</v>
      </c>
      <c r="P139" s="1">
        <v>1</v>
      </c>
      <c r="Q139" s="1">
        <v>2</v>
      </c>
      <c r="R139" s="1">
        <v>2</v>
      </c>
      <c r="S139" s="1" t="str">
        <f t="shared" si="0"/>
        <v>yes</v>
      </c>
      <c r="T139" s="1" t="s">
        <v>32</v>
      </c>
      <c r="U139" s="1">
        <v>10</v>
      </c>
      <c r="V139" s="1" t="s">
        <v>33</v>
      </c>
      <c r="W139" s="1" t="s">
        <v>40</v>
      </c>
      <c r="X139" s="1" t="s">
        <v>35</v>
      </c>
      <c r="Y139" s="1" t="s">
        <v>36</v>
      </c>
      <c r="Z139" s="1">
        <v>4522211</v>
      </c>
      <c r="AA139" s="1">
        <v>3799885</v>
      </c>
    </row>
    <row r="140" spans="1:27" x14ac:dyDescent="0.2">
      <c r="A140" s="1" t="s">
        <v>27</v>
      </c>
      <c r="B140" s="1" t="str">
        <f t="shared" si="3"/>
        <v/>
      </c>
      <c r="C140" s="1"/>
      <c r="D140" s="1"/>
      <c r="E140" s="1">
        <v>747827</v>
      </c>
      <c r="F140" s="1" t="s">
        <v>234</v>
      </c>
      <c r="G140" s="1">
        <v>2012</v>
      </c>
      <c r="H140" s="1" t="s">
        <v>326</v>
      </c>
      <c r="I140" s="1" t="s">
        <v>27</v>
      </c>
      <c r="J140" s="1">
        <v>16</v>
      </c>
      <c r="K140" s="1">
        <v>17</v>
      </c>
      <c r="L140" s="1">
        <v>18</v>
      </c>
      <c r="M140" s="1" t="s">
        <v>45</v>
      </c>
      <c r="N140" s="1">
        <v>1</v>
      </c>
      <c r="O140" s="1" t="s">
        <v>31</v>
      </c>
      <c r="P140" s="1">
        <v>1</v>
      </c>
      <c r="Q140" s="1">
        <v>2</v>
      </c>
      <c r="R140" s="1">
        <v>0</v>
      </c>
      <c r="S140" s="1" t="str">
        <f t="shared" si="0"/>
        <v>yes</v>
      </c>
      <c r="T140" s="1" t="s">
        <v>327</v>
      </c>
      <c r="U140" s="1">
        <v>14</v>
      </c>
      <c r="V140" s="1" t="s">
        <v>327</v>
      </c>
      <c r="W140" s="1" t="s">
        <v>40</v>
      </c>
      <c r="X140" s="1" t="s">
        <v>70</v>
      </c>
      <c r="Y140" s="1" t="s">
        <v>36</v>
      </c>
      <c r="Z140" s="1">
        <v>52671972</v>
      </c>
      <c r="AA140" s="1">
        <v>52601671</v>
      </c>
    </row>
    <row r="141" spans="1:27" x14ac:dyDescent="0.2">
      <c r="A141" s="1" t="s">
        <v>27</v>
      </c>
      <c r="B141" s="1" t="str">
        <f t="shared" si="3"/>
        <v/>
      </c>
      <c r="C141" s="3"/>
      <c r="D141" s="3"/>
      <c r="E141" s="1">
        <v>749891</v>
      </c>
      <c r="F141" s="1" t="s">
        <v>234</v>
      </c>
      <c r="G141" s="1">
        <v>2012</v>
      </c>
      <c r="H141" s="1" t="s">
        <v>328</v>
      </c>
      <c r="I141" s="1" t="s">
        <v>27</v>
      </c>
      <c r="J141" s="1">
        <v>7</v>
      </c>
      <c r="K141" s="1">
        <v>9</v>
      </c>
      <c r="L141" s="1">
        <v>10</v>
      </c>
      <c r="M141" s="1" t="s">
        <v>329</v>
      </c>
      <c r="N141" s="1">
        <v>2</v>
      </c>
      <c r="O141" s="1" t="s">
        <v>31</v>
      </c>
      <c r="P141" s="1">
        <v>1</v>
      </c>
      <c r="Q141" s="1">
        <v>1</v>
      </c>
      <c r="R141" s="1">
        <v>0</v>
      </c>
      <c r="S141" s="1" t="str">
        <f t="shared" si="0"/>
        <v>yes</v>
      </c>
      <c r="T141" s="1" t="s">
        <v>330</v>
      </c>
      <c r="U141" s="1">
        <v>8</v>
      </c>
      <c r="V141" s="1" t="s">
        <v>331</v>
      </c>
      <c r="W141" s="1" t="s">
        <v>40</v>
      </c>
      <c r="X141" s="1" t="s">
        <v>41</v>
      </c>
      <c r="Y141" s="1" t="s">
        <v>66</v>
      </c>
      <c r="Z141" s="1">
        <v>10698470</v>
      </c>
      <c r="AA141" s="1">
        <v>9520456</v>
      </c>
    </row>
    <row r="142" spans="1:27" x14ac:dyDescent="0.2">
      <c r="A142" s="1" t="s">
        <v>42</v>
      </c>
      <c r="B142" s="1" t="str">
        <f t="shared" si="3"/>
        <v/>
      </c>
      <c r="C142" s="3"/>
      <c r="D142" s="3"/>
      <c r="E142" s="1">
        <v>772802</v>
      </c>
      <c r="F142" s="1" t="s">
        <v>234</v>
      </c>
      <c r="G142" s="1">
        <v>2012</v>
      </c>
      <c r="H142" s="1" t="s">
        <v>332</v>
      </c>
      <c r="I142" s="1" t="s">
        <v>42</v>
      </c>
      <c r="J142" s="1">
        <v>1</v>
      </c>
      <c r="K142" s="1">
        <v>0</v>
      </c>
      <c r="L142" s="1">
        <v>2</v>
      </c>
      <c r="M142" s="1" t="s">
        <v>333</v>
      </c>
      <c r="N142" s="1">
        <v>1</v>
      </c>
      <c r="O142" s="1" t="s">
        <v>31</v>
      </c>
      <c r="P142" s="1">
        <v>1</v>
      </c>
      <c r="Q142" s="1">
        <v>0</v>
      </c>
      <c r="R142" s="1">
        <v>0</v>
      </c>
      <c r="S142" s="1" t="str">
        <f t="shared" si="0"/>
        <v>no</v>
      </c>
      <c r="T142" s="3"/>
      <c r="U142" s="1">
        <v>0</v>
      </c>
      <c r="V142" s="3"/>
      <c r="W142" s="3"/>
      <c r="X142" s="3"/>
      <c r="Z142" s="1">
        <v>1124782</v>
      </c>
      <c r="AA142" s="1">
        <v>1104542</v>
      </c>
    </row>
    <row r="143" spans="1:27" x14ac:dyDescent="0.2">
      <c r="A143" s="1" t="s">
        <v>42</v>
      </c>
      <c r="B143" s="1" t="str">
        <f t="shared" si="3"/>
        <v/>
      </c>
      <c r="C143" s="3"/>
      <c r="D143" s="3"/>
      <c r="E143" s="1">
        <v>773163</v>
      </c>
      <c r="F143" s="1" t="s">
        <v>234</v>
      </c>
      <c r="G143" s="1">
        <v>2012</v>
      </c>
      <c r="H143" s="1" t="s">
        <v>334</v>
      </c>
      <c r="I143" s="1" t="s">
        <v>42</v>
      </c>
      <c r="J143" s="1">
        <v>18</v>
      </c>
      <c r="K143" s="1">
        <v>0</v>
      </c>
      <c r="L143" s="1">
        <v>19</v>
      </c>
      <c r="M143" s="1" t="s">
        <v>335</v>
      </c>
      <c r="N143" s="1">
        <v>1</v>
      </c>
      <c r="O143" s="1" t="s">
        <v>31</v>
      </c>
      <c r="P143" s="1">
        <v>1</v>
      </c>
      <c r="Q143" s="1">
        <v>0</v>
      </c>
      <c r="R143" s="1">
        <v>0</v>
      </c>
      <c r="S143" s="1" t="str">
        <f t="shared" si="0"/>
        <v>yes</v>
      </c>
      <c r="T143" s="1" t="s">
        <v>69</v>
      </c>
      <c r="U143" s="1">
        <v>17</v>
      </c>
      <c r="V143" s="1" t="s">
        <v>69</v>
      </c>
      <c r="W143" s="1" t="s">
        <v>40</v>
      </c>
      <c r="X143" s="1" t="s">
        <v>70</v>
      </c>
      <c r="Z143" s="1">
        <v>30127774</v>
      </c>
      <c r="AA143" s="1">
        <v>30127366</v>
      </c>
    </row>
    <row r="144" spans="1:27" x14ac:dyDescent="0.2">
      <c r="A144" s="1" t="s">
        <v>27</v>
      </c>
      <c r="B144" s="1" t="str">
        <f t="shared" si="3"/>
        <v/>
      </c>
      <c r="C144" s="1"/>
      <c r="D144" s="1"/>
      <c r="E144" s="1">
        <v>774293</v>
      </c>
      <c r="F144" s="1" t="s">
        <v>234</v>
      </c>
      <c r="G144" s="1">
        <v>2013</v>
      </c>
      <c r="H144" s="1" t="s">
        <v>336</v>
      </c>
      <c r="I144" s="1" t="s">
        <v>27</v>
      </c>
      <c r="J144" s="1">
        <v>32</v>
      </c>
      <c r="K144" s="1">
        <v>37</v>
      </c>
      <c r="L144" s="1">
        <v>38</v>
      </c>
      <c r="M144" s="1" t="s">
        <v>118</v>
      </c>
      <c r="N144" s="1">
        <v>5</v>
      </c>
      <c r="O144" s="1" t="s">
        <v>31</v>
      </c>
      <c r="P144" s="1">
        <v>1</v>
      </c>
      <c r="Q144" s="1">
        <v>1</v>
      </c>
      <c r="R144" s="1">
        <v>0</v>
      </c>
      <c r="S144" s="1" t="str">
        <f t="shared" si="0"/>
        <v>yes</v>
      </c>
      <c r="T144" s="1" t="s">
        <v>337</v>
      </c>
      <c r="U144" s="1">
        <v>33</v>
      </c>
      <c r="V144" s="1" t="s">
        <v>338</v>
      </c>
      <c r="W144" s="1" t="s">
        <v>40</v>
      </c>
      <c r="X144" s="1" t="s">
        <v>35</v>
      </c>
      <c r="Y144" s="1" t="s">
        <v>66</v>
      </c>
      <c r="Z144" s="1">
        <v>70074303</v>
      </c>
      <c r="AA144" s="1">
        <v>70074303</v>
      </c>
    </row>
    <row r="145" spans="1:27" x14ac:dyDescent="0.2">
      <c r="A145" s="1" t="s">
        <v>42</v>
      </c>
      <c r="B145" s="1" t="str">
        <f t="shared" si="3"/>
        <v/>
      </c>
      <c r="C145" s="3"/>
      <c r="D145" s="3"/>
      <c r="E145" s="1">
        <v>777324</v>
      </c>
      <c r="F145" s="1" t="s">
        <v>234</v>
      </c>
      <c r="G145" s="1">
        <v>2013</v>
      </c>
      <c r="H145" s="1" t="s">
        <v>339</v>
      </c>
      <c r="I145" s="1" t="s">
        <v>42</v>
      </c>
      <c r="J145" s="1">
        <v>15</v>
      </c>
      <c r="K145" s="1">
        <v>0</v>
      </c>
      <c r="L145" s="1">
        <v>16</v>
      </c>
      <c r="M145" s="1" t="s">
        <v>131</v>
      </c>
      <c r="N145" s="1">
        <v>1</v>
      </c>
      <c r="O145" s="1" t="s">
        <v>31</v>
      </c>
      <c r="P145" s="1">
        <v>2</v>
      </c>
      <c r="Q145" s="1">
        <v>0</v>
      </c>
      <c r="R145" s="1">
        <v>0</v>
      </c>
      <c r="S145" s="1" t="str">
        <f t="shared" si="0"/>
        <v>yes</v>
      </c>
      <c r="T145" s="1" t="s">
        <v>72</v>
      </c>
      <c r="U145" s="1">
        <v>14</v>
      </c>
      <c r="V145" s="1" t="s">
        <v>72</v>
      </c>
      <c r="W145" s="1" t="s">
        <v>40</v>
      </c>
      <c r="X145" s="1" t="s">
        <v>35</v>
      </c>
      <c r="Z145" s="1">
        <v>37257321</v>
      </c>
      <c r="AA145" s="1">
        <v>35713880</v>
      </c>
    </row>
    <row r="146" spans="1:27" x14ac:dyDescent="0.2">
      <c r="A146" s="1" t="s">
        <v>27</v>
      </c>
      <c r="B146" s="1" t="str">
        <f t="shared" si="3"/>
        <v/>
      </c>
      <c r="C146" s="3"/>
      <c r="D146" s="3"/>
      <c r="E146" s="1">
        <v>788059</v>
      </c>
      <c r="F146" s="1" t="s">
        <v>234</v>
      </c>
      <c r="G146" s="1">
        <v>2013</v>
      </c>
      <c r="H146" s="1" t="s">
        <v>340</v>
      </c>
      <c r="I146" s="1" t="s">
        <v>27</v>
      </c>
      <c r="J146" s="1">
        <v>24</v>
      </c>
      <c r="K146" s="1">
        <v>25</v>
      </c>
      <c r="L146" s="1">
        <v>26</v>
      </c>
      <c r="M146" s="1" t="s">
        <v>341</v>
      </c>
      <c r="N146" s="1">
        <v>1</v>
      </c>
      <c r="O146" s="1" t="s">
        <v>31</v>
      </c>
      <c r="P146" s="1">
        <v>1</v>
      </c>
      <c r="Q146" s="1">
        <v>2</v>
      </c>
      <c r="R146" s="1">
        <v>5</v>
      </c>
      <c r="S146" s="1" t="str">
        <f t="shared" si="0"/>
        <v>yes</v>
      </c>
      <c r="T146" s="1" t="s">
        <v>342</v>
      </c>
      <c r="U146" s="1">
        <v>23</v>
      </c>
      <c r="V146" s="1" t="s">
        <v>342</v>
      </c>
      <c r="W146" s="1" t="s">
        <v>40</v>
      </c>
      <c r="X146" s="1" t="s">
        <v>35</v>
      </c>
      <c r="Y146" s="1" t="s">
        <v>36</v>
      </c>
      <c r="Z146" s="1">
        <v>4044185</v>
      </c>
      <c r="AA146" s="1">
        <v>4044185</v>
      </c>
    </row>
    <row r="147" spans="1:27" x14ac:dyDescent="0.2">
      <c r="A147" s="1" t="s">
        <v>27</v>
      </c>
      <c r="B147" s="1" t="str">
        <f t="shared" si="3"/>
        <v/>
      </c>
      <c r="C147" s="3"/>
      <c r="D147" s="3"/>
      <c r="E147" s="1">
        <v>798462</v>
      </c>
      <c r="F147" s="1" t="s">
        <v>234</v>
      </c>
      <c r="G147" s="1">
        <v>2014</v>
      </c>
      <c r="H147" s="1" t="s">
        <v>343</v>
      </c>
      <c r="I147" s="1" t="s">
        <v>27</v>
      </c>
      <c r="J147" s="1">
        <v>2</v>
      </c>
      <c r="K147" s="1">
        <v>6</v>
      </c>
      <c r="L147" s="1">
        <v>7</v>
      </c>
      <c r="M147" s="1" t="s">
        <v>49</v>
      </c>
      <c r="N147" s="1">
        <v>4</v>
      </c>
      <c r="O147" s="1" t="s">
        <v>31</v>
      </c>
      <c r="P147" s="1">
        <v>1</v>
      </c>
      <c r="Q147" s="1">
        <v>0</v>
      </c>
      <c r="R147" s="1">
        <v>0</v>
      </c>
      <c r="S147" s="1" t="str">
        <f t="shared" si="0"/>
        <v>yes</v>
      </c>
      <c r="T147" s="1" t="s">
        <v>324</v>
      </c>
      <c r="U147" s="1">
        <v>5</v>
      </c>
      <c r="V147" s="1" t="s">
        <v>324</v>
      </c>
      <c r="W147" s="1" t="s">
        <v>40</v>
      </c>
      <c r="X147" s="1" t="s">
        <v>41</v>
      </c>
      <c r="Y147" s="1" t="s">
        <v>66</v>
      </c>
      <c r="Z147" s="1">
        <v>72685067</v>
      </c>
      <c r="AA147" s="1">
        <v>72679936</v>
      </c>
    </row>
    <row r="148" spans="1:27" x14ac:dyDescent="0.2">
      <c r="A148" s="1" t="s">
        <v>27</v>
      </c>
      <c r="B148" s="1" t="str">
        <f t="shared" si="3"/>
        <v/>
      </c>
      <c r="C148" s="3"/>
      <c r="D148" s="3"/>
      <c r="E148" s="1">
        <v>802481</v>
      </c>
      <c r="F148" s="1" t="s">
        <v>234</v>
      </c>
      <c r="G148" s="1">
        <v>2014</v>
      </c>
      <c r="H148" s="1" t="s">
        <v>344</v>
      </c>
      <c r="I148" s="1" t="s">
        <v>27</v>
      </c>
      <c r="J148" s="1">
        <v>2</v>
      </c>
      <c r="K148" s="1">
        <v>3</v>
      </c>
      <c r="L148" s="1">
        <v>4</v>
      </c>
      <c r="M148" s="1" t="s">
        <v>345</v>
      </c>
      <c r="N148" s="1">
        <v>1</v>
      </c>
      <c r="O148" s="1" t="s">
        <v>101</v>
      </c>
      <c r="P148" s="1">
        <v>2</v>
      </c>
      <c r="Q148" s="1">
        <v>0</v>
      </c>
      <c r="R148" s="1">
        <v>0</v>
      </c>
      <c r="S148" s="1" t="str">
        <f t="shared" si="0"/>
        <v>yes</v>
      </c>
      <c r="T148" s="1" t="s">
        <v>346</v>
      </c>
      <c r="U148" s="1">
        <v>1</v>
      </c>
      <c r="V148" s="1" t="s">
        <v>347</v>
      </c>
      <c r="W148" s="1" t="s">
        <v>40</v>
      </c>
      <c r="X148" s="1" t="s">
        <v>41</v>
      </c>
      <c r="Y148" s="1" t="s">
        <v>36</v>
      </c>
      <c r="Z148" s="1">
        <v>67560214</v>
      </c>
      <c r="AA148" s="1">
        <v>66982133</v>
      </c>
    </row>
    <row r="149" spans="1:27" x14ac:dyDescent="0.2">
      <c r="A149" s="1" t="s">
        <v>27</v>
      </c>
      <c r="B149" s="1" t="str">
        <f t="shared" si="3"/>
        <v/>
      </c>
      <c r="C149" s="3"/>
      <c r="D149" s="3"/>
      <c r="E149" s="1">
        <v>807130</v>
      </c>
      <c r="F149" s="1" t="s">
        <v>234</v>
      </c>
      <c r="G149" s="1">
        <v>2014</v>
      </c>
      <c r="H149" s="1" t="s">
        <v>348</v>
      </c>
      <c r="I149" s="1" t="s">
        <v>27</v>
      </c>
      <c r="J149" s="1">
        <v>9</v>
      </c>
      <c r="K149" s="1">
        <v>10</v>
      </c>
      <c r="L149" s="1">
        <v>11</v>
      </c>
      <c r="M149" s="1" t="s">
        <v>349</v>
      </c>
      <c r="N149" s="1">
        <v>1</v>
      </c>
      <c r="O149" s="1" t="s">
        <v>31</v>
      </c>
      <c r="P149" s="1">
        <v>1</v>
      </c>
      <c r="Q149" s="1">
        <v>0</v>
      </c>
      <c r="R149" s="1">
        <v>0</v>
      </c>
      <c r="S149" s="1" t="str">
        <f t="shared" si="0"/>
        <v>no</v>
      </c>
      <c r="T149" s="3"/>
      <c r="U149" s="1">
        <v>0</v>
      </c>
      <c r="V149" s="3"/>
      <c r="W149" s="3"/>
      <c r="X149" s="3"/>
      <c r="Y149" s="1" t="s">
        <v>36</v>
      </c>
      <c r="Z149" s="1">
        <v>69791226</v>
      </c>
      <c r="AA149" s="1">
        <v>69755890</v>
      </c>
    </row>
    <row r="150" spans="1:27" x14ac:dyDescent="0.2">
      <c r="A150" s="1" t="s">
        <v>42</v>
      </c>
      <c r="B150" s="1" t="str">
        <f t="shared" si="3"/>
        <v/>
      </c>
      <c r="C150" s="3"/>
      <c r="D150" s="3"/>
      <c r="E150" s="1">
        <v>818672</v>
      </c>
      <c r="F150" s="1" t="s">
        <v>234</v>
      </c>
      <c r="G150" s="1">
        <v>2015</v>
      </c>
      <c r="H150" s="1" t="s">
        <v>350</v>
      </c>
      <c r="I150" s="1" t="s">
        <v>42</v>
      </c>
      <c r="J150" s="1">
        <v>26</v>
      </c>
      <c r="K150" s="1">
        <v>0</v>
      </c>
      <c r="L150" s="1">
        <v>27</v>
      </c>
      <c r="M150" s="1" t="s">
        <v>49</v>
      </c>
      <c r="N150" s="1">
        <v>1</v>
      </c>
      <c r="O150" s="1" t="s">
        <v>31</v>
      </c>
      <c r="P150" s="1">
        <v>1</v>
      </c>
      <c r="Q150" s="1">
        <v>2</v>
      </c>
      <c r="R150" s="1">
        <v>0</v>
      </c>
      <c r="S150" s="1" t="str">
        <f t="shared" si="0"/>
        <v>yes</v>
      </c>
      <c r="T150" s="1" t="s">
        <v>107</v>
      </c>
      <c r="U150" s="1">
        <v>25</v>
      </c>
      <c r="V150" s="1" t="s">
        <v>107</v>
      </c>
      <c r="W150" s="1" t="s">
        <v>40</v>
      </c>
      <c r="X150" s="1" t="s">
        <v>35</v>
      </c>
      <c r="Y150" s="1" t="s">
        <v>36</v>
      </c>
      <c r="Z150" s="1">
        <v>49885053</v>
      </c>
      <c r="AA150" s="1">
        <v>49840734</v>
      </c>
    </row>
    <row r="151" spans="1:27" x14ac:dyDescent="0.2">
      <c r="A151" s="1" t="s">
        <v>42</v>
      </c>
      <c r="B151" s="1" t="str">
        <f t="shared" si="3"/>
        <v/>
      </c>
      <c r="C151" s="3"/>
      <c r="D151" s="3"/>
      <c r="E151" s="1">
        <v>828650</v>
      </c>
      <c r="F151" s="1" t="s">
        <v>234</v>
      </c>
      <c r="G151" s="1">
        <v>2016</v>
      </c>
      <c r="H151" s="1" t="s">
        <v>351</v>
      </c>
      <c r="I151" s="1" t="s">
        <v>42</v>
      </c>
      <c r="J151" s="1">
        <v>2</v>
      </c>
      <c r="K151" s="1">
        <v>0</v>
      </c>
      <c r="L151" s="1">
        <v>3</v>
      </c>
      <c r="M151" s="1" t="s">
        <v>30</v>
      </c>
      <c r="N151" s="1">
        <v>1</v>
      </c>
      <c r="O151" s="1" t="s">
        <v>31</v>
      </c>
      <c r="P151" s="1">
        <v>1</v>
      </c>
      <c r="Q151" s="1">
        <v>0</v>
      </c>
      <c r="R151" s="1">
        <v>0</v>
      </c>
      <c r="S151" s="1" t="str">
        <f t="shared" si="0"/>
        <v>yes</v>
      </c>
      <c r="T151" s="1" t="s">
        <v>32</v>
      </c>
      <c r="U151" s="1">
        <v>1</v>
      </c>
      <c r="V151" s="1" t="s">
        <v>33</v>
      </c>
      <c r="W151" s="1" t="s">
        <v>40</v>
      </c>
      <c r="X151" s="1" t="s">
        <v>35</v>
      </c>
      <c r="Y151" s="1" t="s">
        <v>36</v>
      </c>
      <c r="Z151" s="1">
        <v>44358069</v>
      </c>
      <c r="AA151" s="1">
        <v>44357705</v>
      </c>
    </row>
    <row r="152" spans="1:27" x14ac:dyDescent="0.2">
      <c r="A152" s="1" t="s">
        <v>27</v>
      </c>
      <c r="B152" s="1" t="str">
        <f t="shared" si="3"/>
        <v/>
      </c>
      <c r="C152" s="3"/>
      <c r="D152" s="3"/>
      <c r="E152" s="1">
        <v>833095</v>
      </c>
      <c r="F152" s="1" t="s">
        <v>234</v>
      </c>
      <c r="G152" s="1">
        <v>2017</v>
      </c>
      <c r="H152" s="1" t="s">
        <v>352</v>
      </c>
      <c r="I152" s="1" t="s">
        <v>27</v>
      </c>
      <c r="J152" s="1">
        <v>3</v>
      </c>
      <c r="K152" s="1">
        <v>6</v>
      </c>
      <c r="L152" s="1">
        <v>7</v>
      </c>
      <c r="M152" s="1" t="s">
        <v>38</v>
      </c>
      <c r="N152" s="1">
        <v>3</v>
      </c>
      <c r="O152" s="1" t="s">
        <v>31</v>
      </c>
      <c r="P152" s="1">
        <v>1</v>
      </c>
      <c r="Q152" s="1">
        <v>0</v>
      </c>
      <c r="R152" s="1">
        <v>0</v>
      </c>
      <c r="S152" s="1" t="str">
        <f t="shared" si="0"/>
        <v>yes</v>
      </c>
      <c r="T152" s="1" t="s">
        <v>72</v>
      </c>
      <c r="U152" s="1">
        <v>4</v>
      </c>
      <c r="V152" s="1" t="s">
        <v>72</v>
      </c>
      <c r="W152" s="1" t="s">
        <v>40</v>
      </c>
      <c r="X152" s="1" t="s">
        <v>35</v>
      </c>
      <c r="Y152" s="1" t="s">
        <v>36</v>
      </c>
      <c r="Z152" s="1">
        <v>64273312</v>
      </c>
      <c r="AA152" s="1">
        <v>62701485</v>
      </c>
    </row>
    <row r="153" spans="1:27" x14ac:dyDescent="0.2">
      <c r="A153" s="1" t="s">
        <v>27</v>
      </c>
      <c r="B153" s="1" t="str">
        <f t="shared" si="3"/>
        <v/>
      </c>
      <c r="C153" s="3"/>
      <c r="D153" s="3"/>
      <c r="E153" s="1">
        <v>838664</v>
      </c>
      <c r="F153" s="1" t="s">
        <v>234</v>
      </c>
      <c r="G153" s="1">
        <v>2017</v>
      </c>
      <c r="H153" s="1" t="s">
        <v>353</v>
      </c>
      <c r="I153" s="1" t="s">
        <v>27</v>
      </c>
      <c r="J153" s="1">
        <v>10</v>
      </c>
      <c r="K153" s="1">
        <v>11</v>
      </c>
      <c r="L153" s="1">
        <v>12</v>
      </c>
      <c r="M153" s="1" t="s">
        <v>354</v>
      </c>
      <c r="N153" s="1">
        <v>1</v>
      </c>
      <c r="O153" s="1" t="s">
        <v>31</v>
      </c>
      <c r="P153" s="1">
        <v>1</v>
      </c>
      <c r="Q153" s="1">
        <v>1</v>
      </c>
      <c r="R153" s="1">
        <v>0</v>
      </c>
      <c r="S153" s="1" t="str">
        <f t="shared" si="0"/>
        <v>yes</v>
      </c>
      <c r="T153" s="1" t="s">
        <v>355</v>
      </c>
      <c r="U153" s="1">
        <v>9</v>
      </c>
      <c r="V153" s="1" t="s">
        <v>355</v>
      </c>
      <c r="W153" s="1" t="s">
        <v>40</v>
      </c>
      <c r="X153" s="1" t="s">
        <v>41</v>
      </c>
      <c r="Y153" s="1" t="s">
        <v>66</v>
      </c>
      <c r="Z153" s="1">
        <v>57625990</v>
      </c>
      <c r="AA153" s="1">
        <v>57543642</v>
      </c>
    </row>
    <row r="154" spans="1:27" x14ac:dyDescent="0.2">
      <c r="A154" s="1" t="s">
        <v>27</v>
      </c>
      <c r="B154" s="1" t="str">
        <f t="shared" si="3"/>
        <v/>
      </c>
      <c r="C154" s="3"/>
      <c r="D154" s="3"/>
      <c r="E154" s="1">
        <v>843948</v>
      </c>
      <c r="F154" s="1" t="s">
        <v>234</v>
      </c>
      <c r="G154" s="1">
        <v>2019</v>
      </c>
      <c r="H154" s="1" t="s">
        <v>356</v>
      </c>
      <c r="I154" s="1" t="s">
        <v>27</v>
      </c>
      <c r="J154" s="1">
        <v>6</v>
      </c>
      <c r="K154" s="1">
        <v>8</v>
      </c>
      <c r="L154" s="1">
        <v>9</v>
      </c>
      <c r="M154" s="1" t="s">
        <v>357</v>
      </c>
      <c r="N154" s="1">
        <v>2</v>
      </c>
      <c r="O154" s="1" t="s">
        <v>31</v>
      </c>
      <c r="P154" s="1">
        <v>1</v>
      </c>
      <c r="Q154" s="1">
        <v>0</v>
      </c>
      <c r="R154" s="1">
        <v>0</v>
      </c>
      <c r="S154" s="1" t="str">
        <f t="shared" si="0"/>
        <v>yes</v>
      </c>
      <c r="T154" s="1" t="s">
        <v>358</v>
      </c>
      <c r="U154" s="1">
        <v>7</v>
      </c>
      <c r="V154" s="1" t="s">
        <v>347</v>
      </c>
      <c r="W154" s="1" t="s">
        <v>40</v>
      </c>
      <c r="X154" s="1" t="s">
        <v>41</v>
      </c>
      <c r="Y154" s="1" t="s">
        <v>36</v>
      </c>
      <c r="Z154" s="1">
        <v>7017669</v>
      </c>
      <c r="AA154" s="1">
        <v>6610768</v>
      </c>
    </row>
    <row r="155" spans="1:27" x14ac:dyDescent="0.2">
      <c r="A155" s="1" t="s">
        <v>42</v>
      </c>
      <c r="B155" s="1" t="str">
        <f t="shared" si="3"/>
        <v/>
      </c>
      <c r="C155" s="3"/>
      <c r="D155" s="3"/>
      <c r="E155" s="1">
        <v>850221</v>
      </c>
      <c r="F155" s="1" t="s">
        <v>234</v>
      </c>
      <c r="G155" s="1">
        <v>2021</v>
      </c>
      <c r="H155" s="1" t="s">
        <v>359</v>
      </c>
      <c r="I155" s="1" t="s">
        <v>42</v>
      </c>
      <c r="J155" s="1">
        <v>2</v>
      </c>
      <c r="K155" s="1">
        <v>0</v>
      </c>
      <c r="L155" s="1">
        <v>3</v>
      </c>
      <c r="M155" s="1" t="s">
        <v>182</v>
      </c>
      <c r="N155" s="1">
        <v>1</v>
      </c>
      <c r="O155" s="1" t="s">
        <v>31</v>
      </c>
      <c r="P155" s="1">
        <v>1</v>
      </c>
      <c r="Q155" s="1">
        <v>0</v>
      </c>
      <c r="R155" s="1">
        <v>0</v>
      </c>
      <c r="S155" s="1" t="str">
        <f t="shared" si="0"/>
        <v>yes</v>
      </c>
      <c r="T155" s="1" t="s">
        <v>98</v>
      </c>
      <c r="U155" s="1">
        <v>1</v>
      </c>
      <c r="V155" s="1" t="s">
        <v>65</v>
      </c>
      <c r="W155" s="1" t="s">
        <v>40</v>
      </c>
      <c r="X155" s="1" t="s">
        <v>35</v>
      </c>
      <c r="Y155" s="1" t="s">
        <v>36</v>
      </c>
      <c r="Z155" s="1">
        <v>65552850</v>
      </c>
      <c r="AA155" s="1">
        <v>65552481</v>
      </c>
    </row>
    <row r="156" spans="1:27" x14ac:dyDescent="0.2">
      <c r="A156" s="1" t="s">
        <v>27</v>
      </c>
      <c r="B156" s="1" t="str">
        <f t="shared" si="3"/>
        <v/>
      </c>
      <c r="C156" s="3"/>
      <c r="D156" s="3"/>
      <c r="E156" s="1">
        <v>852102</v>
      </c>
      <c r="F156" s="1" t="s">
        <v>360</v>
      </c>
      <c r="G156" s="1">
        <v>2005</v>
      </c>
      <c r="H156" s="1" t="s">
        <v>361</v>
      </c>
      <c r="I156" s="1" t="s">
        <v>27</v>
      </c>
      <c r="J156" s="1">
        <v>2</v>
      </c>
      <c r="K156" s="1">
        <v>3</v>
      </c>
      <c r="L156" s="1">
        <v>4</v>
      </c>
      <c r="M156" s="1" t="s">
        <v>30</v>
      </c>
      <c r="N156" s="1">
        <v>1</v>
      </c>
      <c r="O156" s="1" t="s">
        <v>31</v>
      </c>
      <c r="P156" s="1">
        <v>1</v>
      </c>
      <c r="Q156" s="1">
        <v>0</v>
      </c>
      <c r="R156" s="1">
        <v>0</v>
      </c>
      <c r="S156" s="1" t="str">
        <f t="shared" si="0"/>
        <v>yes</v>
      </c>
      <c r="T156" s="1">
        <v>15900</v>
      </c>
      <c r="U156" s="1">
        <v>1</v>
      </c>
      <c r="V156" s="1">
        <v>15900</v>
      </c>
      <c r="W156" s="1" t="s">
        <v>40</v>
      </c>
      <c r="X156" s="1" t="s">
        <v>362</v>
      </c>
      <c r="Y156" s="1" t="s">
        <v>36</v>
      </c>
      <c r="Z156" s="1">
        <v>5110428</v>
      </c>
      <c r="AA156" s="1">
        <v>5051562</v>
      </c>
    </row>
    <row r="157" spans="1:27" x14ac:dyDescent="0.2">
      <c r="A157" s="1" t="s">
        <v>42</v>
      </c>
      <c r="B157" s="1" t="str">
        <f t="shared" si="3"/>
        <v/>
      </c>
      <c r="C157" s="3"/>
      <c r="D157" s="3"/>
      <c r="E157" s="1">
        <v>852251</v>
      </c>
      <c r="F157" s="1" t="s">
        <v>360</v>
      </c>
      <c r="G157" s="1">
        <v>2005</v>
      </c>
      <c r="H157" s="1" t="s">
        <v>363</v>
      </c>
      <c r="I157" s="1" t="s">
        <v>42</v>
      </c>
      <c r="J157" s="1">
        <v>18</v>
      </c>
      <c r="K157" s="1">
        <v>0</v>
      </c>
      <c r="L157" s="1">
        <v>19</v>
      </c>
      <c r="M157" s="1" t="s">
        <v>152</v>
      </c>
      <c r="N157" s="1">
        <v>1</v>
      </c>
      <c r="O157" s="1" t="s">
        <v>31</v>
      </c>
      <c r="P157" s="1">
        <v>1</v>
      </c>
      <c r="Q157" s="1">
        <v>0</v>
      </c>
      <c r="R157" s="1">
        <v>0</v>
      </c>
      <c r="S157" s="1" t="str">
        <f t="shared" si="0"/>
        <v>yes</v>
      </c>
      <c r="T157" s="1" t="s">
        <v>65</v>
      </c>
      <c r="U157" s="1">
        <v>17</v>
      </c>
      <c r="V157" s="1" t="s">
        <v>65</v>
      </c>
      <c r="W157" s="1" t="s">
        <v>40</v>
      </c>
      <c r="X157" s="1" t="s">
        <v>35</v>
      </c>
      <c r="Y157" s="1" t="s">
        <v>36</v>
      </c>
      <c r="Z157" s="1">
        <v>67124032</v>
      </c>
      <c r="AA157" s="1">
        <v>67105089</v>
      </c>
    </row>
    <row r="158" spans="1:27" x14ac:dyDescent="0.2">
      <c r="A158" s="1" t="s">
        <v>27</v>
      </c>
      <c r="B158" s="1" t="str">
        <f t="shared" si="3"/>
        <v/>
      </c>
      <c r="C158" s="3"/>
      <c r="D158" s="3"/>
      <c r="E158" s="1">
        <v>854201</v>
      </c>
      <c r="F158" s="1" t="s">
        <v>360</v>
      </c>
      <c r="G158" s="1">
        <v>2006</v>
      </c>
      <c r="H158" s="1" t="s">
        <v>364</v>
      </c>
      <c r="I158" s="1" t="s">
        <v>27</v>
      </c>
      <c r="J158" s="1">
        <v>2</v>
      </c>
      <c r="K158" s="1">
        <v>4</v>
      </c>
      <c r="L158" s="1">
        <v>5</v>
      </c>
      <c r="M158" s="1" t="s">
        <v>265</v>
      </c>
      <c r="N158" s="1">
        <v>2</v>
      </c>
      <c r="O158" s="1" t="s">
        <v>31</v>
      </c>
      <c r="P158" s="1">
        <v>2</v>
      </c>
      <c r="Q158" s="1">
        <v>0</v>
      </c>
      <c r="R158" s="1">
        <v>0</v>
      </c>
      <c r="S158" s="1" t="str">
        <f t="shared" si="0"/>
        <v>yes</v>
      </c>
      <c r="T158" s="1" t="s">
        <v>46</v>
      </c>
      <c r="U158" s="1">
        <v>1</v>
      </c>
      <c r="V158" s="1" t="s">
        <v>47</v>
      </c>
      <c r="W158" s="1" t="s">
        <v>40</v>
      </c>
      <c r="X158" s="1" t="s">
        <v>35</v>
      </c>
      <c r="Y158" s="1" t="s">
        <v>36</v>
      </c>
      <c r="Z158" s="1">
        <v>3981870</v>
      </c>
      <c r="AA158" s="1">
        <v>3971302</v>
      </c>
    </row>
    <row r="159" spans="1:27" x14ac:dyDescent="0.2">
      <c r="A159" s="1" t="s">
        <v>42</v>
      </c>
      <c r="B159" s="1" t="str">
        <f t="shared" si="3"/>
        <v/>
      </c>
      <c r="C159" s="3"/>
      <c r="D159" s="3"/>
      <c r="E159" s="1">
        <v>868292</v>
      </c>
      <c r="F159" s="1" t="s">
        <v>360</v>
      </c>
      <c r="G159" s="1">
        <v>2009</v>
      </c>
      <c r="H159" s="1" t="s">
        <v>365</v>
      </c>
      <c r="I159" s="1" t="s">
        <v>42</v>
      </c>
      <c r="J159" s="1">
        <v>1</v>
      </c>
      <c r="K159" s="1">
        <v>0</v>
      </c>
      <c r="L159" s="1">
        <v>4</v>
      </c>
      <c r="M159" s="1" t="s">
        <v>366</v>
      </c>
      <c r="N159" s="1">
        <v>3</v>
      </c>
      <c r="O159" s="1" t="s">
        <v>31</v>
      </c>
      <c r="P159" s="1">
        <v>1</v>
      </c>
      <c r="Q159" s="1">
        <v>0</v>
      </c>
      <c r="R159" s="1">
        <v>0</v>
      </c>
      <c r="S159" s="1" t="str">
        <f t="shared" si="0"/>
        <v>yes</v>
      </c>
      <c r="T159" s="1" t="s">
        <v>367</v>
      </c>
      <c r="U159" s="1">
        <v>3</v>
      </c>
      <c r="V159" s="1" t="s">
        <v>368</v>
      </c>
      <c r="W159" s="1" t="s">
        <v>40</v>
      </c>
      <c r="X159" s="1" t="s">
        <v>41</v>
      </c>
      <c r="Y159" s="1" t="s">
        <v>36</v>
      </c>
      <c r="Z159" s="1">
        <v>72266949</v>
      </c>
      <c r="AA159" s="1">
        <v>71525932</v>
      </c>
    </row>
    <row r="160" spans="1:27" x14ac:dyDescent="0.2">
      <c r="A160" s="1" t="s">
        <v>42</v>
      </c>
      <c r="B160" s="1" t="str">
        <f t="shared" si="3"/>
        <v/>
      </c>
      <c r="C160" s="3"/>
      <c r="D160" s="3"/>
      <c r="E160" s="1">
        <v>875004</v>
      </c>
      <c r="F160" s="1" t="s">
        <v>360</v>
      </c>
      <c r="G160" s="1">
        <v>2011</v>
      </c>
      <c r="H160" s="1" t="s">
        <v>369</v>
      </c>
      <c r="I160" s="1" t="s">
        <v>42</v>
      </c>
      <c r="J160" s="1">
        <v>12</v>
      </c>
      <c r="K160" s="1">
        <v>0</v>
      </c>
      <c r="L160" s="1">
        <v>13</v>
      </c>
      <c r="M160" s="1" t="s">
        <v>152</v>
      </c>
      <c r="N160" s="1">
        <v>1</v>
      </c>
      <c r="O160" s="1" t="s">
        <v>31</v>
      </c>
      <c r="P160" s="1">
        <v>1</v>
      </c>
      <c r="Q160" s="1">
        <v>1</v>
      </c>
      <c r="R160" s="1">
        <v>0</v>
      </c>
      <c r="S160" s="1" t="str">
        <f t="shared" si="0"/>
        <v>yes</v>
      </c>
      <c r="T160" s="1" t="s">
        <v>107</v>
      </c>
      <c r="U160" s="1">
        <v>11</v>
      </c>
      <c r="V160" s="1" t="s">
        <v>107</v>
      </c>
      <c r="W160" s="1" t="s">
        <v>40</v>
      </c>
      <c r="X160" s="1" t="s">
        <v>35</v>
      </c>
      <c r="Y160" s="1" t="s">
        <v>36</v>
      </c>
      <c r="Z160" s="1">
        <v>77342782</v>
      </c>
      <c r="AA160" s="1">
        <v>51222219</v>
      </c>
    </row>
    <row r="161" spans="1:27" x14ac:dyDescent="0.2">
      <c r="A161" s="1" t="s">
        <v>42</v>
      </c>
      <c r="B161" s="1" t="str">
        <f t="shared" si="3"/>
        <v/>
      </c>
      <c r="C161" s="3"/>
      <c r="D161" s="3"/>
      <c r="E161" s="1">
        <v>881534</v>
      </c>
      <c r="F161" s="1" t="s">
        <v>360</v>
      </c>
      <c r="G161" s="1">
        <v>2012</v>
      </c>
      <c r="H161" s="1" t="s">
        <v>370</v>
      </c>
      <c r="I161" s="1" t="s">
        <v>42</v>
      </c>
      <c r="J161" s="1">
        <v>2</v>
      </c>
      <c r="K161" s="1">
        <v>0</v>
      </c>
      <c r="L161" s="1">
        <v>3</v>
      </c>
      <c r="M161" s="1" t="s">
        <v>49</v>
      </c>
      <c r="N161" s="1">
        <v>1</v>
      </c>
      <c r="O161" s="1" t="s">
        <v>31</v>
      </c>
      <c r="P161" s="1">
        <v>1</v>
      </c>
      <c r="Q161" s="1">
        <v>0</v>
      </c>
      <c r="R161" s="1">
        <v>0</v>
      </c>
      <c r="S161" s="1" t="str">
        <f t="shared" si="0"/>
        <v>yes</v>
      </c>
      <c r="T161" s="1" t="s">
        <v>371</v>
      </c>
      <c r="U161" s="1">
        <v>1</v>
      </c>
      <c r="V161" s="1" t="s">
        <v>58</v>
      </c>
      <c r="W161" s="1" t="s">
        <v>40</v>
      </c>
      <c r="X161" s="1" t="s">
        <v>35</v>
      </c>
      <c r="Y161" s="1" t="s">
        <v>66</v>
      </c>
      <c r="Z161" s="1">
        <v>79872442</v>
      </c>
      <c r="AA161" s="1">
        <v>79629493</v>
      </c>
    </row>
    <row r="162" spans="1:27" x14ac:dyDescent="0.2">
      <c r="A162" s="1" t="s">
        <v>42</v>
      </c>
      <c r="B162" s="1" t="str">
        <f t="shared" si="3"/>
        <v/>
      </c>
      <c r="C162" s="3"/>
      <c r="D162" s="3"/>
      <c r="E162" s="1">
        <v>890218</v>
      </c>
      <c r="F162" s="1" t="s">
        <v>360</v>
      </c>
      <c r="G162" s="1">
        <v>2020</v>
      </c>
      <c r="H162" s="1" t="s">
        <v>372</v>
      </c>
      <c r="I162" s="1" t="s">
        <v>42</v>
      </c>
      <c r="J162" s="1">
        <v>2</v>
      </c>
      <c r="K162" s="1">
        <v>0</v>
      </c>
      <c r="L162" s="1">
        <v>4</v>
      </c>
      <c r="M162" s="1" t="s">
        <v>309</v>
      </c>
      <c r="N162" s="1">
        <v>2</v>
      </c>
      <c r="O162" s="1" t="s">
        <v>101</v>
      </c>
      <c r="P162" s="1">
        <v>1</v>
      </c>
      <c r="Q162" s="1">
        <v>0</v>
      </c>
      <c r="R162" s="1">
        <v>1</v>
      </c>
      <c r="S162" s="1" t="str">
        <f t="shared" si="0"/>
        <v>yes</v>
      </c>
      <c r="T162" s="1" t="s">
        <v>162</v>
      </c>
      <c r="U162" s="1">
        <v>1</v>
      </c>
      <c r="V162" s="1" t="s">
        <v>33</v>
      </c>
      <c r="W162" s="1" t="s">
        <v>34</v>
      </c>
      <c r="X162" s="1" t="s">
        <v>35</v>
      </c>
      <c r="Y162" s="1" t="s">
        <v>36</v>
      </c>
      <c r="Z162" s="1">
        <v>5582224</v>
      </c>
      <c r="AA162" s="1">
        <v>5204295</v>
      </c>
    </row>
    <row r="163" spans="1:27" x14ac:dyDescent="0.2">
      <c r="A163" s="1" t="s">
        <v>27</v>
      </c>
      <c r="B163" s="1" t="str">
        <f t="shared" si="3"/>
        <v/>
      </c>
      <c r="C163" s="3"/>
      <c r="D163" s="3"/>
      <c r="E163" s="1">
        <v>890599</v>
      </c>
      <c r="F163" s="1" t="s">
        <v>373</v>
      </c>
      <c r="G163" s="1">
        <v>2007</v>
      </c>
      <c r="H163" s="1" t="s">
        <v>374</v>
      </c>
      <c r="I163" s="1" t="s">
        <v>27</v>
      </c>
      <c r="J163" s="1">
        <v>13</v>
      </c>
      <c r="K163" s="1">
        <v>16</v>
      </c>
      <c r="L163" s="1">
        <v>17</v>
      </c>
      <c r="M163" s="1" t="s">
        <v>309</v>
      </c>
      <c r="N163" s="1">
        <v>3</v>
      </c>
      <c r="O163" s="1" t="s">
        <v>101</v>
      </c>
      <c r="P163" s="1">
        <v>1</v>
      </c>
      <c r="Q163" s="1">
        <v>0</v>
      </c>
      <c r="R163" s="1">
        <v>0</v>
      </c>
      <c r="S163" s="1" t="str">
        <f t="shared" si="0"/>
        <v>yes</v>
      </c>
      <c r="T163" s="1" t="s">
        <v>58</v>
      </c>
      <c r="U163" s="1">
        <v>14</v>
      </c>
      <c r="V163" s="1" t="s">
        <v>58</v>
      </c>
      <c r="W163" s="1" t="s">
        <v>40</v>
      </c>
      <c r="X163" s="1" t="s">
        <v>35</v>
      </c>
      <c r="Y163" s="1" t="s">
        <v>66</v>
      </c>
      <c r="Z163" s="1">
        <v>40423984</v>
      </c>
      <c r="AA163" s="1">
        <v>38102012</v>
      </c>
    </row>
    <row r="164" spans="1:27" x14ac:dyDescent="0.2">
      <c r="A164" s="1" t="s">
        <v>42</v>
      </c>
      <c r="B164" s="1" t="str">
        <f t="shared" si="3"/>
        <v/>
      </c>
      <c r="C164" s="3"/>
      <c r="D164" s="3"/>
      <c r="E164" s="1">
        <v>892046</v>
      </c>
      <c r="F164" s="1" t="s">
        <v>373</v>
      </c>
      <c r="G164" s="1">
        <v>2015</v>
      </c>
      <c r="H164" s="1" t="s">
        <v>375</v>
      </c>
      <c r="I164" s="1" t="s">
        <v>42</v>
      </c>
      <c r="J164" s="1">
        <v>11</v>
      </c>
      <c r="K164" s="1">
        <v>0</v>
      </c>
      <c r="L164" s="1">
        <v>15</v>
      </c>
      <c r="M164" s="1" t="s">
        <v>49</v>
      </c>
      <c r="N164" s="1">
        <v>4</v>
      </c>
      <c r="O164" s="1" t="s">
        <v>31</v>
      </c>
      <c r="P164" s="1">
        <v>2</v>
      </c>
      <c r="Q164" s="1">
        <v>1</v>
      </c>
      <c r="R164" s="1">
        <v>2</v>
      </c>
      <c r="S164" s="1" t="str">
        <f t="shared" si="0"/>
        <v>yes</v>
      </c>
      <c r="T164" s="1" t="s">
        <v>47</v>
      </c>
      <c r="U164" s="1">
        <v>12</v>
      </c>
      <c r="V164" s="1" t="s">
        <v>47</v>
      </c>
      <c r="W164" s="1" t="s">
        <v>40</v>
      </c>
      <c r="X164" s="1" t="s">
        <v>35</v>
      </c>
      <c r="Y164" s="1" t="s">
        <v>36</v>
      </c>
      <c r="Z164" s="1">
        <v>50513629</v>
      </c>
      <c r="AA164" s="1">
        <v>50462261</v>
      </c>
    </row>
    <row r="165" spans="1:27" x14ac:dyDescent="0.2">
      <c r="A165" s="1" t="s">
        <v>42</v>
      </c>
      <c r="B165" s="1" t="str">
        <f t="shared" si="3"/>
        <v/>
      </c>
      <c r="C165" s="3"/>
      <c r="D165" s="3"/>
      <c r="E165" s="1">
        <v>895657</v>
      </c>
      <c r="F165" s="1" t="s">
        <v>373</v>
      </c>
      <c r="G165" s="1">
        <v>2012</v>
      </c>
      <c r="H165" s="1" t="s">
        <v>376</v>
      </c>
      <c r="I165" s="1" t="s">
        <v>42</v>
      </c>
      <c r="J165" s="1">
        <v>29</v>
      </c>
      <c r="K165" s="1">
        <v>0</v>
      </c>
      <c r="L165" s="1">
        <v>33</v>
      </c>
      <c r="M165" s="1" t="s">
        <v>49</v>
      </c>
      <c r="N165" s="1">
        <v>4</v>
      </c>
      <c r="O165" s="1" t="s">
        <v>31</v>
      </c>
      <c r="P165" s="1">
        <v>2</v>
      </c>
      <c r="Q165" s="1">
        <v>1</v>
      </c>
      <c r="R165" s="1">
        <v>3</v>
      </c>
      <c r="S165" s="1" t="str">
        <f t="shared" si="0"/>
        <v>yes</v>
      </c>
      <c r="T165" s="1" t="s">
        <v>107</v>
      </c>
      <c r="U165" s="1">
        <v>28</v>
      </c>
      <c r="V165" s="1" t="s">
        <v>107</v>
      </c>
      <c r="W165" s="1" t="s">
        <v>40</v>
      </c>
      <c r="X165" s="1" t="s">
        <v>35</v>
      </c>
      <c r="Y165" s="1" t="s">
        <v>36</v>
      </c>
      <c r="Z165" s="1">
        <v>49469406</v>
      </c>
      <c r="AA165" s="1">
        <v>49447485</v>
      </c>
    </row>
    <row r="166" spans="1:27" x14ac:dyDescent="0.2">
      <c r="A166" s="1" t="s">
        <v>42</v>
      </c>
      <c r="B166" s="1" t="str">
        <f t="shared" si="3"/>
        <v/>
      </c>
      <c r="C166" s="3"/>
      <c r="D166" s="3"/>
      <c r="E166" s="1">
        <v>904270</v>
      </c>
      <c r="F166" s="1" t="s">
        <v>373</v>
      </c>
      <c r="G166" s="1">
        <v>2009</v>
      </c>
      <c r="H166" s="1" t="s">
        <v>377</v>
      </c>
      <c r="I166" s="1" t="s">
        <v>42</v>
      </c>
      <c r="J166" s="1">
        <v>16</v>
      </c>
      <c r="K166" s="1">
        <v>0</v>
      </c>
      <c r="L166" s="1">
        <v>17</v>
      </c>
      <c r="M166" s="1" t="s">
        <v>152</v>
      </c>
      <c r="N166" s="1">
        <v>1</v>
      </c>
      <c r="O166" s="1" t="s">
        <v>31</v>
      </c>
      <c r="P166" s="1">
        <v>1</v>
      </c>
      <c r="Q166" s="1">
        <v>1</v>
      </c>
      <c r="R166" s="1">
        <v>0</v>
      </c>
      <c r="S166" s="1" t="str">
        <f t="shared" si="0"/>
        <v>yes</v>
      </c>
      <c r="T166" s="1" t="s">
        <v>65</v>
      </c>
      <c r="U166" s="1">
        <v>15</v>
      </c>
      <c r="V166" s="1" t="s">
        <v>65</v>
      </c>
      <c r="W166" s="1" t="s">
        <v>40</v>
      </c>
      <c r="X166" s="1" t="s">
        <v>35</v>
      </c>
      <c r="Y166" s="1" t="s">
        <v>36</v>
      </c>
      <c r="Z166" s="1">
        <v>40068670</v>
      </c>
      <c r="AA166" s="1">
        <v>40066733</v>
      </c>
    </row>
    <row r="167" spans="1:27" x14ac:dyDescent="0.2">
      <c r="A167" s="1" t="s">
        <v>93</v>
      </c>
      <c r="B167" s="1" t="str">
        <f t="shared" si="3"/>
        <v/>
      </c>
      <c r="C167" s="3"/>
      <c r="D167" s="3"/>
      <c r="E167" s="1">
        <v>906641</v>
      </c>
      <c r="F167" s="1" t="s">
        <v>373</v>
      </c>
      <c r="G167" s="1">
        <v>2009</v>
      </c>
      <c r="H167" s="1" t="s">
        <v>378</v>
      </c>
      <c r="I167" s="1" t="s">
        <v>93</v>
      </c>
      <c r="J167" s="1">
        <v>34</v>
      </c>
      <c r="K167" s="1">
        <v>0</v>
      </c>
      <c r="L167" s="1">
        <v>38</v>
      </c>
      <c r="M167" s="1" t="s">
        <v>379</v>
      </c>
      <c r="N167" s="1">
        <v>4</v>
      </c>
      <c r="O167" s="1" t="s">
        <v>31</v>
      </c>
      <c r="P167" s="1">
        <v>1</v>
      </c>
      <c r="Q167" s="1">
        <v>0</v>
      </c>
      <c r="R167" s="1">
        <v>0</v>
      </c>
      <c r="S167" s="1" t="str">
        <f t="shared" si="0"/>
        <v>yes</v>
      </c>
      <c r="T167" s="1" t="s">
        <v>32</v>
      </c>
      <c r="U167" s="1">
        <v>35</v>
      </c>
      <c r="V167" s="1" t="s">
        <v>33</v>
      </c>
      <c r="W167" s="1" t="s">
        <v>40</v>
      </c>
      <c r="X167" s="1" t="s">
        <v>35</v>
      </c>
      <c r="Y167" s="1" t="s">
        <v>36</v>
      </c>
      <c r="Z167" s="1">
        <v>29532025</v>
      </c>
      <c r="AA167" s="1">
        <v>29491939</v>
      </c>
    </row>
    <row r="168" spans="1:27" x14ac:dyDescent="0.2">
      <c r="A168" s="1" t="s">
        <v>27</v>
      </c>
      <c r="B168" s="1" t="str">
        <f t="shared" si="3"/>
        <v/>
      </c>
      <c r="C168" s="3"/>
      <c r="D168" s="3"/>
      <c r="E168" s="1">
        <v>929075</v>
      </c>
      <c r="F168" s="1" t="s">
        <v>380</v>
      </c>
      <c r="G168" s="1">
        <v>2011</v>
      </c>
      <c r="H168" s="1" t="s">
        <v>381</v>
      </c>
      <c r="I168" s="1" t="s">
        <v>27</v>
      </c>
      <c r="J168" s="1">
        <v>3</v>
      </c>
      <c r="K168" s="1">
        <v>4</v>
      </c>
      <c r="L168" s="1">
        <v>5</v>
      </c>
      <c r="M168" s="1" t="s">
        <v>382</v>
      </c>
      <c r="N168" s="1">
        <v>1</v>
      </c>
      <c r="O168" s="1" t="s">
        <v>101</v>
      </c>
      <c r="P168" s="1">
        <v>1</v>
      </c>
      <c r="Q168" s="1">
        <v>0</v>
      </c>
      <c r="R168" s="1">
        <v>0</v>
      </c>
      <c r="S168" s="1" t="str">
        <f t="shared" si="0"/>
        <v>yes</v>
      </c>
      <c r="T168" s="1" t="s">
        <v>383</v>
      </c>
      <c r="U168" s="1">
        <v>2</v>
      </c>
      <c r="V168" s="1" t="s">
        <v>383</v>
      </c>
      <c r="W168" s="1" t="s">
        <v>40</v>
      </c>
      <c r="X168" s="1" t="s">
        <v>41</v>
      </c>
      <c r="Y168" s="1" t="s">
        <v>36</v>
      </c>
      <c r="Z168" s="1">
        <v>56696460</v>
      </c>
      <c r="AA168" s="1">
        <v>56691891</v>
      </c>
    </row>
    <row r="169" spans="1:27" x14ac:dyDescent="0.2">
      <c r="A169" s="1" t="s">
        <v>42</v>
      </c>
      <c r="B169" s="1" t="str">
        <f t="shared" si="3"/>
        <v/>
      </c>
      <c r="C169" s="3"/>
      <c r="D169" s="3"/>
      <c r="E169" s="1">
        <v>941760</v>
      </c>
      <c r="F169" s="1" t="s">
        <v>384</v>
      </c>
      <c r="G169" s="1">
        <v>2004</v>
      </c>
      <c r="H169" s="1" t="s">
        <v>385</v>
      </c>
      <c r="I169" s="1" t="s">
        <v>42</v>
      </c>
      <c r="J169" s="1">
        <v>1</v>
      </c>
      <c r="K169" s="1">
        <v>0</v>
      </c>
      <c r="L169" s="1">
        <v>3</v>
      </c>
      <c r="M169" s="1" t="s">
        <v>386</v>
      </c>
      <c r="N169" s="1">
        <v>2</v>
      </c>
      <c r="O169" s="1" t="s">
        <v>31</v>
      </c>
      <c r="P169" s="1">
        <v>1</v>
      </c>
      <c r="Q169" s="1">
        <v>0</v>
      </c>
      <c r="R169" s="1">
        <v>0</v>
      </c>
      <c r="S169" s="1" t="str">
        <f t="shared" si="0"/>
        <v>no</v>
      </c>
      <c r="T169" s="3"/>
      <c r="U169" s="1">
        <v>0</v>
      </c>
      <c r="V169" s="3"/>
      <c r="W169" s="3"/>
      <c r="X169" s="3"/>
      <c r="Z169" s="1">
        <v>12839790</v>
      </c>
      <c r="AA169" s="1">
        <v>12162558</v>
      </c>
    </row>
    <row r="170" spans="1:27" x14ac:dyDescent="0.2">
      <c r="A170" s="1" t="s">
        <v>27</v>
      </c>
      <c r="B170" s="1" t="str">
        <f t="shared" si="3"/>
        <v/>
      </c>
      <c r="C170" s="3"/>
      <c r="D170" s="3"/>
      <c r="E170" s="1">
        <v>953512</v>
      </c>
      <c r="F170" s="1" t="s">
        <v>384</v>
      </c>
      <c r="G170" s="1">
        <v>2005</v>
      </c>
      <c r="H170" s="1" t="s">
        <v>387</v>
      </c>
      <c r="I170" s="1" t="s">
        <v>27</v>
      </c>
      <c r="J170" s="1">
        <v>2</v>
      </c>
      <c r="K170" s="1">
        <v>4</v>
      </c>
      <c r="L170" s="1">
        <v>5</v>
      </c>
      <c r="M170" s="1" t="s">
        <v>256</v>
      </c>
      <c r="N170" s="1">
        <v>2</v>
      </c>
      <c r="O170" s="1" t="s">
        <v>31</v>
      </c>
      <c r="P170" s="1">
        <v>1</v>
      </c>
      <c r="Q170" s="1">
        <v>0</v>
      </c>
      <c r="R170" s="1">
        <v>0</v>
      </c>
      <c r="S170" s="1" t="str">
        <f t="shared" si="0"/>
        <v>yes</v>
      </c>
      <c r="T170" s="1" t="s">
        <v>98</v>
      </c>
      <c r="U170" s="1">
        <v>1</v>
      </c>
      <c r="V170" s="1" t="s">
        <v>65</v>
      </c>
      <c r="W170" s="1" t="s">
        <v>40</v>
      </c>
      <c r="X170" s="1" t="s">
        <v>35</v>
      </c>
      <c r="Y170" s="1" t="s">
        <v>36</v>
      </c>
      <c r="Z170" s="1">
        <v>10218817</v>
      </c>
      <c r="AA170" s="1">
        <v>10124885</v>
      </c>
    </row>
    <row r="171" spans="1:27" x14ac:dyDescent="0.2">
      <c r="A171" s="1" t="s">
        <v>27</v>
      </c>
      <c r="B171" s="1" t="str">
        <f t="shared" si="3"/>
        <v/>
      </c>
      <c r="C171" s="3"/>
      <c r="D171" s="3"/>
      <c r="E171" s="1">
        <v>957364</v>
      </c>
      <c r="F171" s="1" t="s">
        <v>384</v>
      </c>
      <c r="G171" s="1">
        <v>2005</v>
      </c>
      <c r="H171" s="1" t="s">
        <v>388</v>
      </c>
      <c r="I171" s="1" t="s">
        <v>27</v>
      </c>
      <c r="J171" s="1">
        <v>4</v>
      </c>
      <c r="K171" s="1">
        <v>6</v>
      </c>
      <c r="L171" s="1">
        <v>7</v>
      </c>
      <c r="M171" s="1" t="s">
        <v>389</v>
      </c>
      <c r="N171" s="1">
        <v>2</v>
      </c>
      <c r="O171" s="1" t="s">
        <v>31</v>
      </c>
      <c r="P171" s="1">
        <v>1</v>
      </c>
      <c r="Q171" s="1">
        <v>0</v>
      </c>
      <c r="R171" s="1">
        <v>0</v>
      </c>
      <c r="S171" s="1" t="str">
        <f t="shared" si="0"/>
        <v>yes</v>
      </c>
      <c r="T171" s="1" t="s">
        <v>65</v>
      </c>
      <c r="U171" s="1">
        <v>5</v>
      </c>
      <c r="V171" s="1" t="s">
        <v>65</v>
      </c>
      <c r="W171" s="1" t="s">
        <v>40</v>
      </c>
      <c r="X171" s="1" t="s">
        <v>35</v>
      </c>
      <c r="Y171" s="1" t="s">
        <v>36</v>
      </c>
      <c r="Z171" s="1">
        <v>17539601</v>
      </c>
      <c r="AA171" s="1">
        <v>16863698</v>
      </c>
    </row>
    <row r="172" spans="1:27" x14ac:dyDescent="0.2">
      <c r="A172" s="1" t="s">
        <v>42</v>
      </c>
      <c r="B172" s="1" t="str">
        <f t="shared" si="3"/>
        <v/>
      </c>
      <c r="C172" s="3"/>
      <c r="D172" s="3"/>
      <c r="E172" s="1">
        <v>960414</v>
      </c>
      <c r="F172" s="1" t="s">
        <v>384</v>
      </c>
      <c r="G172" s="1">
        <v>2005</v>
      </c>
      <c r="H172" s="1" t="s">
        <v>390</v>
      </c>
      <c r="I172" s="1" t="s">
        <v>42</v>
      </c>
      <c r="J172" s="1">
        <v>2</v>
      </c>
      <c r="K172" s="1">
        <v>0</v>
      </c>
      <c r="L172" s="1">
        <v>3</v>
      </c>
      <c r="M172" s="1" t="s">
        <v>112</v>
      </c>
      <c r="N172" s="1">
        <v>1</v>
      </c>
      <c r="O172" s="1" t="s">
        <v>31</v>
      </c>
      <c r="P172" s="1">
        <v>1</v>
      </c>
      <c r="Q172" s="1">
        <v>0</v>
      </c>
      <c r="R172" s="1">
        <v>0</v>
      </c>
      <c r="S172" s="1" t="str">
        <f t="shared" si="0"/>
        <v>yes</v>
      </c>
      <c r="T172" s="1" t="s">
        <v>391</v>
      </c>
      <c r="U172" s="1">
        <v>1</v>
      </c>
      <c r="V172" s="1" t="s">
        <v>391</v>
      </c>
      <c r="W172" s="1" t="s">
        <v>40</v>
      </c>
      <c r="X172" s="1" t="s">
        <v>35</v>
      </c>
      <c r="Y172" s="1" t="s">
        <v>36</v>
      </c>
      <c r="Z172" s="1">
        <v>8887232</v>
      </c>
      <c r="AA172" s="1">
        <v>7486522</v>
      </c>
    </row>
    <row r="173" spans="1:27" x14ac:dyDescent="0.2">
      <c r="A173" s="1" t="s">
        <v>42</v>
      </c>
      <c r="B173" s="1" t="str">
        <f t="shared" si="3"/>
        <v/>
      </c>
      <c r="C173" s="3"/>
      <c r="D173" s="3"/>
      <c r="E173" s="1">
        <v>969011</v>
      </c>
      <c r="F173" s="1" t="s">
        <v>384</v>
      </c>
      <c r="G173" s="1">
        <v>2005</v>
      </c>
      <c r="H173" s="1" t="s">
        <v>392</v>
      </c>
      <c r="I173" s="1" t="s">
        <v>42</v>
      </c>
      <c r="J173" s="1">
        <v>20</v>
      </c>
      <c r="K173" s="1">
        <v>0</v>
      </c>
      <c r="L173" s="1">
        <v>21</v>
      </c>
      <c r="M173" s="1" t="s">
        <v>152</v>
      </c>
      <c r="N173" s="1">
        <v>1</v>
      </c>
      <c r="O173" s="1" t="s">
        <v>31</v>
      </c>
      <c r="P173" s="1">
        <v>1</v>
      </c>
      <c r="Q173" s="1">
        <v>1</v>
      </c>
      <c r="R173" s="1">
        <v>2</v>
      </c>
      <c r="S173" s="1" t="str">
        <f t="shared" si="0"/>
        <v>yes</v>
      </c>
      <c r="T173" s="1" t="s">
        <v>32</v>
      </c>
      <c r="U173" s="1">
        <v>19</v>
      </c>
      <c r="V173" s="1" t="s">
        <v>33</v>
      </c>
      <c r="W173" s="1" t="s">
        <v>40</v>
      </c>
      <c r="X173" s="1" t="s">
        <v>35</v>
      </c>
      <c r="Y173" s="1" t="s">
        <v>66</v>
      </c>
      <c r="Z173" s="1">
        <v>5834236</v>
      </c>
      <c r="AA173" s="1">
        <v>5834236</v>
      </c>
    </row>
    <row r="174" spans="1:27" x14ac:dyDescent="0.2">
      <c r="A174" s="1" t="s">
        <v>27</v>
      </c>
      <c r="B174" s="1" t="str">
        <f t="shared" si="3"/>
        <v/>
      </c>
      <c r="C174" s="3"/>
      <c r="D174" s="3"/>
      <c r="E174" s="1">
        <v>970260</v>
      </c>
      <c r="F174" s="1" t="s">
        <v>384</v>
      </c>
      <c r="G174" s="1">
        <v>2005</v>
      </c>
      <c r="H174" s="1" t="s">
        <v>393</v>
      </c>
      <c r="I174" s="1" t="s">
        <v>27</v>
      </c>
      <c r="J174" s="1">
        <v>14</v>
      </c>
      <c r="K174" s="1">
        <v>15</v>
      </c>
      <c r="L174" s="1">
        <v>16</v>
      </c>
      <c r="M174" s="1" t="s">
        <v>394</v>
      </c>
      <c r="N174" s="1">
        <v>1</v>
      </c>
      <c r="O174" s="1" t="s">
        <v>31</v>
      </c>
      <c r="P174" s="1">
        <v>1</v>
      </c>
      <c r="Q174" s="1">
        <v>0</v>
      </c>
      <c r="R174" s="1">
        <v>0</v>
      </c>
      <c r="S174" s="1" t="str">
        <f t="shared" si="0"/>
        <v>yes</v>
      </c>
      <c r="T174" s="1" t="s">
        <v>395</v>
      </c>
      <c r="U174" s="1">
        <v>13</v>
      </c>
      <c r="V174" s="1" t="s">
        <v>396</v>
      </c>
      <c r="W174" s="1" t="s">
        <v>40</v>
      </c>
      <c r="X174" s="1" t="s">
        <v>41</v>
      </c>
      <c r="Y174" s="1" t="s">
        <v>36</v>
      </c>
      <c r="Z174" s="1">
        <v>8930215</v>
      </c>
      <c r="AA174" s="1">
        <v>8900487</v>
      </c>
    </row>
    <row r="175" spans="1:27" x14ac:dyDescent="0.2">
      <c r="A175" s="1" t="s">
        <v>27</v>
      </c>
      <c r="B175" s="1" t="str">
        <f t="shared" si="3"/>
        <v/>
      </c>
      <c r="C175" s="3"/>
      <c r="D175" s="3"/>
      <c r="E175" s="1">
        <v>974306</v>
      </c>
      <c r="F175" s="1" t="s">
        <v>384</v>
      </c>
      <c r="G175" s="1">
        <v>2005</v>
      </c>
      <c r="H175" s="1" t="s">
        <v>397</v>
      </c>
      <c r="I175" s="1" t="s">
        <v>27</v>
      </c>
      <c r="J175" s="1">
        <v>12</v>
      </c>
      <c r="K175" s="1">
        <v>15</v>
      </c>
      <c r="L175" s="1">
        <v>16</v>
      </c>
      <c r="M175" s="1" t="s">
        <v>30</v>
      </c>
      <c r="N175" s="1">
        <v>3</v>
      </c>
      <c r="O175" s="1" t="s">
        <v>31</v>
      </c>
      <c r="P175" s="1">
        <v>1</v>
      </c>
      <c r="Q175" s="1">
        <v>0</v>
      </c>
      <c r="R175" s="1">
        <v>0</v>
      </c>
      <c r="S175" s="1" t="str">
        <f t="shared" si="0"/>
        <v>yes</v>
      </c>
      <c r="T175" s="1" t="s">
        <v>32</v>
      </c>
      <c r="U175" s="1">
        <v>13</v>
      </c>
      <c r="V175" s="1" t="s">
        <v>33</v>
      </c>
      <c r="W175" s="1" t="s">
        <v>34</v>
      </c>
      <c r="X175" s="1" t="s">
        <v>35</v>
      </c>
      <c r="Y175" s="1" t="s">
        <v>66</v>
      </c>
      <c r="Z175" s="1">
        <v>26176989</v>
      </c>
      <c r="AA175" s="1">
        <v>25875019</v>
      </c>
    </row>
    <row r="176" spans="1:27" x14ac:dyDescent="0.2">
      <c r="A176" s="1" t="s">
        <v>42</v>
      </c>
      <c r="B176" s="1" t="str">
        <f t="shared" si="3"/>
        <v/>
      </c>
      <c r="C176" s="3"/>
      <c r="D176" s="3"/>
      <c r="E176" s="1">
        <v>982405</v>
      </c>
      <c r="F176" s="1" t="s">
        <v>384</v>
      </c>
      <c r="G176" s="1">
        <v>2005</v>
      </c>
      <c r="H176" s="1" t="s">
        <v>398</v>
      </c>
      <c r="I176" s="1" t="s">
        <v>42</v>
      </c>
      <c r="J176" s="1">
        <v>8</v>
      </c>
      <c r="K176" s="1">
        <v>0</v>
      </c>
      <c r="L176" s="1">
        <v>11</v>
      </c>
      <c r="M176" s="1" t="s">
        <v>45</v>
      </c>
      <c r="N176" s="1">
        <v>3</v>
      </c>
      <c r="O176" s="1" t="s">
        <v>31</v>
      </c>
      <c r="P176" s="1">
        <v>1</v>
      </c>
      <c r="Q176" s="1">
        <v>0</v>
      </c>
      <c r="R176" s="1">
        <v>0</v>
      </c>
      <c r="S176" s="1" t="str">
        <f t="shared" si="0"/>
        <v>yes</v>
      </c>
      <c r="T176" s="1" t="s">
        <v>65</v>
      </c>
      <c r="U176" s="1">
        <v>7</v>
      </c>
      <c r="V176" s="1" t="s">
        <v>65</v>
      </c>
      <c r="W176" s="1" t="s">
        <v>40</v>
      </c>
      <c r="X176" s="1" t="s">
        <v>35</v>
      </c>
      <c r="Y176" s="1" t="s">
        <v>36</v>
      </c>
      <c r="Z176" s="1">
        <v>70984884</v>
      </c>
      <c r="AA176" s="1">
        <v>70981686</v>
      </c>
    </row>
    <row r="177" spans="1:27" x14ac:dyDescent="0.2">
      <c r="A177" s="1" t="s">
        <v>27</v>
      </c>
      <c r="B177" s="1" t="str">
        <f t="shared" si="3"/>
        <v/>
      </c>
      <c r="C177" s="3"/>
      <c r="D177" s="3"/>
      <c r="E177" s="1">
        <v>989793</v>
      </c>
      <c r="F177" s="1" t="s">
        <v>384</v>
      </c>
      <c r="G177" s="1">
        <v>2005</v>
      </c>
      <c r="H177" s="1" t="s">
        <v>399</v>
      </c>
      <c r="I177" s="1" t="s">
        <v>27</v>
      </c>
      <c r="J177" s="1">
        <v>6</v>
      </c>
      <c r="K177" s="1">
        <v>7</v>
      </c>
      <c r="L177" s="1">
        <v>8</v>
      </c>
      <c r="M177" s="1" t="s">
        <v>168</v>
      </c>
      <c r="N177" s="1">
        <v>1</v>
      </c>
      <c r="O177" s="1" t="s">
        <v>101</v>
      </c>
      <c r="P177" s="1">
        <v>1</v>
      </c>
      <c r="Q177" s="1">
        <v>0</v>
      </c>
      <c r="R177" s="1">
        <v>0</v>
      </c>
      <c r="S177" s="1" t="str">
        <f t="shared" si="0"/>
        <v>yes</v>
      </c>
      <c r="T177" s="1" t="s">
        <v>32</v>
      </c>
      <c r="U177" s="1">
        <v>5</v>
      </c>
      <c r="V177" s="1" t="s">
        <v>33</v>
      </c>
      <c r="W177" s="1" t="s">
        <v>34</v>
      </c>
      <c r="X177" s="1" t="s">
        <v>35</v>
      </c>
      <c r="Y177" s="1" t="s">
        <v>36</v>
      </c>
      <c r="Z177" s="1">
        <v>30784992</v>
      </c>
      <c r="AA177" s="1">
        <v>30784992</v>
      </c>
    </row>
    <row r="178" spans="1:27" x14ac:dyDescent="0.2">
      <c r="A178" s="1" t="s">
        <v>42</v>
      </c>
      <c r="B178" s="1" t="str">
        <f t="shared" si="3"/>
        <v/>
      </c>
      <c r="C178" s="3"/>
      <c r="D178" s="3"/>
      <c r="E178" s="1">
        <v>991495</v>
      </c>
      <c r="F178" s="1" t="s">
        <v>384</v>
      </c>
      <c r="G178" s="1">
        <v>2005</v>
      </c>
      <c r="H178" s="1" t="s">
        <v>400</v>
      </c>
      <c r="I178" s="1" t="s">
        <v>42</v>
      </c>
      <c r="J178" s="1">
        <v>4</v>
      </c>
      <c r="K178" s="1">
        <v>0</v>
      </c>
      <c r="L178" s="1">
        <v>5</v>
      </c>
      <c r="M178" s="1" t="s">
        <v>269</v>
      </c>
      <c r="N178" s="1">
        <v>1</v>
      </c>
      <c r="O178" s="1" t="s">
        <v>31</v>
      </c>
      <c r="P178" s="1">
        <v>2</v>
      </c>
      <c r="Q178" s="1">
        <v>0</v>
      </c>
      <c r="R178" s="1">
        <v>0</v>
      </c>
      <c r="S178" s="1" t="str">
        <f t="shared" si="0"/>
        <v>yes</v>
      </c>
      <c r="T178" s="1" t="s">
        <v>72</v>
      </c>
      <c r="U178" s="1">
        <v>3</v>
      </c>
      <c r="V178" s="1" t="s">
        <v>72</v>
      </c>
      <c r="W178" s="1" t="s">
        <v>40</v>
      </c>
      <c r="X178" s="1" t="s">
        <v>35</v>
      </c>
      <c r="Z178" s="1">
        <v>46723194</v>
      </c>
      <c r="AA178" s="1">
        <v>46658001</v>
      </c>
    </row>
    <row r="179" spans="1:27" x14ac:dyDescent="0.2">
      <c r="A179" s="1" t="s">
        <v>42</v>
      </c>
      <c r="B179" s="1" t="str">
        <f t="shared" si="3"/>
        <v/>
      </c>
      <c r="C179" s="3"/>
      <c r="D179" s="3"/>
      <c r="E179" s="1">
        <v>1003175</v>
      </c>
      <c r="F179" s="1" t="s">
        <v>384</v>
      </c>
      <c r="G179" s="1">
        <v>2005</v>
      </c>
      <c r="H179" s="1" t="s">
        <v>401</v>
      </c>
      <c r="I179" s="1" t="s">
        <v>42</v>
      </c>
      <c r="J179" s="1">
        <v>4</v>
      </c>
      <c r="K179" s="1">
        <v>0</v>
      </c>
      <c r="L179" s="1">
        <v>6</v>
      </c>
      <c r="M179" s="1" t="s">
        <v>49</v>
      </c>
      <c r="N179" s="1">
        <v>2</v>
      </c>
      <c r="O179" s="1" t="s">
        <v>31</v>
      </c>
      <c r="P179" s="1">
        <v>2</v>
      </c>
      <c r="Q179" s="1">
        <v>0</v>
      </c>
      <c r="R179" s="1">
        <v>0</v>
      </c>
      <c r="S179" s="1" t="str">
        <f t="shared" si="0"/>
        <v>yes</v>
      </c>
      <c r="T179" s="1" t="s">
        <v>402</v>
      </c>
      <c r="U179" s="1">
        <v>3</v>
      </c>
      <c r="V179" s="1" t="s">
        <v>402</v>
      </c>
      <c r="W179" s="1" t="s">
        <v>40</v>
      </c>
      <c r="X179" s="1" t="s">
        <v>41</v>
      </c>
      <c r="Y179" s="1" t="s">
        <v>66</v>
      </c>
      <c r="Z179" s="1">
        <v>7606557</v>
      </c>
      <c r="AA179" s="1">
        <v>7596906</v>
      </c>
    </row>
    <row r="180" spans="1:27" x14ac:dyDescent="0.2">
      <c r="A180" s="1" t="s">
        <v>27</v>
      </c>
      <c r="B180" s="1" t="str">
        <f t="shared" si="3"/>
        <v/>
      </c>
      <c r="C180" s="3"/>
      <c r="D180" s="3"/>
      <c r="E180" s="1">
        <v>1006435</v>
      </c>
      <c r="F180" s="1" t="s">
        <v>384</v>
      </c>
      <c r="G180" s="1">
        <v>2006</v>
      </c>
      <c r="H180" s="1" t="s">
        <v>403</v>
      </c>
      <c r="I180" s="1" t="s">
        <v>27</v>
      </c>
      <c r="J180" s="1">
        <v>2</v>
      </c>
      <c r="K180" s="1">
        <v>4</v>
      </c>
      <c r="L180" s="1">
        <v>5</v>
      </c>
      <c r="M180" s="1" t="s">
        <v>269</v>
      </c>
      <c r="N180" s="1">
        <v>2</v>
      </c>
      <c r="O180" s="1" t="s">
        <v>31</v>
      </c>
      <c r="P180" s="1">
        <v>2</v>
      </c>
      <c r="Q180" s="1">
        <v>0</v>
      </c>
      <c r="R180" s="1">
        <v>0</v>
      </c>
      <c r="S180" s="1" t="str">
        <f t="shared" si="0"/>
        <v>yes</v>
      </c>
      <c r="T180" s="1" t="s">
        <v>98</v>
      </c>
      <c r="U180" s="1">
        <v>1</v>
      </c>
      <c r="V180" s="1" t="s">
        <v>65</v>
      </c>
      <c r="W180" s="1" t="s">
        <v>40</v>
      </c>
      <c r="X180" s="1" t="s">
        <v>35</v>
      </c>
      <c r="Y180" s="1" t="s">
        <v>36</v>
      </c>
      <c r="Z180" s="1">
        <v>32568060</v>
      </c>
      <c r="AA180" s="1">
        <v>30089539</v>
      </c>
    </row>
    <row r="181" spans="1:27" x14ac:dyDescent="0.2">
      <c r="A181" s="1" t="s">
        <v>42</v>
      </c>
      <c r="B181" s="1" t="str">
        <f t="shared" si="3"/>
        <v/>
      </c>
      <c r="C181" s="3"/>
      <c r="D181" s="3"/>
      <c r="E181" s="1">
        <v>1009367</v>
      </c>
      <c r="F181" s="1" t="s">
        <v>384</v>
      </c>
      <c r="G181" s="1">
        <v>2006</v>
      </c>
      <c r="H181" s="1" t="s">
        <v>404</v>
      </c>
      <c r="I181" s="1" t="s">
        <v>42</v>
      </c>
      <c r="J181" s="1">
        <v>8</v>
      </c>
      <c r="K181" s="1">
        <v>0</v>
      </c>
      <c r="L181" s="1">
        <v>9</v>
      </c>
      <c r="M181" s="1" t="s">
        <v>192</v>
      </c>
      <c r="N181" s="1">
        <v>1</v>
      </c>
      <c r="O181" s="1" t="s">
        <v>31</v>
      </c>
      <c r="P181" s="1">
        <v>1</v>
      </c>
      <c r="Q181" s="1">
        <v>1</v>
      </c>
      <c r="R181" s="1">
        <v>0</v>
      </c>
      <c r="S181" s="1" t="str">
        <f t="shared" si="0"/>
        <v>yes</v>
      </c>
      <c r="T181" s="1" t="s">
        <v>107</v>
      </c>
      <c r="U181" s="1">
        <v>7</v>
      </c>
      <c r="V181" s="1" t="s">
        <v>107</v>
      </c>
      <c r="W181" s="1" t="s">
        <v>40</v>
      </c>
      <c r="X181" s="1" t="s">
        <v>35</v>
      </c>
      <c r="Y181" s="1" t="s">
        <v>66</v>
      </c>
      <c r="Z181" s="1">
        <v>60275275</v>
      </c>
      <c r="AA181" s="1">
        <v>56499287</v>
      </c>
    </row>
    <row r="182" spans="1:27" x14ac:dyDescent="0.2">
      <c r="A182" s="1" t="s">
        <v>27</v>
      </c>
      <c r="B182" s="1" t="str">
        <f t="shared" si="3"/>
        <v/>
      </c>
      <c r="C182" s="3"/>
      <c r="D182" s="3"/>
      <c r="E182" s="1">
        <v>1010499</v>
      </c>
      <c r="F182" s="1" t="s">
        <v>384</v>
      </c>
      <c r="G182" s="1">
        <v>2006</v>
      </c>
      <c r="H182" s="1" t="s">
        <v>405</v>
      </c>
      <c r="I182" s="1" t="s">
        <v>27</v>
      </c>
      <c r="J182" s="1">
        <v>2</v>
      </c>
      <c r="K182" s="1">
        <v>4</v>
      </c>
      <c r="L182" s="1">
        <v>5</v>
      </c>
      <c r="M182" s="1" t="s">
        <v>45</v>
      </c>
      <c r="N182" s="1">
        <v>2</v>
      </c>
      <c r="O182" s="1" t="s">
        <v>31</v>
      </c>
      <c r="P182" s="1">
        <v>1</v>
      </c>
      <c r="Q182" s="1">
        <v>0</v>
      </c>
      <c r="R182" s="1">
        <v>0</v>
      </c>
      <c r="S182" s="1" t="str">
        <f t="shared" si="0"/>
        <v>yes</v>
      </c>
      <c r="T182" s="1" t="s">
        <v>46</v>
      </c>
      <c r="U182" s="1">
        <v>1</v>
      </c>
      <c r="V182" s="1" t="s">
        <v>47</v>
      </c>
      <c r="W182" s="1" t="s">
        <v>40</v>
      </c>
      <c r="X182" s="1" t="s">
        <v>35</v>
      </c>
      <c r="Y182" s="1" t="s">
        <v>66</v>
      </c>
      <c r="Z182" s="1">
        <v>5537259</v>
      </c>
      <c r="AA182" s="1">
        <v>5491492</v>
      </c>
    </row>
    <row r="183" spans="1:27" x14ac:dyDescent="0.2">
      <c r="A183" s="1" t="s">
        <v>93</v>
      </c>
      <c r="B183" s="1" t="str">
        <f t="shared" si="3"/>
        <v/>
      </c>
      <c r="C183" s="3"/>
      <c r="D183" s="3"/>
      <c r="E183" s="1">
        <v>1013914</v>
      </c>
      <c r="F183" s="1" t="s">
        <v>384</v>
      </c>
      <c r="G183" s="1">
        <v>2006</v>
      </c>
      <c r="H183" s="1" t="s">
        <v>406</v>
      </c>
      <c r="I183" s="1" t="s">
        <v>93</v>
      </c>
      <c r="J183" s="1">
        <v>19</v>
      </c>
      <c r="K183" s="1">
        <v>0</v>
      </c>
      <c r="L183" s="1">
        <v>25</v>
      </c>
      <c r="M183" s="1" t="s">
        <v>49</v>
      </c>
      <c r="N183" s="1">
        <v>5</v>
      </c>
      <c r="O183" s="1" t="s">
        <v>31</v>
      </c>
      <c r="P183" s="1">
        <v>2</v>
      </c>
      <c r="Q183" s="1">
        <v>1</v>
      </c>
      <c r="R183" s="1">
        <v>0</v>
      </c>
      <c r="S183" s="1" t="str">
        <f t="shared" si="0"/>
        <v>yes</v>
      </c>
      <c r="T183" s="1" t="s">
        <v>407</v>
      </c>
      <c r="U183" s="1">
        <v>18</v>
      </c>
      <c r="V183" s="1" t="s">
        <v>407</v>
      </c>
      <c r="W183" s="1" t="s">
        <v>40</v>
      </c>
      <c r="X183" s="1" t="s">
        <v>55</v>
      </c>
      <c r="Y183" s="1" t="s">
        <v>66</v>
      </c>
      <c r="Z183" s="1">
        <v>41021809</v>
      </c>
      <c r="AA183" s="1">
        <v>40709097</v>
      </c>
    </row>
    <row r="184" spans="1:27" x14ac:dyDescent="0.2">
      <c r="A184" s="1" t="s">
        <v>27</v>
      </c>
      <c r="B184" s="1" t="str">
        <f t="shared" si="3"/>
        <v/>
      </c>
      <c r="C184" s="3"/>
      <c r="D184" s="3"/>
      <c r="E184" s="1">
        <v>1016689</v>
      </c>
      <c r="F184" s="1" t="s">
        <v>384</v>
      </c>
      <c r="G184" s="1">
        <v>2006</v>
      </c>
      <c r="H184" s="1" t="s">
        <v>408</v>
      </c>
      <c r="I184" s="1" t="s">
        <v>27</v>
      </c>
      <c r="J184" s="1">
        <v>2</v>
      </c>
      <c r="K184" s="1">
        <v>3</v>
      </c>
      <c r="L184" s="1">
        <v>4</v>
      </c>
      <c r="M184" s="1" t="s">
        <v>30</v>
      </c>
      <c r="N184" s="1">
        <v>1</v>
      </c>
      <c r="O184" s="1" t="s">
        <v>31</v>
      </c>
      <c r="P184" s="1">
        <v>1</v>
      </c>
      <c r="Q184" s="1">
        <v>0</v>
      </c>
      <c r="R184" s="1">
        <v>2</v>
      </c>
      <c r="S184" s="1" t="str">
        <f t="shared" si="0"/>
        <v>yes</v>
      </c>
      <c r="T184" s="1" t="s">
        <v>162</v>
      </c>
      <c r="U184" s="1">
        <v>1</v>
      </c>
      <c r="V184" s="1" t="s">
        <v>33</v>
      </c>
      <c r="W184" s="1" t="s">
        <v>34</v>
      </c>
      <c r="X184" s="1" t="s">
        <v>35</v>
      </c>
      <c r="Y184" s="1" t="s">
        <v>36</v>
      </c>
      <c r="Z184" s="1">
        <v>56470314</v>
      </c>
      <c r="AA184" s="1">
        <v>56433178</v>
      </c>
    </row>
    <row r="185" spans="1:27" x14ac:dyDescent="0.2">
      <c r="A185" s="1" t="s">
        <v>42</v>
      </c>
      <c r="B185" s="1" t="str">
        <f t="shared" si="3"/>
        <v/>
      </c>
      <c r="C185" s="3"/>
      <c r="D185" s="3"/>
      <c r="E185" s="1">
        <v>1016996</v>
      </c>
      <c r="F185" s="1" t="s">
        <v>384</v>
      </c>
      <c r="G185" s="1">
        <v>2006</v>
      </c>
      <c r="H185" s="1" t="s">
        <v>409</v>
      </c>
      <c r="I185" s="1" t="s">
        <v>42</v>
      </c>
      <c r="J185" s="1">
        <v>1</v>
      </c>
      <c r="K185" s="1">
        <v>0</v>
      </c>
      <c r="L185" s="1">
        <v>3</v>
      </c>
      <c r="M185" s="1" t="s">
        <v>410</v>
      </c>
      <c r="N185" s="1">
        <v>2</v>
      </c>
      <c r="O185" s="1" t="s">
        <v>31</v>
      </c>
      <c r="P185" s="1">
        <v>1</v>
      </c>
      <c r="Q185" s="1">
        <v>0</v>
      </c>
      <c r="R185" s="1">
        <v>1</v>
      </c>
      <c r="S185" s="1" t="str">
        <f t="shared" si="0"/>
        <v>no</v>
      </c>
      <c r="T185" s="3"/>
      <c r="U185" s="1">
        <v>0</v>
      </c>
      <c r="V185" s="3"/>
      <c r="W185" s="3"/>
      <c r="X185" s="3"/>
      <c r="Z185" s="1">
        <v>10642339</v>
      </c>
      <c r="AA185" s="1">
        <v>10628411</v>
      </c>
    </row>
    <row r="186" spans="1:27" x14ac:dyDescent="0.2">
      <c r="A186" s="1" t="s">
        <v>27</v>
      </c>
      <c r="B186" s="1" t="str">
        <f t="shared" si="3"/>
        <v/>
      </c>
      <c r="C186" s="3"/>
      <c r="D186" s="3"/>
      <c r="E186" s="1">
        <v>1035604</v>
      </c>
      <c r="F186" s="1" t="s">
        <v>384</v>
      </c>
      <c r="G186" s="1">
        <v>2006</v>
      </c>
      <c r="H186" s="1" t="s">
        <v>411</v>
      </c>
      <c r="I186" s="1" t="s">
        <v>27</v>
      </c>
      <c r="J186" s="1">
        <v>3</v>
      </c>
      <c r="K186" s="1">
        <v>4</v>
      </c>
      <c r="L186" s="1">
        <v>5</v>
      </c>
      <c r="M186" s="1" t="s">
        <v>152</v>
      </c>
      <c r="N186" s="1">
        <v>1</v>
      </c>
      <c r="O186" s="1" t="s">
        <v>31</v>
      </c>
      <c r="P186" s="1">
        <v>1</v>
      </c>
      <c r="Q186" s="1">
        <v>0</v>
      </c>
      <c r="R186" s="1">
        <v>1</v>
      </c>
      <c r="S186" s="1" t="str">
        <f t="shared" si="0"/>
        <v>yes</v>
      </c>
      <c r="T186" s="1" t="s">
        <v>72</v>
      </c>
      <c r="U186" s="1">
        <v>2</v>
      </c>
      <c r="V186" s="1" t="s">
        <v>72</v>
      </c>
      <c r="W186" s="1" t="s">
        <v>40</v>
      </c>
      <c r="X186" s="1" t="s">
        <v>35</v>
      </c>
      <c r="Y186" s="1" t="s">
        <v>66</v>
      </c>
      <c r="Z186" s="1">
        <v>19836241</v>
      </c>
      <c r="AA186" s="1">
        <v>19761266</v>
      </c>
    </row>
    <row r="187" spans="1:27" x14ac:dyDescent="0.2">
      <c r="A187" s="1" t="s">
        <v>42</v>
      </c>
      <c r="B187" s="1" t="str">
        <f t="shared" si="3"/>
        <v/>
      </c>
      <c r="C187" s="3"/>
      <c r="D187" s="3"/>
      <c r="E187" s="1">
        <v>1036116</v>
      </c>
      <c r="F187" s="1" t="s">
        <v>384</v>
      </c>
      <c r="G187" s="1">
        <v>2006</v>
      </c>
      <c r="H187" s="1" t="s">
        <v>412</v>
      </c>
      <c r="I187" s="1" t="s">
        <v>42</v>
      </c>
      <c r="J187" s="1">
        <v>31</v>
      </c>
      <c r="K187" s="1">
        <v>0</v>
      </c>
      <c r="L187" s="1">
        <v>32</v>
      </c>
      <c r="M187" s="1" t="s">
        <v>413</v>
      </c>
      <c r="N187" s="1">
        <v>1</v>
      </c>
      <c r="O187" s="1" t="s">
        <v>101</v>
      </c>
      <c r="P187" s="1">
        <v>1</v>
      </c>
      <c r="Q187" s="1">
        <v>3</v>
      </c>
      <c r="R187" s="1">
        <v>0</v>
      </c>
      <c r="S187" s="1" t="str">
        <f t="shared" si="0"/>
        <v>yes</v>
      </c>
      <c r="T187" s="1" t="s">
        <v>32</v>
      </c>
      <c r="U187" s="1">
        <v>30</v>
      </c>
      <c r="V187" s="1" t="s">
        <v>33</v>
      </c>
      <c r="W187" s="1" t="s">
        <v>40</v>
      </c>
      <c r="X187" s="1" t="s">
        <v>35</v>
      </c>
      <c r="Y187" s="1" t="s">
        <v>36</v>
      </c>
      <c r="Z187" s="1">
        <v>5735644</v>
      </c>
      <c r="AA187" s="1">
        <v>4689889</v>
      </c>
    </row>
    <row r="188" spans="1:27" x14ac:dyDescent="0.2">
      <c r="A188" s="1" t="s">
        <v>27</v>
      </c>
      <c r="B188" s="1" t="str">
        <f t="shared" si="3"/>
        <v/>
      </c>
      <c r="C188" s="3"/>
      <c r="D188" s="3"/>
      <c r="E188" s="1">
        <v>1046761</v>
      </c>
      <c r="F188" s="1" t="s">
        <v>384</v>
      </c>
      <c r="G188" s="1">
        <v>2006</v>
      </c>
      <c r="H188" s="1" t="s">
        <v>414</v>
      </c>
      <c r="I188" s="1" t="s">
        <v>27</v>
      </c>
      <c r="J188" s="1">
        <v>23</v>
      </c>
      <c r="K188" s="1">
        <v>24</v>
      </c>
      <c r="L188" s="1">
        <v>25</v>
      </c>
      <c r="M188" s="1" t="s">
        <v>415</v>
      </c>
      <c r="N188" s="1">
        <v>1</v>
      </c>
      <c r="O188" s="1" t="s">
        <v>31</v>
      </c>
      <c r="P188" s="1">
        <v>1</v>
      </c>
      <c r="Q188" s="1">
        <v>1</v>
      </c>
      <c r="R188" s="1">
        <v>0</v>
      </c>
      <c r="S188" s="1" t="str">
        <f t="shared" si="0"/>
        <v>yes</v>
      </c>
      <c r="T188" s="1" t="s">
        <v>32</v>
      </c>
      <c r="U188" s="1">
        <v>22</v>
      </c>
      <c r="V188" s="1" t="s">
        <v>33</v>
      </c>
      <c r="W188" s="1" t="s">
        <v>40</v>
      </c>
      <c r="X188" s="1" t="s">
        <v>35</v>
      </c>
      <c r="Y188" s="1" t="s">
        <v>36</v>
      </c>
      <c r="Z188" s="1">
        <v>64112643</v>
      </c>
      <c r="AA188" s="1">
        <v>63929672</v>
      </c>
    </row>
    <row r="189" spans="1:27" x14ac:dyDescent="0.2">
      <c r="A189" s="1" t="s">
        <v>27</v>
      </c>
      <c r="B189" s="1" t="str">
        <f t="shared" si="3"/>
        <v/>
      </c>
      <c r="C189" s="3"/>
      <c r="D189" s="3"/>
      <c r="E189" s="1">
        <v>1048559</v>
      </c>
      <c r="F189" s="1" t="s">
        <v>384</v>
      </c>
      <c r="G189" s="1">
        <v>2006</v>
      </c>
      <c r="H189" s="1" t="s">
        <v>416</v>
      </c>
      <c r="I189" s="1" t="s">
        <v>27</v>
      </c>
      <c r="J189" s="1">
        <v>1</v>
      </c>
      <c r="K189" s="1">
        <v>2</v>
      </c>
      <c r="L189" s="1">
        <v>3</v>
      </c>
      <c r="M189" s="1" t="s">
        <v>239</v>
      </c>
      <c r="N189" s="1">
        <v>1</v>
      </c>
      <c r="O189" s="1" t="s">
        <v>31</v>
      </c>
      <c r="P189" s="1">
        <v>1</v>
      </c>
      <c r="Q189" s="1">
        <v>0</v>
      </c>
      <c r="R189" s="1">
        <v>0</v>
      </c>
      <c r="S189" s="1" t="str">
        <f t="shared" si="0"/>
        <v>no</v>
      </c>
      <c r="T189" s="3"/>
      <c r="U189" s="1">
        <v>0</v>
      </c>
      <c r="V189" s="3"/>
      <c r="W189" s="3"/>
      <c r="X189" s="3"/>
      <c r="Y189" s="1" t="s">
        <v>66</v>
      </c>
      <c r="Z189" s="1">
        <v>20012455</v>
      </c>
      <c r="AA189" s="1">
        <v>19995063</v>
      </c>
    </row>
    <row r="190" spans="1:27" x14ac:dyDescent="0.2">
      <c r="A190" s="1" t="s">
        <v>42</v>
      </c>
      <c r="B190" s="1" t="str">
        <f t="shared" si="3"/>
        <v/>
      </c>
      <c r="C190" s="3"/>
      <c r="D190" s="3"/>
      <c r="E190" s="1">
        <v>1050555</v>
      </c>
      <c r="F190" s="1" t="s">
        <v>384</v>
      </c>
      <c r="G190" s="1">
        <v>2006</v>
      </c>
      <c r="H190" s="1" t="s">
        <v>417</v>
      </c>
      <c r="I190" s="1" t="s">
        <v>42</v>
      </c>
      <c r="J190" s="1">
        <v>52</v>
      </c>
      <c r="K190" s="1">
        <v>0</v>
      </c>
      <c r="L190" s="1">
        <v>56</v>
      </c>
      <c r="M190" s="1" t="s">
        <v>269</v>
      </c>
      <c r="N190" s="1">
        <v>4</v>
      </c>
      <c r="O190" s="1" t="s">
        <v>31</v>
      </c>
      <c r="P190" s="1">
        <v>2</v>
      </c>
      <c r="Q190" s="1">
        <v>0</v>
      </c>
      <c r="R190" s="1">
        <v>0</v>
      </c>
      <c r="S190" s="1" t="str">
        <f t="shared" si="0"/>
        <v>yes</v>
      </c>
      <c r="T190" s="1" t="s">
        <v>72</v>
      </c>
      <c r="U190" s="1">
        <v>53</v>
      </c>
      <c r="V190" s="1" t="s">
        <v>72</v>
      </c>
      <c r="W190" s="1" t="s">
        <v>40</v>
      </c>
      <c r="X190" s="1" t="s">
        <v>35</v>
      </c>
      <c r="Z190" s="1">
        <v>42473512</v>
      </c>
      <c r="AA190" s="1">
        <v>42458715</v>
      </c>
    </row>
    <row r="191" spans="1:27" x14ac:dyDescent="0.2">
      <c r="A191" s="1" t="s">
        <v>42</v>
      </c>
      <c r="B191" s="1" t="str">
        <f t="shared" si="3"/>
        <v/>
      </c>
      <c r="C191" s="3"/>
      <c r="D191" s="3"/>
      <c r="E191" s="1">
        <v>1053251</v>
      </c>
      <c r="F191" s="1" t="s">
        <v>384</v>
      </c>
      <c r="G191" s="1">
        <v>2006</v>
      </c>
      <c r="H191" s="1" t="s">
        <v>418</v>
      </c>
      <c r="I191" s="1" t="s">
        <v>42</v>
      </c>
      <c r="J191" s="1">
        <v>1</v>
      </c>
      <c r="K191" s="1">
        <v>0</v>
      </c>
      <c r="L191" s="1">
        <v>3</v>
      </c>
      <c r="M191" s="1" t="s">
        <v>49</v>
      </c>
      <c r="N191" s="1">
        <v>2</v>
      </c>
      <c r="O191" s="1" t="s">
        <v>31</v>
      </c>
      <c r="P191" s="1">
        <v>1</v>
      </c>
      <c r="Q191" s="1">
        <v>0</v>
      </c>
      <c r="R191" s="1">
        <v>0</v>
      </c>
      <c r="S191" s="1" t="str">
        <f t="shared" si="0"/>
        <v>no</v>
      </c>
      <c r="T191" s="3"/>
      <c r="U191" s="1">
        <v>0</v>
      </c>
      <c r="V191" s="3"/>
      <c r="W191" s="3"/>
      <c r="X191" s="3"/>
      <c r="Z191" s="1">
        <v>15297347</v>
      </c>
      <c r="AA191" s="1">
        <v>15292531</v>
      </c>
    </row>
    <row r="192" spans="1:27" x14ac:dyDescent="0.2">
      <c r="A192" s="1" t="s">
        <v>93</v>
      </c>
      <c r="B192" s="1" t="str">
        <f t="shared" si="3"/>
        <v/>
      </c>
      <c r="C192" s="3"/>
      <c r="D192" s="3"/>
      <c r="E192" s="1">
        <v>1067966</v>
      </c>
      <c r="F192" s="1" t="s">
        <v>384</v>
      </c>
      <c r="G192" s="1">
        <v>2006</v>
      </c>
      <c r="H192" s="1" t="s">
        <v>419</v>
      </c>
      <c r="I192" s="1" t="s">
        <v>93</v>
      </c>
      <c r="J192" s="1">
        <v>19</v>
      </c>
      <c r="K192" s="1">
        <v>0</v>
      </c>
      <c r="L192" s="1">
        <v>25</v>
      </c>
      <c r="M192" s="1" t="s">
        <v>30</v>
      </c>
      <c r="N192" s="1">
        <v>6</v>
      </c>
      <c r="O192" s="1" t="s">
        <v>31</v>
      </c>
      <c r="P192" s="1">
        <v>1</v>
      </c>
      <c r="Q192" s="1">
        <v>1</v>
      </c>
      <c r="R192" s="1">
        <v>0</v>
      </c>
      <c r="S192" s="1" t="str">
        <f t="shared" si="0"/>
        <v>yes</v>
      </c>
      <c r="T192" s="1" t="s">
        <v>65</v>
      </c>
      <c r="U192" s="1">
        <v>20</v>
      </c>
      <c r="V192" s="1" t="s">
        <v>65</v>
      </c>
      <c r="W192" s="1" t="s">
        <v>40</v>
      </c>
      <c r="X192" s="1" t="s">
        <v>35</v>
      </c>
      <c r="Y192" s="1" t="s">
        <v>36</v>
      </c>
      <c r="Z192" s="1">
        <v>47744189</v>
      </c>
      <c r="AA192" s="1">
        <v>47706685</v>
      </c>
    </row>
    <row r="193" spans="1:27" x14ac:dyDescent="0.2">
      <c r="A193" s="1" t="s">
        <v>42</v>
      </c>
      <c r="B193" s="1" t="str">
        <f t="shared" si="3"/>
        <v/>
      </c>
      <c r="C193" s="3"/>
      <c r="D193" s="3"/>
      <c r="E193" s="1">
        <v>1075846</v>
      </c>
      <c r="F193" s="1" t="s">
        <v>384</v>
      </c>
      <c r="G193" s="1">
        <v>2006</v>
      </c>
      <c r="H193" s="1" t="s">
        <v>420</v>
      </c>
      <c r="I193" s="1" t="s">
        <v>42</v>
      </c>
      <c r="J193" s="1">
        <v>5</v>
      </c>
      <c r="K193" s="1">
        <v>0</v>
      </c>
      <c r="L193" s="1">
        <v>7</v>
      </c>
      <c r="M193" s="1" t="s">
        <v>168</v>
      </c>
      <c r="N193" s="1">
        <v>2</v>
      </c>
      <c r="O193" s="1" t="s">
        <v>31</v>
      </c>
      <c r="P193" s="1">
        <v>1</v>
      </c>
      <c r="Q193" s="1">
        <v>1</v>
      </c>
      <c r="R193" s="1">
        <v>1</v>
      </c>
      <c r="S193" s="1" t="str">
        <f t="shared" si="0"/>
        <v>yes</v>
      </c>
      <c r="T193" s="1" t="s">
        <v>107</v>
      </c>
      <c r="U193" s="1">
        <v>6</v>
      </c>
      <c r="V193" s="1" t="s">
        <v>107</v>
      </c>
      <c r="W193" s="1" t="s">
        <v>40</v>
      </c>
      <c r="X193" s="1" t="s">
        <v>35</v>
      </c>
      <c r="Y193" s="1" t="s">
        <v>36</v>
      </c>
      <c r="Z193" s="1">
        <v>61626684</v>
      </c>
      <c r="AA193" s="1">
        <v>61618897</v>
      </c>
    </row>
    <row r="194" spans="1:27" x14ac:dyDescent="0.2">
      <c r="A194" s="1" t="s">
        <v>42</v>
      </c>
      <c r="B194" s="1" t="str">
        <f t="shared" si="3"/>
        <v/>
      </c>
      <c r="C194" s="1"/>
      <c r="D194" s="1"/>
      <c r="E194" s="1">
        <v>1095161</v>
      </c>
      <c r="F194" s="1" t="s">
        <v>384</v>
      </c>
      <c r="G194" s="1">
        <v>2006</v>
      </c>
      <c r="H194" s="1" t="s">
        <v>422</v>
      </c>
      <c r="I194" s="1" t="s">
        <v>42</v>
      </c>
      <c r="J194" s="1">
        <v>3</v>
      </c>
      <c r="K194" s="1">
        <v>0</v>
      </c>
      <c r="L194" s="1">
        <v>6</v>
      </c>
      <c r="M194" s="1" t="s">
        <v>97</v>
      </c>
      <c r="N194" s="1">
        <v>3</v>
      </c>
      <c r="O194" s="1" t="s">
        <v>31</v>
      </c>
      <c r="P194" s="1">
        <v>1</v>
      </c>
      <c r="Q194" s="1">
        <v>0</v>
      </c>
      <c r="R194" s="1">
        <v>0</v>
      </c>
      <c r="S194" s="1" t="str">
        <f t="shared" si="0"/>
        <v>yes</v>
      </c>
      <c r="T194" s="1" t="s">
        <v>421</v>
      </c>
      <c r="U194" s="1">
        <v>1</v>
      </c>
      <c r="V194" s="1" t="s">
        <v>281</v>
      </c>
      <c r="W194" s="1" t="s">
        <v>40</v>
      </c>
      <c r="X194" s="1" t="s">
        <v>35</v>
      </c>
      <c r="Y194" s="1" t="s">
        <v>66</v>
      </c>
      <c r="Z194" s="1">
        <v>45829878</v>
      </c>
      <c r="AA194" s="1">
        <v>45775601</v>
      </c>
    </row>
    <row r="195" spans="1:27" x14ac:dyDescent="0.2">
      <c r="A195" s="1" t="s">
        <v>42</v>
      </c>
      <c r="B195" s="1" t="str">
        <f t="shared" ref="B195:B258" si="4">IF(I195=A195,"",1)</f>
        <v/>
      </c>
      <c r="C195" s="3"/>
      <c r="D195" s="3"/>
      <c r="E195" s="1">
        <v>1109677</v>
      </c>
      <c r="F195" s="1" t="s">
        <v>384</v>
      </c>
      <c r="G195" s="1">
        <v>2007</v>
      </c>
      <c r="H195" s="1" t="s">
        <v>423</v>
      </c>
      <c r="I195" s="1" t="s">
        <v>42</v>
      </c>
      <c r="J195" s="1">
        <v>1</v>
      </c>
      <c r="K195" s="1">
        <v>0</v>
      </c>
      <c r="L195" s="1">
        <v>3</v>
      </c>
      <c r="M195" s="1" t="s">
        <v>45</v>
      </c>
      <c r="N195" s="1">
        <v>2</v>
      </c>
      <c r="O195" s="1" t="s">
        <v>31</v>
      </c>
      <c r="P195" s="1">
        <v>1</v>
      </c>
      <c r="Q195" s="1">
        <v>0</v>
      </c>
      <c r="R195" s="1">
        <v>0</v>
      </c>
      <c r="S195" s="1" t="str">
        <f t="shared" si="0"/>
        <v>no</v>
      </c>
      <c r="T195" s="3"/>
      <c r="U195" s="1">
        <v>0</v>
      </c>
      <c r="V195" s="3"/>
      <c r="W195" s="3"/>
      <c r="X195" s="3"/>
      <c r="Z195" s="1">
        <v>18186389</v>
      </c>
      <c r="AA195" s="1">
        <v>18185910</v>
      </c>
    </row>
    <row r="196" spans="1:27" x14ac:dyDescent="0.2">
      <c r="A196" s="1" t="s">
        <v>27</v>
      </c>
      <c r="B196" s="1">
        <f t="shared" si="4"/>
        <v>1</v>
      </c>
      <c r="C196" s="3"/>
      <c r="D196" s="3"/>
      <c r="E196" s="1">
        <v>1124675</v>
      </c>
      <c r="F196" s="1" t="s">
        <v>384</v>
      </c>
      <c r="G196" s="1">
        <v>2007</v>
      </c>
      <c r="H196" s="1" t="s">
        <v>424</v>
      </c>
      <c r="I196" s="1" t="s">
        <v>93</v>
      </c>
      <c r="J196" s="1">
        <v>4</v>
      </c>
      <c r="K196" s="1">
        <v>0</v>
      </c>
      <c r="L196" s="1">
        <v>8</v>
      </c>
      <c r="M196" s="1" t="s">
        <v>425</v>
      </c>
      <c r="N196" s="1">
        <v>3</v>
      </c>
      <c r="O196" s="1" t="s">
        <v>31</v>
      </c>
      <c r="P196" s="1">
        <v>1</v>
      </c>
      <c r="Q196" s="1">
        <v>0</v>
      </c>
      <c r="R196" s="1">
        <v>1</v>
      </c>
      <c r="S196" s="1" t="str">
        <f t="shared" si="0"/>
        <v>yes</v>
      </c>
      <c r="T196" s="1" t="s">
        <v>72</v>
      </c>
      <c r="U196" s="1">
        <v>3</v>
      </c>
      <c r="V196" s="1" t="s">
        <v>72</v>
      </c>
      <c r="W196" s="1" t="s">
        <v>40</v>
      </c>
      <c r="X196" s="1" t="s">
        <v>35</v>
      </c>
      <c r="Y196" s="1" t="s">
        <v>36</v>
      </c>
      <c r="Z196" s="1">
        <v>7032562</v>
      </c>
      <c r="AA196" s="1">
        <v>5849061</v>
      </c>
    </row>
    <row r="197" spans="1:27" x14ac:dyDescent="0.2">
      <c r="A197" s="1" t="s">
        <v>42</v>
      </c>
      <c r="B197" s="1" t="str">
        <f t="shared" si="4"/>
        <v/>
      </c>
      <c r="C197" s="3"/>
      <c r="D197" s="3"/>
      <c r="E197" s="1">
        <v>1125467</v>
      </c>
      <c r="F197" s="1" t="s">
        <v>384</v>
      </c>
      <c r="G197" s="1">
        <v>2007</v>
      </c>
      <c r="H197" s="1" t="s">
        <v>426</v>
      </c>
      <c r="I197" s="1" t="s">
        <v>42</v>
      </c>
      <c r="J197" s="1">
        <v>2</v>
      </c>
      <c r="K197" s="1">
        <v>0</v>
      </c>
      <c r="L197" s="1">
        <v>4</v>
      </c>
      <c r="M197" s="1" t="s">
        <v>86</v>
      </c>
      <c r="N197" s="1">
        <v>2</v>
      </c>
      <c r="O197" s="1" t="s">
        <v>31</v>
      </c>
      <c r="P197" s="1">
        <v>1</v>
      </c>
      <c r="Q197" s="1">
        <v>0</v>
      </c>
      <c r="R197" s="1">
        <v>1</v>
      </c>
      <c r="S197" s="1" t="str">
        <f t="shared" si="0"/>
        <v>yes</v>
      </c>
      <c r="T197" s="1" t="s">
        <v>98</v>
      </c>
      <c r="U197" s="1">
        <v>1</v>
      </c>
      <c r="V197" s="1" t="s">
        <v>65</v>
      </c>
      <c r="W197" s="1" t="s">
        <v>40</v>
      </c>
      <c r="X197" s="1" t="s">
        <v>35</v>
      </c>
      <c r="Y197" s="1" t="s">
        <v>66</v>
      </c>
      <c r="Z197" s="1">
        <v>77361949</v>
      </c>
      <c r="AA197" s="1">
        <v>76085656</v>
      </c>
    </row>
    <row r="198" spans="1:27" x14ac:dyDescent="0.2">
      <c r="A198" s="1" t="s">
        <v>42</v>
      </c>
      <c r="B198" s="1" t="str">
        <f t="shared" si="4"/>
        <v/>
      </c>
      <c r="C198" s="3"/>
      <c r="D198" s="3"/>
      <c r="E198" s="1">
        <v>1130575</v>
      </c>
      <c r="F198" s="1" t="s">
        <v>384</v>
      </c>
      <c r="G198" s="1">
        <v>2007</v>
      </c>
      <c r="H198" s="1" t="s">
        <v>427</v>
      </c>
      <c r="I198" s="1" t="s">
        <v>42</v>
      </c>
      <c r="J198" s="1">
        <v>9</v>
      </c>
      <c r="K198" s="1">
        <v>0</v>
      </c>
      <c r="L198" s="1">
        <v>10</v>
      </c>
      <c r="M198" s="1" t="s">
        <v>38</v>
      </c>
      <c r="N198" s="1">
        <v>1</v>
      </c>
      <c r="O198" s="1" t="s">
        <v>31</v>
      </c>
      <c r="P198" s="1">
        <v>1</v>
      </c>
      <c r="Q198" s="1">
        <v>0</v>
      </c>
      <c r="R198" s="1">
        <v>0</v>
      </c>
      <c r="S198" s="1" t="str">
        <f t="shared" si="0"/>
        <v>yes</v>
      </c>
      <c r="T198" s="1" t="s">
        <v>428</v>
      </c>
      <c r="U198" s="1">
        <v>8</v>
      </c>
      <c r="V198" s="1" t="s">
        <v>324</v>
      </c>
      <c r="W198" s="1" t="s">
        <v>40</v>
      </c>
      <c r="X198" s="1" t="s">
        <v>41</v>
      </c>
      <c r="Y198" s="1" t="s">
        <v>36</v>
      </c>
      <c r="Z198" s="1">
        <v>58141591</v>
      </c>
      <c r="AA198" s="1">
        <v>58141591</v>
      </c>
    </row>
    <row r="199" spans="1:27" x14ac:dyDescent="0.2">
      <c r="A199" s="1" t="s">
        <v>42</v>
      </c>
      <c r="B199" s="1" t="str">
        <f t="shared" si="4"/>
        <v/>
      </c>
      <c r="C199" s="3"/>
      <c r="D199" s="3"/>
      <c r="E199" s="1">
        <v>1132917</v>
      </c>
      <c r="F199" s="1" t="s">
        <v>384</v>
      </c>
      <c r="G199" s="1">
        <v>2007</v>
      </c>
      <c r="H199" s="1" t="s">
        <v>429</v>
      </c>
      <c r="I199" s="1" t="s">
        <v>42</v>
      </c>
      <c r="J199" s="1">
        <v>2</v>
      </c>
      <c r="K199" s="1">
        <v>0</v>
      </c>
      <c r="L199" s="1">
        <v>3</v>
      </c>
      <c r="M199" s="1" t="s">
        <v>45</v>
      </c>
      <c r="N199" s="1">
        <v>1</v>
      </c>
      <c r="O199" s="1" t="s">
        <v>31</v>
      </c>
      <c r="P199" s="1">
        <v>1</v>
      </c>
      <c r="Q199" s="1">
        <v>0</v>
      </c>
      <c r="R199" s="1">
        <v>0</v>
      </c>
      <c r="S199" s="1" t="str">
        <f t="shared" si="0"/>
        <v>yes</v>
      </c>
      <c r="T199" s="1" t="s">
        <v>430</v>
      </c>
      <c r="U199" s="1">
        <v>1</v>
      </c>
      <c r="V199" s="1" t="s">
        <v>63</v>
      </c>
      <c r="W199" s="1" t="s">
        <v>40</v>
      </c>
      <c r="X199" s="1" t="s">
        <v>35</v>
      </c>
      <c r="Y199" s="1" t="s">
        <v>36</v>
      </c>
      <c r="Z199" s="1">
        <v>58093177</v>
      </c>
      <c r="AA199" s="1">
        <v>58093177</v>
      </c>
    </row>
    <row r="200" spans="1:27" x14ac:dyDescent="0.2">
      <c r="A200" s="1" t="s">
        <v>42</v>
      </c>
      <c r="B200" s="1" t="str">
        <f t="shared" si="4"/>
        <v/>
      </c>
      <c r="C200" s="3"/>
      <c r="D200" s="3"/>
      <c r="E200" s="1">
        <v>1134245</v>
      </c>
      <c r="F200" s="1" t="s">
        <v>384</v>
      </c>
      <c r="G200" s="1">
        <v>2007</v>
      </c>
      <c r="H200" s="1" t="s">
        <v>431</v>
      </c>
      <c r="I200" s="1" t="s">
        <v>42</v>
      </c>
      <c r="J200" s="1">
        <v>18</v>
      </c>
      <c r="K200" s="1">
        <v>0</v>
      </c>
      <c r="L200" s="1">
        <v>19</v>
      </c>
      <c r="M200" s="1" t="s">
        <v>144</v>
      </c>
      <c r="N200" s="1">
        <v>1</v>
      </c>
      <c r="O200" s="1" t="s">
        <v>31</v>
      </c>
      <c r="P200" s="1">
        <v>1</v>
      </c>
      <c r="Q200" s="1">
        <v>0</v>
      </c>
      <c r="R200" s="1">
        <v>0</v>
      </c>
      <c r="S200" s="1" t="str">
        <f t="shared" si="0"/>
        <v>no</v>
      </c>
      <c r="T200" s="3"/>
      <c r="U200" s="1">
        <v>0</v>
      </c>
      <c r="V200" s="3"/>
      <c r="W200" s="3"/>
      <c r="X200" s="3"/>
      <c r="Z200" s="1">
        <v>19801920</v>
      </c>
      <c r="AA200" s="1">
        <v>19801670</v>
      </c>
    </row>
    <row r="201" spans="1:27" x14ac:dyDescent="0.2">
      <c r="A201" s="1" t="s">
        <v>27</v>
      </c>
      <c r="B201" s="1" t="str">
        <f t="shared" si="4"/>
        <v/>
      </c>
      <c r="C201" s="3"/>
      <c r="D201" s="3"/>
      <c r="E201" s="1">
        <v>1156341</v>
      </c>
      <c r="F201" s="1" t="s">
        <v>384</v>
      </c>
      <c r="G201" s="1">
        <v>2007</v>
      </c>
      <c r="H201" s="1" t="s">
        <v>432</v>
      </c>
      <c r="I201" s="1" t="s">
        <v>27</v>
      </c>
      <c r="J201" s="1">
        <v>12</v>
      </c>
      <c r="K201" s="1">
        <v>13</v>
      </c>
      <c r="L201" s="1">
        <v>14</v>
      </c>
      <c r="M201" s="1" t="s">
        <v>433</v>
      </c>
      <c r="N201" s="1">
        <v>1</v>
      </c>
      <c r="O201" s="1" t="s">
        <v>31</v>
      </c>
      <c r="P201" s="1">
        <v>1</v>
      </c>
      <c r="Q201" s="1">
        <v>0</v>
      </c>
      <c r="R201" s="1">
        <v>0</v>
      </c>
      <c r="S201" s="1" t="str">
        <f t="shared" si="0"/>
        <v>yes</v>
      </c>
      <c r="T201" s="1" t="s">
        <v>32</v>
      </c>
      <c r="U201" s="1">
        <v>11</v>
      </c>
      <c r="V201" s="1" t="s">
        <v>33</v>
      </c>
      <c r="W201" s="1" t="s">
        <v>40</v>
      </c>
      <c r="X201" s="1" t="s">
        <v>35</v>
      </c>
      <c r="Y201" s="1" t="s">
        <v>36</v>
      </c>
      <c r="Z201" s="1">
        <v>76854580</v>
      </c>
      <c r="AA201" s="1">
        <v>74890562</v>
      </c>
    </row>
    <row r="202" spans="1:27" x14ac:dyDescent="0.2">
      <c r="A202" s="1" t="s">
        <v>27</v>
      </c>
      <c r="B202" s="1" t="str">
        <f t="shared" si="4"/>
        <v/>
      </c>
      <c r="C202" s="3"/>
      <c r="D202" s="3"/>
      <c r="E202" s="1">
        <v>1167139</v>
      </c>
      <c r="F202" s="1" t="s">
        <v>384</v>
      </c>
      <c r="G202" s="1">
        <v>2007</v>
      </c>
      <c r="H202" s="1" t="s">
        <v>434</v>
      </c>
      <c r="I202" s="1" t="s">
        <v>27</v>
      </c>
      <c r="J202" s="1">
        <v>8</v>
      </c>
      <c r="K202" s="1">
        <v>10</v>
      </c>
      <c r="L202" s="1">
        <v>11</v>
      </c>
      <c r="M202" s="1" t="s">
        <v>49</v>
      </c>
      <c r="N202" s="1">
        <v>2</v>
      </c>
      <c r="O202" s="1" t="s">
        <v>31</v>
      </c>
      <c r="P202" s="1">
        <v>1</v>
      </c>
      <c r="Q202" s="1">
        <v>0</v>
      </c>
      <c r="R202" s="1">
        <v>0</v>
      </c>
      <c r="S202" s="1" t="str">
        <f t="shared" si="0"/>
        <v>yes</v>
      </c>
      <c r="T202" s="1" t="s">
        <v>58</v>
      </c>
      <c r="U202" s="1">
        <v>7</v>
      </c>
      <c r="V202" s="1" t="s">
        <v>58</v>
      </c>
      <c r="W202" s="1" t="s">
        <v>40</v>
      </c>
      <c r="X202" s="1" t="s">
        <v>35</v>
      </c>
      <c r="Y202" s="1" t="s">
        <v>36</v>
      </c>
      <c r="Z202" s="1">
        <v>17486792</v>
      </c>
      <c r="AA202" s="1">
        <v>17473877</v>
      </c>
    </row>
    <row r="203" spans="1:27" x14ac:dyDescent="0.2">
      <c r="A203" s="1" t="s">
        <v>27</v>
      </c>
      <c r="B203" s="1" t="str">
        <f t="shared" si="4"/>
        <v/>
      </c>
      <c r="C203" s="3"/>
      <c r="D203" s="3"/>
      <c r="E203" s="1">
        <v>1167807</v>
      </c>
      <c r="F203" s="1" t="s">
        <v>384</v>
      </c>
      <c r="G203" s="1">
        <v>2007</v>
      </c>
      <c r="H203" s="1" t="s">
        <v>435</v>
      </c>
      <c r="I203" s="1" t="s">
        <v>27</v>
      </c>
      <c r="J203" s="1">
        <v>2</v>
      </c>
      <c r="K203" s="1">
        <v>4</v>
      </c>
      <c r="L203" s="1">
        <v>5</v>
      </c>
      <c r="M203" s="1" t="s">
        <v>152</v>
      </c>
      <c r="N203" s="1">
        <v>2</v>
      </c>
      <c r="O203" s="1" t="s">
        <v>31</v>
      </c>
      <c r="P203" s="1">
        <v>1</v>
      </c>
      <c r="Q203" s="1">
        <v>0</v>
      </c>
      <c r="R203" s="1">
        <v>0</v>
      </c>
      <c r="S203" s="1" t="str">
        <f t="shared" si="0"/>
        <v>yes</v>
      </c>
      <c r="T203" s="1" t="s">
        <v>98</v>
      </c>
      <c r="U203" s="1">
        <v>1</v>
      </c>
      <c r="V203" s="1" t="s">
        <v>65</v>
      </c>
      <c r="W203" s="1" t="s">
        <v>40</v>
      </c>
      <c r="X203" s="1" t="s">
        <v>35</v>
      </c>
      <c r="Y203" s="1" t="s">
        <v>36</v>
      </c>
      <c r="Z203" s="1">
        <v>20331648</v>
      </c>
      <c r="AA203" s="1">
        <v>20331648</v>
      </c>
    </row>
    <row r="204" spans="1:27" x14ac:dyDescent="0.2">
      <c r="A204" s="1" t="s">
        <v>27</v>
      </c>
      <c r="B204" s="1" t="str">
        <f t="shared" si="4"/>
        <v/>
      </c>
      <c r="C204" s="3"/>
      <c r="D204" s="3"/>
      <c r="E204" s="1">
        <v>1168742</v>
      </c>
      <c r="F204" s="1" t="s">
        <v>384</v>
      </c>
      <c r="G204" s="1">
        <v>2007</v>
      </c>
      <c r="H204" s="1" t="s">
        <v>436</v>
      </c>
      <c r="I204" s="1" t="s">
        <v>27</v>
      </c>
      <c r="J204" s="1">
        <v>10</v>
      </c>
      <c r="K204" s="1">
        <v>11</v>
      </c>
      <c r="L204" s="1">
        <v>12</v>
      </c>
      <c r="M204" s="1" t="s">
        <v>104</v>
      </c>
      <c r="N204" s="1">
        <v>1</v>
      </c>
      <c r="O204" s="1" t="s">
        <v>31</v>
      </c>
      <c r="P204" s="1">
        <v>1</v>
      </c>
      <c r="Q204" s="1">
        <v>1</v>
      </c>
      <c r="R204" s="1">
        <v>1</v>
      </c>
      <c r="S204" s="1" t="str">
        <f t="shared" si="0"/>
        <v>yes</v>
      </c>
      <c r="T204" s="1" t="s">
        <v>63</v>
      </c>
      <c r="U204" s="1">
        <v>9</v>
      </c>
      <c r="V204" s="1" t="s">
        <v>63</v>
      </c>
      <c r="W204" s="1" t="s">
        <v>40</v>
      </c>
      <c r="X204" s="1" t="s">
        <v>35</v>
      </c>
      <c r="Y204" s="1" t="s">
        <v>36</v>
      </c>
      <c r="Z204" s="1">
        <v>18875041</v>
      </c>
      <c r="AA204" s="1">
        <v>18247204</v>
      </c>
    </row>
    <row r="205" spans="1:27" x14ac:dyDescent="0.2">
      <c r="A205" s="1" t="s">
        <v>42</v>
      </c>
      <c r="B205" s="1" t="str">
        <f t="shared" si="4"/>
        <v/>
      </c>
      <c r="C205" s="3"/>
      <c r="D205" s="3"/>
      <c r="E205" s="1">
        <v>1168805</v>
      </c>
      <c r="F205" s="1" t="s">
        <v>384</v>
      </c>
      <c r="G205" s="1">
        <v>2007</v>
      </c>
      <c r="H205" s="1" t="s">
        <v>437</v>
      </c>
      <c r="I205" s="1" t="s">
        <v>42</v>
      </c>
      <c r="J205" s="1">
        <v>14</v>
      </c>
      <c r="K205" s="1">
        <v>0</v>
      </c>
      <c r="L205" s="1">
        <v>17</v>
      </c>
      <c r="M205" s="1" t="s">
        <v>118</v>
      </c>
      <c r="N205" s="1">
        <v>3</v>
      </c>
      <c r="O205" s="1" t="s">
        <v>31</v>
      </c>
      <c r="P205" s="1">
        <v>1</v>
      </c>
      <c r="Q205" s="1">
        <v>0</v>
      </c>
      <c r="R205" s="1">
        <v>0</v>
      </c>
      <c r="S205" s="1" t="str">
        <f t="shared" si="0"/>
        <v>no</v>
      </c>
      <c r="T205" s="3"/>
      <c r="U205" s="1">
        <v>0</v>
      </c>
      <c r="V205" s="3"/>
      <c r="W205" s="3"/>
      <c r="X205" s="3"/>
      <c r="Z205" s="1">
        <v>19982952</v>
      </c>
      <c r="AA205" s="1">
        <v>18247204</v>
      </c>
    </row>
    <row r="206" spans="1:27" x14ac:dyDescent="0.2">
      <c r="A206" s="1" t="s">
        <v>42</v>
      </c>
      <c r="B206" s="1" t="str">
        <f t="shared" si="4"/>
        <v/>
      </c>
      <c r="C206" s="3"/>
      <c r="D206" s="3"/>
      <c r="E206" s="1">
        <v>1175876</v>
      </c>
      <c r="F206" s="1" t="s">
        <v>384</v>
      </c>
      <c r="G206" s="1">
        <v>2007</v>
      </c>
      <c r="H206" s="1" t="s">
        <v>438</v>
      </c>
      <c r="I206" s="1" t="s">
        <v>42</v>
      </c>
      <c r="J206" s="1">
        <v>3</v>
      </c>
      <c r="K206" s="1">
        <v>0</v>
      </c>
      <c r="L206" s="1">
        <v>4</v>
      </c>
      <c r="M206" s="1" t="s">
        <v>248</v>
      </c>
      <c r="N206" s="1">
        <v>1</v>
      </c>
      <c r="O206" s="1" t="s">
        <v>31</v>
      </c>
      <c r="P206" s="1">
        <v>1</v>
      </c>
      <c r="Q206" s="1">
        <v>0</v>
      </c>
      <c r="R206" s="1">
        <v>3</v>
      </c>
      <c r="S206" s="1" t="str">
        <f t="shared" si="0"/>
        <v>yes</v>
      </c>
      <c r="T206" s="1" t="s">
        <v>65</v>
      </c>
      <c r="U206" s="1">
        <v>2</v>
      </c>
      <c r="V206" s="1" t="s">
        <v>65</v>
      </c>
      <c r="W206" s="1" t="s">
        <v>40</v>
      </c>
      <c r="X206" s="1" t="s">
        <v>35</v>
      </c>
      <c r="Y206" s="1" t="s">
        <v>36</v>
      </c>
      <c r="Z206" s="1">
        <v>24769557</v>
      </c>
      <c r="AA206" s="1">
        <v>22903491</v>
      </c>
    </row>
    <row r="207" spans="1:27" x14ac:dyDescent="0.2">
      <c r="A207" s="1" t="s">
        <v>42</v>
      </c>
      <c r="B207" s="1" t="str">
        <f t="shared" si="4"/>
        <v/>
      </c>
      <c r="C207" s="3"/>
      <c r="D207" s="3"/>
      <c r="E207" s="1">
        <v>1176666</v>
      </c>
      <c r="F207" s="1" t="s">
        <v>384</v>
      </c>
      <c r="G207" s="1">
        <v>2007</v>
      </c>
      <c r="H207" s="1" t="s">
        <v>439</v>
      </c>
      <c r="I207" s="1" t="s">
        <v>42</v>
      </c>
      <c r="J207" s="1">
        <v>2</v>
      </c>
      <c r="K207" s="1">
        <v>0</v>
      </c>
      <c r="L207" s="1">
        <v>5</v>
      </c>
      <c r="M207" s="1" t="s">
        <v>309</v>
      </c>
      <c r="N207" s="1">
        <v>3</v>
      </c>
      <c r="O207" s="1" t="s">
        <v>101</v>
      </c>
      <c r="P207" s="1">
        <v>1</v>
      </c>
      <c r="Q207" s="1">
        <v>0</v>
      </c>
      <c r="R207" s="1">
        <v>0</v>
      </c>
      <c r="S207" s="1" t="str">
        <f t="shared" si="0"/>
        <v>yes</v>
      </c>
      <c r="T207" s="1" t="s">
        <v>440</v>
      </c>
      <c r="U207" s="1">
        <v>4</v>
      </c>
      <c r="V207" s="1" t="s">
        <v>441</v>
      </c>
      <c r="W207" s="1" t="s">
        <v>40</v>
      </c>
      <c r="X207" s="1" t="s">
        <v>41</v>
      </c>
      <c r="Y207" s="1" t="s">
        <v>66</v>
      </c>
      <c r="Z207" s="1">
        <v>26669247</v>
      </c>
      <c r="AA207" s="1">
        <v>26012250</v>
      </c>
    </row>
    <row r="208" spans="1:27" x14ac:dyDescent="0.2">
      <c r="A208" s="1" t="s">
        <v>42</v>
      </c>
      <c r="B208" s="1" t="str">
        <f t="shared" si="4"/>
        <v/>
      </c>
      <c r="C208" s="3"/>
      <c r="D208" s="3"/>
      <c r="E208" s="1">
        <v>1184991</v>
      </c>
      <c r="F208" s="1" t="s">
        <v>384</v>
      </c>
      <c r="G208" s="1">
        <v>2008</v>
      </c>
      <c r="H208" s="1" t="s">
        <v>442</v>
      </c>
      <c r="I208" s="1" t="s">
        <v>42</v>
      </c>
      <c r="J208" s="1">
        <v>9</v>
      </c>
      <c r="K208" s="1">
        <v>0</v>
      </c>
      <c r="L208" s="1">
        <v>12</v>
      </c>
      <c r="M208" s="1" t="s">
        <v>45</v>
      </c>
      <c r="N208" s="1">
        <v>3</v>
      </c>
      <c r="O208" s="1" t="s">
        <v>31</v>
      </c>
      <c r="P208" s="1">
        <v>1</v>
      </c>
      <c r="Q208" s="1">
        <v>0</v>
      </c>
      <c r="R208" s="1">
        <v>2</v>
      </c>
      <c r="S208" s="1" t="str">
        <f t="shared" si="0"/>
        <v>yes</v>
      </c>
      <c r="T208" s="1" t="s">
        <v>32</v>
      </c>
      <c r="U208" s="1">
        <v>10</v>
      </c>
      <c r="V208" s="1" t="s">
        <v>33</v>
      </c>
      <c r="W208" s="1" t="s">
        <v>34</v>
      </c>
      <c r="X208" s="1" t="s">
        <v>35</v>
      </c>
      <c r="Y208" s="1" t="s">
        <v>66</v>
      </c>
      <c r="Z208" s="1">
        <v>36384119</v>
      </c>
      <c r="AA208" s="1">
        <v>36384119</v>
      </c>
    </row>
    <row r="209" spans="1:27" x14ac:dyDescent="0.2">
      <c r="A209" s="1" t="s">
        <v>42</v>
      </c>
      <c r="B209" s="1" t="str">
        <f t="shared" si="4"/>
        <v/>
      </c>
      <c r="C209" s="3"/>
      <c r="D209" s="3"/>
      <c r="E209" s="1">
        <v>1189400</v>
      </c>
      <c r="F209" s="1" t="s">
        <v>384</v>
      </c>
      <c r="G209" s="1">
        <v>2008</v>
      </c>
      <c r="H209" s="1" t="s">
        <v>443</v>
      </c>
      <c r="I209" s="1" t="s">
        <v>42</v>
      </c>
      <c r="J209" s="1">
        <v>37</v>
      </c>
      <c r="K209" s="1">
        <v>0</v>
      </c>
      <c r="L209" s="1">
        <v>38</v>
      </c>
      <c r="M209" s="1" t="s">
        <v>444</v>
      </c>
      <c r="N209" s="1">
        <v>1</v>
      </c>
      <c r="O209" s="1" t="s">
        <v>31</v>
      </c>
      <c r="P209" s="1">
        <v>2</v>
      </c>
      <c r="Q209" s="1">
        <v>1</v>
      </c>
      <c r="R209" s="1">
        <v>0</v>
      </c>
      <c r="S209" s="1" t="str">
        <f t="shared" si="0"/>
        <v>yes</v>
      </c>
      <c r="T209" s="1" t="s">
        <v>102</v>
      </c>
      <c r="U209" s="1">
        <v>36</v>
      </c>
      <c r="V209" s="1" t="s">
        <v>63</v>
      </c>
      <c r="W209" s="1" t="s">
        <v>40</v>
      </c>
      <c r="X209" s="1" t="s">
        <v>35</v>
      </c>
      <c r="Y209" s="1" t="s">
        <v>36</v>
      </c>
      <c r="Z209" s="1">
        <v>36031357</v>
      </c>
      <c r="AA209" s="1">
        <v>34805428</v>
      </c>
    </row>
    <row r="210" spans="1:27" x14ac:dyDescent="0.2">
      <c r="A210" s="1" t="s">
        <v>42</v>
      </c>
      <c r="B210" s="1" t="str">
        <f t="shared" si="4"/>
        <v/>
      </c>
      <c r="C210" s="3"/>
      <c r="D210" s="3"/>
      <c r="E210" s="1">
        <v>1191112</v>
      </c>
      <c r="F210" s="1" t="s">
        <v>384</v>
      </c>
      <c r="G210" s="1">
        <v>2008</v>
      </c>
      <c r="H210" s="1" t="s">
        <v>445</v>
      </c>
      <c r="I210" s="1" t="s">
        <v>42</v>
      </c>
      <c r="J210" s="1">
        <v>14</v>
      </c>
      <c r="K210" s="1">
        <v>0</v>
      </c>
      <c r="L210" s="1">
        <v>16</v>
      </c>
      <c r="M210" s="1" t="s">
        <v>269</v>
      </c>
      <c r="N210" s="1">
        <v>2</v>
      </c>
      <c r="O210" s="1" t="s">
        <v>31</v>
      </c>
      <c r="P210" s="1">
        <v>2</v>
      </c>
      <c r="Q210" s="1">
        <v>0</v>
      </c>
      <c r="R210" s="1">
        <v>0</v>
      </c>
      <c r="S210" s="1" t="str">
        <f t="shared" si="0"/>
        <v>yes</v>
      </c>
      <c r="T210" s="1" t="s">
        <v>72</v>
      </c>
      <c r="U210" s="1">
        <v>15</v>
      </c>
      <c r="V210" s="1" t="s">
        <v>72</v>
      </c>
      <c r="W210" s="1" t="s">
        <v>40</v>
      </c>
      <c r="X210" s="1" t="s">
        <v>35</v>
      </c>
      <c r="Y210" s="1" t="s">
        <v>66</v>
      </c>
      <c r="Z210" s="1">
        <v>29786301</v>
      </c>
      <c r="AA210" s="1">
        <v>29786301</v>
      </c>
    </row>
    <row r="211" spans="1:27" x14ac:dyDescent="0.2">
      <c r="A211" s="1" t="s">
        <v>42</v>
      </c>
      <c r="B211" s="1" t="str">
        <f t="shared" si="4"/>
        <v/>
      </c>
      <c r="C211" s="3"/>
      <c r="D211" s="3"/>
      <c r="E211" s="1">
        <v>1193977</v>
      </c>
      <c r="F211" s="1" t="s">
        <v>384</v>
      </c>
      <c r="G211" s="1">
        <v>2008</v>
      </c>
      <c r="H211" s="1" t="s">
        <v>446</v>
      </c>
      <c r="I211" s="1" t="s">
        <v>42</v>
      </c>
      <c r="J211" s="1">
        <v>1</v>
      </c>
      <c r="K211" s="1">
        <v>0</v>
      </c>
      <c r="L211" s="1">
        <v>2</v>
      </c>
      <c r="M211" s="1" t="s">
        <v>49</v>
      </c>
      <c r="N211" s="1">
        <v>1</v>
      </c>
      <c r="O211" s="1" t="s">
        <v>31</v>
      </c>
      <c r="P211" s="1">
        <v>1</v>
      </c>
      <c r="Q211" s="1">
        <v>0</v>
      </c>
      <c r="R211" s="1">
        <v>0</v>
      </c>
      <c r="S211" s="1" t="str">
        <f t="shared" si="0"/>
        <v>no</v>
      </c>
      <c r="T211" s="3"/>
      <c r="U211" s="1">
        <v>0</v>
      </c>
      <c r="V211" s="3"/>
      <c r="W211" s="3"/>
      <c r="X211" s="3"/>
      <c r="Z211" s="1">
        <v>37130977</v>
      </c>
      <c r="AA211" s="1">
        <v>37130781</v>
      </c>
    </row>
    <row r="212" spans="1:27" x14ac:dyDescent="0.2">
      <c r="A212" s="1" t="s">
        <v>42</v>
      </c>
      <c r="B212" s="1" t="str">
        <f t="shared" si="4"/>
        <v/>
      </c>
      <c r="C212" s="3"/>
      <c r="D212" s="3"/>
      <c r="E212" s="1">
        <v>1194517</v>
      </c>
      <c r="F212" s="1" t="s">
        <v>384</v>
      </c>
      <c r="G212" s="1">
        <v>2008</v>
      </c>
      <c r="H212" s="1" t="s">
        <v>447</v>
      </c>
      <c r="I212" s="1" t="s">
        <v>42</v>
      </c>
      <c r="J212" s="1">
        <v>29</v>
      </c>
      <c r="K212" s="1">
        <v>0</v>
      </c>
      <c r="L212" s="1">
        <v>30</v>
      </c>
      <c r="M212" s="1" t="s">
        <v>49</v>
      </c>
      <c r="N212" s="1">
        <v>1</v>
      </c>
      <c r="O212" s="1" t="s">
        <v>31</v>
      </c>
      <c r="P212" s="1">
        <v>1</v>
      </c>
      <c r="Q212" s="1">
        <v>2</v>
      </c>
      <c r="R212" s="1">
        <v>0</v>
      </c>
      <c r="S212" s="1" t="str">
        <f t="shared" si="0"/>
        <v>yes</v>
      </c>
      <c r="T212" s="1" t="s">
        <v>448</v>
      </c>
      <c r="U212" s="1">
        <v>28</v>
      </c>
      <c r="V212" s="1" t="s">
        <v>449</v>
      </c>
      <c r="W212" s="1" t="s">
        <v>40</v>
      </c>
      <c r="X212" s="1" t="s">
        <v>41</v>
      </c>
      <c r="Y212" s="1" t="s">
        <v>36</v>
      </c>
      <c r="Z212" s="1">
        <v>30632003</v>
      </c>
      <c r="AA212" s="1">
        <v>30595384</v>
      </c>
    </row>
    <row r="213" spans="1:27" x14ac:dyDescent="0.2">
      <c r="A213" s="1" t="s">
        <v>42</v>
      </c>
      <c r="B213" s="1" t="str">
        <f t="shared" si="4"/>
        <v/>
      </c>
      <c r="C213" s="3"/>
      <c r="D213" s="3"/>
      <c r="E213" s="1">
        <v>1197160</v>
      </c>
      <c r="F213" s="1" t="s">
        <v>384</v>
      </c>
      <c r="G213" s="1">
        <v>2008</v>
      </c>
      <c r="H213" s="1" t="s">
        <v>450</v>
      </c>
      <c r="I213" s="1" t="s">
        <v>42</v>
      </c>
      <c r="J213" s="1">
        <v>2</v>
      </c>
      <c r="K213" s="1">
        <v>0</v>
      </c>
      <c r="L213" s="1">
        <v>4</v>
      </c>
      <c r="M213" s="1" t="s">
        <v>239</v>
      </c>
      <c r="N213" s="1">
        <v>2</v>
      </c>
      <c r="O213" s="1" t="s">
        <v>31</v>
      </c>
      <c r="P213" s="1">
        <v>1</v>
      </c>
      <c r="Q213" s="1">
        <v>0</v>
      </c>
      <c r="R213" s="1">
        <v>0</v>
      </c>
      <c r="S213" s="1" t="str">
        <f t="shared" si="0"/>
        <v>yes</v>
      </c>
      <c r="T213" s="1" t="s">
        <v>162</v>
      </c>
      <c r="U213" s="1">
        <v>1</v>
      </c>
      <c r="V213" s="1" t="s">
        <v>33</v>
      </c>
      <c r="W213" s="1" t="s">
        <v>40</v>
      </c>
      <c r="X213" s="1" t="s">
        <v>35</v>
      </c>
      <c r="Y213" s="1" t="s">
        <v>36</v>
      </c>
      <c r="Z213" s="1">
        <v>32075744</v>
      </c>
      <c r="AA213" s="1">
        <v>31872660</v>
      </c>
    </row>
    <row r="214" spans="1:27" x14ac:dyDescent="0.2">
      <c r="A214" s="1" t="s">
        <v>42</v>
      </c>
      <c r="B214" s="1" t="str">
        <f t="shared" si="4"/>
        <v/>
      </c>
      <c r="C214" s="3"/>
      <c r="D214" s="3"/>
      <c r="E214" s="1">
        <v>1202981</v>
      </c>
      <c r="F214" s="1" t="s">
        <v>384</v>
      </c>
      <c r="G214" s="1">
        <v>2008</v>
      </c>
      <c r="H214" s="1" t="s">
        <v>451</v>
      </c>
      <c r="I214" s="1" t="s">
        <v>42</v>
      </c>
      <c r="J214" s="1">
        <v>7</v>
      </c>
      <c r="K214" s="1">
        <v>0</v>
      </c>
      <c r="L214" s="1">
        <v>8</v>
      </c>
      <c r="M214" s="1" t="s">
        <v>173</v>
      </c>
      <c r="N214" s="1">
        <v>1</v>
      </c>
      <c r="O214" s="1" t="s">
        <v>31</v>
      </c>
      <c r="P214" s="1">
        <v>1</v>
      </c>
      <c r="Q214" s="1">
        <v>0</v>
      </c>
      <c r="R214" s="1">
        <v>3</v>
      </c>
      <c r="S214" s="1" t="str">
        <f t="shared" si="0"/>
        <v>yes</v>
      </c>
      <c r="T214" s="1" t="s">
        <v>69</v>
      </c>
      <c r="U214" s="1">
        <v>6</v>
      </c>
      <c r="V214" s="1" t="s">
        <v>69</v>
      </c>
      <c r="W214" s="1" t="s">
        <v>40</v>
      </c>
      <c r="X214" s="1" t="s">
        <v>70</v>
      </c>
      <c r="Y214" s="1" t="s">
        <v>36</v>
      </c>
      <c r="Z214" s="1">
        <v>31906522</v>
      </c>
      <c r="AA214" s="1">
        <v>31891847</v>
      </c>
    </row>
    <row r="215" spans="1:27" x14ac:dyDescent="0.2">
      <c r="A215" s="1" t="s">
        <v>27</v>
      </c>
      <c r="B215" s="1" t="str">
        <f t="shared" si="4"/>
        <v/>
      </c>
      <c r="C215" s="3"/>
      <c r="D215" s="3"/>
      <c r="E215" s="1">
        <v>1204904</v>
      </c>
      <c r="F215" s="1" t="s">
        <v>384</v>
      </c>
      <c r="G215" s="1">
        <v>2008</v>
      </c>
      <c r="H215" s="1" t="s">
        <v>452</v>
      </c>
      <c r="I215" s="1" t="s">
        <v>27</v>
      </c>
      <c r="J215" s="1">
        <v>19</v>
      </c>
      <c r="K215" s="1">
        <v>20</v>
      </c>
      <c r="L215" s="1">
        <v>21</v>
      </c>
      <c r="M215" s="1" t="s">
        <v>453</v>
      </c>
      <c r="N215" s="1">
        <v>1</v>
      </c>
      <c r="O215" s="1" t="s">
        <v>31</v>
      </c>
      <c r="P215" s="1">
        <v>1</v>
      </c>
      <c r="Q215" s="1">
        <v>3</v>
      </c>
      <c r="R215" s="1">
        <v>0</v>
      </c>
      <c r="S215" s="1" t="str">
        <f t="shared" si="0"/>
        <v>yes</v>
      </c>
      <c r="T215" s="1" t="s">
        <v>32</v>
      </c>
      <c r="U215" s="1">
        <v>17</v>
      </c>
      <c r="V215" s="1" t="s">
        <v>33</v>
      </c>
      <c r="W215" s="1" t="s">
        <v>40</v>
      </c>
      <c r="X215" s="1" t="s">
        <v>35</v>
      </c>
      <c r="Y215" s="1" t="s">
        <v>36</v>
      </c>
      <c r="Z215" s="1">
        <v>28927676</v>
      </c>
      <c r="AA215" s="1">
        <v>28927676</v>
      </c>
    </row>
    <row r="216" spans="1:27" x14ac:dyDescent="0.2">
      <c r="A216" s="1" t="s">
        <v>42</v>
      </c>
      <c r="B216" s="1" t="str">
        <f t="shared" si="4"/>
        <v/>
      </c>
      <c r="C216" s="3"/>
      <c r="D216" s="3"/>
      <c r="E216" s="1">
        <v>1205344</v>
      </c>
      <c r="F216" s="1" t="s">
        <v>384</v>
      </c>
      <c r="G216" s="1">
        <v>2008</v>
      </c>
      <c r="H216" s="1" t="s">
        <v>454</v>
      </c>
      <c r="I216" s="1" t="s">
        <v>42</v>
      </c>
      <c r="J216" s="1">
        <v>9</v>
      </c>
      <c r="K216" s="1">
        <v>0</v>
      </c>
      <c r="L216" s="1">
        <v>10</v>
      </c>
      <c r="M216" s="1" t="s">
        <v>231</v>
      </c>
      <c r="N216" s="1">
        <v>1</v>
      </c>
      <c r="O216" s="1" t="s">
        <v>31</v>
      </c>
      <c r="P216" s="1">
        <v>1</v>
      </c>
      <c r="Q216" s="1">
        <v>0</v>
      </c>
      <c r="R216" s="1">
        <v>0</v>
      </c>
      <c r="S216" s="1" t="str">
        <f t="shared" si="0"/>
        <v>yes</v>
      </c>
      <c r="T216" s="1" t="s">
        <v>142</v>
      </c>
      <c r="U216" s="1">
        <v>8</v>
      </c>
      <c r="V216" s="1" t="s">
        <v>142</v>
      </c>
      <c r="W216" s="1" t="s">
        <v>40</v>
      </c>
      <c r="X216" s="1" t="s">
        <v>35</v>
      </c>
      <c r="Y216" s="1" t="s">
        <v>36</v>
      </c>
      <c r="Z216" s="1">
        <v>32614894</v>
      </c>
      <c r="AA216" s="1">
        <v>32613637</v>
      </c>
    </row>
    <row r="217" spans="1:27" x14ac:dyDescent="0.2">
      <c r="A217" s="1" t="s">
        <v>27</v>
      </c>
      <c r="B217" s="1" t="str">
        <f t="shared" si="4"/>
        <v/>
      </c>
      <c r="C217" s="3"/>
      <c r="D217" s="3"/>
      <c r="E217" s="1">
        <v>1208551</v>
      </c>
      <c r="F217" s="1" t="s">
        <v>384</v>
      </c>
      <c r="G217" s="1">
        <v>2008</v>
      </c>
      <c r="H217" s="1" t="s">
        <v>455</v>
      </c>
      <c r="I217" s="1" t="s">
        <v>27</v>
      </c>
      <c r="J217" s="1">
        <v>19</v>
      </c>
      <c r="K217" s="1">
        <v>22</v>
      </c>
      <c r="L217" s="1">
        <v>23</v>
      </c>
      <c r="M217" s="1" t="s">
        <v>30</v>
      </c>
      <c r="N217" s="1">
        <v>3</v>
      </c>
      <c r="O217" s="1" t="s">
        <v>31</v>
      </c>
      <c r="P217" s="1">
        <v>1</v>
      </c>
      <c r="Q217" s="1">
        <v>0</v>
      </c>
      <c r="R217" s="1">
        <v>0</v>
      </c>
      <c r="S217" s="1" t="str">
        <f t="shared" si="0"/>
        <v>yes</v>
      </c>
      <c r="T217" s="1" t="s">
        <v>32</v>
      </c>
      <c r="U217" s="1">
        <v>20</v>
      </c>
      <c r="V217" s="1" t="s">
        <v>33</v>
      </c>
      <c r="W217" s="1" t="s">
        <v>40</v>
      </c>
      <c r="X217" s="1" t="s">
        <v>35</v>
      </c>
      <c r="Y217" s="1" t="s">
        <v>66</v>
      </c>
      <c r="Z217" s="1">
        <v>38072257</v>
      </c>
      <c r="AA217" s="1">
        <v>38072079</v>
      </c>
    </row>
    <row r="218" spans="1:27" x14ac:dyDescent="0.2">
      <c r="A218" s="1" t="s">
        <v>27</v>
      </c>
      <c r="B218" s="1" t="str">
        <f t="shared" si="4"/>
        <v/>
      </c>
      <c r="C218" s="3"/>
      <c r="D218" s="3"/>
      <c r="E218" s="1">
        <v>1209461</v>
      </c>
      <c r="F218" s="1" t="s">
        <v>384</v>
      </c>
      <c r="G218" s="1">
        <v>2008</v>
      </c>
      <c r="H218" s="1" t="s">
        <v>456</v>
      </c>
      <c r="I218" s="1" t="s">
        <v>27</v>
      </c>
      <c r="J218" s="1">
        <v>9</v>
      </c>
      <c r="K218" s="1">
        <v>10</v>
      </c>
      <c r="L218" s="1">
        <v>11</v>
      </c>
      <c r="M218" s="1" t="s">
        <v>45</v>
      </c>
      <c r="N218" s="1">
        <v>1</v>
      </c>
      <c r="O218" s="1" t="s">
        <v>31</v>
      </c>
      <c r="P218" s="1">
        <v>1</v>
      </c>
      <c r="Q218" s="1">
        <v>0</v>
      </c>
      <c r="R218" s="1">
        <v>1</v>
      </c>
      <c r="S218" s="1" t="str">
        <f t="shared" si="0"/>
        <v>yes</v>
      </c>
      <c r="T218" s="1" t="s">
        <v>47</v>
      </c>
      <c r="U218" s="1">
        <v>8</v>
      </c>
      <c r="V218" s="1" t="s">
        <v>47</v>
      </c>
      <c r="W218" s="1" t="s">
        <v>40</v>
      </c>
      <c r="X218" s="1" t="s">
        <v>35</v>
      </c>
      <c r="Y218" s="1" t="s">
        <v>36</v>
      </c>
      <c r="Z218" s="1">
        <v>38613175</v>
      </c>
      <c r="AA218" s="1">
        <v>38592051</v>
      </c>
    </row>
    <row r="219" spans="1:27" x14ac:dyDescent="0.2">
      <c r="A219" s="1" t="s">
        <v>42</v>
      </c>
      <c r="B219" s="1" t="str">
        <f t="shared" si="4"/>
        <v/>
      </c>
      <c r="C219" s="3"/>
      <c r="D219" s="3"/>
      <c r="E219" s="1">
        <v>1220014</v>
      </c>
      <c r="F219" s="1" t="s">
        <v>384</v>
      </c>
      <c r="G219" s="1">
        <v>2008</v>
      </c>
      <c r="H219" s="1" t="s">
        <v>457</v>
      </c>
      <c r="I219" s="1" t="s">
        <v>42</v>
      </c>
      <c r="J219" s="1">
        <v>7</v>
      </c>
      <c r="K219" s="1">
        <v>0</v>
      </c>
      <c r="L219" s="1">
        <v>8</v>
      </c>
      <c r="M219" s="1" t="s">
        <v>168</v>
      </c>
      <c r="N219" s="1">
        <v>1</v>
      </c>
      <c r="O219" s="1" t="s">
        <v>101</v>
      </c>
      <c r="P219" s="1">
        <v>1</v>
      </c>
      <c r="Q219" s="1">
        <v>0</v>
      </c>
      <c r="R219" s="1">
        <v>0</v>
      </c>
      <c r="S219" s="1" t="str">
        <f t="shared" si="0"/>
        <v>yes</v>
      </c>
      <c r="T219" s="1" t="s">
        <v>458</v>
      </c>
      <c r="U219" s="1">
        <v>1</v>
      </c>
      <c r="V219" s="1" t="s">
        <v>27</v>
      </c>
      <c r="W219" s="1" t="s">
        <v>40</v>
      </c>
      <c r="X219" s="1" t="s">
        <v>459</v>
      </c>
      <c r="Y219" s="1" t="s">
        <v>36</v>
      </c>
      <c r="Z219" s="1">
        <v>29729379</v>
      </c>
      <c r="AA219" s="1">
        <v>29729298</v>
      </c>
    </row>
    <row r="220" spans="1:27" x14ac:dyDescent="0.2">
      <c r="A220" s="1" t="s">
        <v>42</v>
      </c>
      <c r="B220" s="1" t="str">
        <f t="shared" si="4"/>
        <v/>
      </c>
      <c r="C220" s="3"/>
      <c r="D220" s="3"/>
      <c r="E220" s="1">
        <v>1222852</v>
      </c>
      <c r="F220" s="1" t="s">
        <v>384</v>
      </c>
      <c r="G220" s="1">
        <v>2008</v>
      </c>
      <c r="H220" s="1" t="s">
        <v>460</v>
      </c>
      <c r="I220" s="1" t="s">
        <v>42</v>
      </c>
      <c r="J220" s="1">
        <v>10</v>
      </c>
      <c r="K220" s="1">
        <v>0</v>
      </c>
      <c r="L220" s="1">
        <v>12</v>
      </c>
      <c r="M220" s="1" t="s">
        <v>68</v>
      </c>
      <c r="N220" s="1">
        <v>2</v>
      </c>
      <c r="O220" s="1" t="s">
        <v>31</v>
      </c>
      <c r="P220" s="1">
        <v>1</v>
      </c>
      <c r="Q220" s="1">
        <v>1</v>
      </c>
      <c r="R220" s="1">
        <v>0</v>
      </c>
      <c r="S220" s="1" t="str">
        <f t="shared" si="0"/>
        <v>yes</v>
      </c>
      <c r="T220" s="1" t="s">
        <v>63</v>
      </c>
      <c r="U220" s="1">
        <v>9</v>
      </c>
      <c r="V220" s="1" t="s">
        <v>63</v>
      </c>
      <c r="W220" s="1" t="s">
        <v>40</v>
      </c>
      <c r="X220" s="1" t="s">
        <v>35</v>
      </c>
      <c r="Y220" s="1" t="s">
        <v>36</v>
      </c>
      <c r="Z220" s="1">
        <v>37916451</v>
      </c>
      <c r="AA220" s="1">
        <v>37916451</v>
      </c>
    </row>
    <row r="221" spans="1:27" x14ac:dyDescent="0.2">
      <c r="A221" s="1" t="s">
        <v>27</v>
      </c>
      <c r="B221" s="1" t="str">
        <f t="shared" si="4"/>
        <v/>
      </c>
      <c r="C221" s="3"/>
      <c r="D221" s="3"/>
      <c r="E221" s="1">
        <v>1226428</v>
      </c>
      <c r="F221" s="1" t="s">
        <v>384</v>
      </c>
      <c r="G221" s="1">
        <v>2008</v>
      </c>
      <c r="H221" s="1" t="s">
        <v>461</v>
      </c>
      <c r="I221" s="1" t="s">
        <v>27</v>
      </c>
      <c r="J221" s="1">
        <v>6</v>
      </c>
      <c r="K221" s="1">
        <v>7</v>
      </c>
      <c r="L221" s="1">
        <v>8</v>
      </c>
      <c r="M221" s="1" t="s">
        <v>462</v>
      </c>
      <c r="N221" s="1">
        <v>1</v>
      </c>
      <c r="O221" s="1" t="s">
        <v>31</v>
      </c>
      <c r="P221" s="1">
        <v>2</v>
      </c>
      <c r="Q221" s="1">
        <v>1</v>
      </c>
      <c r="R221" s="1">
        <v>0</v>
      </c>
      <c r="S221" s="1" t="str">
        <f t="shared" si="0"/>
        <v>yes</v>
      </c>
      <c r="T221" s="1" t="s">
        <v>47</v>
      </c>
      <c r="U221" s="1">
        <v>5</v>
      </c>
      <c r="V221" s="1" t="s">
        <v>47</v>
      </c>
      <c r="W221" s="1" t="s">
        <v>40</v>
      </c>
      <c r="X221" s="1" t="s">
        <v>35</v>
      </c>
      <c r="Y221" s="1" t="s">
        <v>36</v>
      </c>
      <c r="Z221" s="1">
        <v>36527858</v>
      </c>
      <c r="AA221" s="1">
        <v>35210535</v>
      </c>
    </row>
    <row r="222" spans="1:27" x14ac:dyDescent="0.2">
      <c r="A222" s="5" t="s">
        <v>27</v>
      </c>
      <c r="B222" s="1">
        <f t="shared" si="4"/>
        <v>1</v>
      </c>
      <c r="C222" s="3"/>
      <c r="D222" s="3"/>
      <c r="E222" s="1">
        <v>1228276</v>
      </c>
      <c r="F222" s="1" t="s">
        <v>384</v>
      </c>
      <c r="G222" s="1">
        <v>2008</v>
      </c>
      <c r="H222" s="1" t="s">
        <v>463</v>
      </c>
      <c r="I222" s="1" t="s">
        <v>93</v>
      </c>
      <c r="J222" s="1">
        <v>2</v>
      </c>
      <c r="K222" s="1">
        <v>0</v>
      </c>
      <c r="L222" s="1">
        <v>6</v>
      </c>
      <c r="M222" s="1" t="s">
        <v>464</v>
      </c>
      <c r="N222" s="1">
        <v>3</v>
      </c>
      <c r="O222" s="1" t="s">
        <v>31</v>
      </c>
      <c r="P222" s="1">
        <v>1</v>
      </c>
      <c r="Q222" s="1">
        <v>0</v>
      </c>
      <c r="R222" s="1">
        <v>0</v>
      </c>
      <c r="S222" s="1" t="str">
        <f t="shared" si="0"/>
        <v>yes</v>
      </c>
      <c r="T222" s="1" t="s">
        <v>371</v>
      </c>
      <c r="U222" s="1">
        <v>1</v>
      </c>
      <c r="V222" s="1" t="s">
        <v>58</v>
      </c>
      <c r="W222" s="1" t="s">
        <v>40</v>
      </c>
      <c r="X222" s="1" t="s">
        <v>35</v>
      </c>
      <c r="Y222" s="1" t="s">
        <v>36</v>
      </c>
      <c r="Z222" s="1">
        <v>39497916</v>
      </c>
      <c r="AA222" s="1">
        <v>39482996</v>
      </c>
    </row>
    <row r="223" spans="1:27" x14ac:dyDescent="0.2">
      <c r="A223" s="1" t="s">
        <v>42</v>
      </c>
      <c r="B223" s="1" t="str">
        <f t="shared" si="4"/>
        <v/>
      </c>
      <c r="C223" s="3"/>
      <c r="D223" s="3"/>
      <c r="E223" s="1">
        <v>1229853</v>
      </c>
      <c r="F223" s="1" t="s">
        <v>384</v>
      </c>
      <c r="G223" s="1">
        <v>2008</v>
      </c>
      <c r="H223" s="1" t="s">
        <v>465</v>
      </c>
      <c r="I223" s="1" t="s">
        <v>42</v>
      </c>
      <c r="J223" s="1">
        <v>2</v>
      </c>
      <c r="K223" s="1">
        <v>0</v>
      </c>
      <c r="L223" s="1">
        <v>4</v>
      </c>
      <c r="M223" s="1" t="s">
        <v>466</v>
      </c>
      <c r="N223" s="1">
        <v>2</v>
      </c>
      <c r="O223" s="1" t="s">
        <v>31</v>
      </c>
      <c r="P223" s="1">
        <v>1</v>
      </c>
      <c r="Q223" s="1">
        <v>0</v>
      </c>
      <c r="R223" s="1">
        <v>1</v>
      </c>
      <c r="S223" s="1" t="str">
        <f t="shared" si="0"/>
        <v>yes</v>
      </c>
      <c r="T223" s="1" t="s">
        <v>46</v>
      </c>
      <c r="U223" s="1">
        <v>1</v>
      </c>
      <c r="V223" s="1" t="s">
        <v>47</v>
      </c>
      <c r="W223" s="1" t="s">
        <v>40</v>
      </c>
      <c r="X223" s="1" t="s">
        <v>35</v>
      </c>
      <c r="Y223" s="1" t="s">
        <v>36</v>
      </c>
      <c r="Z223" s="1">
        <v>32351602</v>
      </c>
      <c r="AA223" s="1">
        <v>32337134</v>
      </c>
    </row>
    <row r="224" spans="1:27" x14ac:dyDescent="0.2">
      <c r="A224" s="1" t="s">
        <v>42</v>
      </c>
      <c r="B224" s="1" t="str">
        <f t="shared" si="4"/>
        <v/>
      </c>
      <c r="C224" s="1">
        <v>1</v>
      </c>
      <c r="D224" s="1"/>
      <c r="E224" s="1">
        <v>1235221</v>
      </c>
      <c r="F224" s="1" t="s">
        <v>384</v>
      </c>
      <c r="G224" s="1">
        <v>2008</v>
      </c>
      <c r="H224" s="1" t="s">
        <v>467</v>
      </c>
      <c r="I224" s="1" t="s">
        <v>42</v>
      </c>
      <c r="J224" s="1">
        <v>22</v>
      </c>
      <c r="K224" s="1">
        <v>0</v>
      </c>
      <c r="L224" s="1">
        <v>23</v>
      </c>
      <c r="M224" s="1" t="s">
        <v>152</v>
      </c>
      <c r="N224" s="1">
        <v>1</v>
      </c>
      <c r="O224" s="1" t="s">
        <v>31</v>
      </c>
      <c r="P224" s="1">
        <v>1</v>
      </c>
      <c r="Q224" s="1">
        <v>0</v>
      </c>
      <c r="R224" s="1">
        <v>0</v>
      </c>
      <c r="S224" s="1" t="str">
        <f t="shared" si="0"/>
        <v>no</v>
      </c>
      <c r="T224" s="3"/>
      <c r="U224" s="1">
        <v>0</v>
      </c>
      <c r="V224" s="3"/>
      <c r="W224" s="3"/>
      <c r="X224" s="3"/>
      <c r="Z224" s="1">
        <v>32662813</v>
      </c>
      <c r="AA224" s="1">
        <v>32662670</v>
      </c>
    </row>
    <row r="225" spans="1:27" x14ac:dyDescent="0.2">
      <c r="A225" s="1" t="s">
        <v>42</v>
      </c>
      <c r="B225" s="1" t="str">
        <f t="shared" si="4"/>
        <v/>
      </c>
      <c r="C225" s="3"/>
      <c r="D225" s="3"/>
      <c r="E225" s="1">
        <v>1236686</v>
      </c>
      <c r="F225" s="1" t="s">
        <v>384</v>
      </c>
      <c r="G225" s="1">
        <v>2008</v>
      </c>
      <c r="H225" s="1" t="s">
        <v>468</v>
      </c>
      <c r="I225" s="1" t="s">
        <v>42</v>
      </c>
      <c r="J225" s="1">
        <v>2</v>
      </c>
      <c r="K225" s="1">
        <v>0</v>
      </c>
      <c r="L225" s="1">
        <v>3</v>
      </c>
      <c r="M225" s="1" t="s">
        <v>469</v>
      </c>
      <c r="N225" s="1">
        <v>1</v>
      </c>
      <c r="O225" s="1" t="s">
        <v>31</v>
      </c>
      <c r="P225" s="1">
        <v>2</v>
      </c>
      <c r="Q225" s="1">
        <v>0</v>
      </c>
      <c r="R225" s="1">
        <v>1</v>
      </c>
      <c r="S225" s="1" t="str">
        <f t="shared" si="0"/>
        <v>yes</v>
      </c>
      <c r="T225" s="1" t="s">
        <v>65</v>
      </c>
      <c r="U225" s="1">
        <v>1</v>
      </c>
      <c r="V225" s="1" t="s">
        <v>65</v>
      </c>
      <c r="W225" s="1" t="s">
        <v>40</v>
      </c>
      <c r="X225" s="1" t="s">
        <v>35</v>
      </c>
      <c r="Y225" s="1" t="s">
        <v>36</v>
      </c>
      <c r="Z225" s="1">
        <v>33117435</v>
      </c>
      <c r="AA225" s="1">
        <v>33117435</v>
      </c>
    </row>
    <row r="226" spans="1:27" x14ac:dyDescent="0.2">
      <c r="A226" s="1" t="s">
        <v>42</v>
      </c>
      <c r="B226" s="1" t="str">
        <f t="shared" si="4"/>
        <v/>
      </c>
      <c r="C226" s="3"/>
      <c r="D226" s="3"/>
      <c r="E226" s="1">
        <v>1242928</v>
      </c>
      <c r="F226" s="1" t="s">
        <v>384</v>
      </c>
      <c r="G226" s="1">
        <v>2008</v>
      </c>
      <c r="H226" s="1" t="s">
        <v>470</v>
      </c>
      <c r="I226" s="1" t="s">
        <v>42</v>
      </c>
      <c r="J226" s="1">
        <v>5</v>
      </c>
      <c r="K226" s="1">
        <v>0</v>
      </c>
      <c r="L226" s="1">
        <v>6</v>
      </c>
      <c r="M226" s="1" t="s">
        <v>265</v>
      </c>
      <c r="N226" s="1">
        <v>1</v>
      </c>
      <c r="O226" s="1" t="s">
        <v>31</v>
      </c>
      <c r="P226" s="1">
        <v>2</v>
      </c>
      <c r="Q226" s="1">
        <v>1</v>
      </c>
      <c r="R226" s="1">
        <v>1</v>
      </c>
      <c r="S226" s="1" t="str">
        <f t="shared" si="0"/>
        <v>yes</v>
      </c>
      <c r="T226" s="1" t="s">
        <v>471</v>
      </c>
      <c r="U226" s="1">
        <v>4</v>
      </c>
      <c r="V226" s="1" t="s">
        <v>472</v>
      </c>
      <c r="W226" s="1" t="s">
        <v>40</v>
      </c>
      <c r="X226" s="1" t="s">
        <v>41</v>
      </c>
      <c r="Y226" s="1" t="s">
        <v>36</v>
      </c>
      <c r="Z226" s="1">
        <v>36354142</v>
      </c>
      <c r="AA226" s="1">
        <v>36332616</v>
      </c>
    </row>
    <row r="227" spans="1:27" x14ac:dyDescent="0.2">
      <c r="A227" s="1" t="s">
        <v>27</v>
      </c>
      <c r="B227" s="1" t="str">
        <f t="shared" si="4"/>
        <v/>
      </c>
      <c r="C227" s="3"/>
      <c r="D227" s="3"/>
      <c r="E227" s="1">
        <v>1245366</v>
      </c>
      <c r="F227" s="1" t="s">
        <v>384</v>
      </c>
      <c r="G227" s="1">
        <v>2008</v>
      </c>
      <c r="H227" s="1" t="s">
        <v>473</v>
      </c>
      <c r="I227" s="1" t="s">
        <v>27</v>
      </c>
      <c r="J227" s="1">
        <v>24</v>
      </c>
      <c r="K227" s="1">
        <v>25</v>
      </c>
      <c r="L227" s="1">
        <v>26</v>
      </c>
      <c r="M227" s="1" t="s">
        <v>152</v>
      </c>
      <c r="N227" s="1">
        <v>1</v>
      </c>
      <c r="O227" s="1" t="s">
        <v>31</v>
      </c>
      <c r="P227" s="1">
        <v>1</v>
      </c>
      <c r="Q227" s="1">
        <v>1</v>
      </c>
      <c r="R227" s="1">
        <v>0</v>
      </c>
      <c r="S227" s="1" t="str">
        <f t="shared" si="0"/>
        <v>yes</v>
      </c>
      <c r="T227" s="1" t="s">
        <v>474</v>
      </c>
      <c r="U227" s="1">
        <v>23</v>
      </c>
      <c r="V227" s="1" t="s">
        <v>281</v>
      </c>
      <c r="W227" s="1" t="s">
        <v>40</v>
      </c>
      <c r="X227" s="1" t="s">
        <v>41</v>
      </c>
      <c r="Y227" s="1" t="s">
        <v>36</v>
      </c>
      <c r="Z227" s="1">
        <v>38167528</v>
      </c>
      <c r="AA227" s="1">
        <v>37967447</v>
      </c>
    </row>
    <row r="228" spans="1:27" x14ac:dyDescent="0.2">
      <c r="A228" s="1" t="s">
        <v>27</v>
      </c>
      <c r="B228" s="1" t="str">
        <f t="shared" si="4"/>
        <v/>
      </c>
      <c r="C228" s="3"/>
      <c r="D228" s="3"/>
      <c r="E228" s="1">
        <v>1247332</v>
      </c>
      <c r="F228" s="1" t="s">
        <v>384</v>
      </c>
      <c r="G228" s="1">
        <v>2008</v>
      </c>
      <c r="H228" s="1" t="s">
        <v>475</v>
      </c>
      <c r="I228" s="1" t="s">
        <v>27</v>
      </c>
      <c r="J228" s="1">
        <v>11</v>
      </c>
      <c r="K228" s="1">
        <v>12</v>
      </c>
      <c r="L228" s="1">
        <v>13</v>
      </c>
      <c r="M228" s="1" t="s">
        <v>231</v>
      </c>
      <c r="N228" s="1">
        <v>1</v>
      </c>
      <c r="O228" s="1" t="s">
        <v>31</v>
      </c>
      <c r="P228" s="1">
        <v>1</v>
      </c>
      <c r="Q228" s="1">
        <v>1</v>
      </c>
      <c r="R228" s="1">
        <v>0</v>
      </c>
      <c r="S228" s="1" t="str">
        <f t="shared" si="0"/>
        <v>yes</v>
      </c>
      <c r="T228" s="1" t="s">
        <v>107</v>
      </c>
      <c r="U228" s="1">
        <v>9</v>
      </c>
      <c r="V228" s="1" t="s">
        <v>107</v>
      </c>
      <c r="W228" s="1" t="s">
        <v>40</v>
      </c>
      <c r="X228" s="1" t="s">
        <v>35</v>
      </c>
      <c r="Y228" s="1" t="s">
        <v>36</v>
      </c>
      <c r="Z228" s="1">
        <v>38014384</v>
      </c>
      <c r="AA228" s="1">
        <v>37665266</v>
      </c>
    </row>
    <row r="229" spans="1:27" x14ac:dyDescent="0.2">
      <c r="A229" s="1" t="s">
        <v>42</v>
      </c>
      <c r="B229" s="1" t="str">
        <f t="shared" si="4"/>
        <v/>
      </c>
      <c r="C229" s="1"/>
      <c r="D229" s="1"/>
      <c r="E229" s="1">
        <v>1248716</v>
      </c>
      <c r="F229" s="1" t="s">
        <v>384</v>
      </c>
      <c r="G229" s="1">
        <v>2008</v>
      </c>
      <c r="H229" s="1" t="s">
        <v>476</v>
      </c>
      <c r="I229" s="1" t="s">
        <v>42</v>
      </c>
      <c r="J229" s="1">
        <v>25</v>
      </c>
      <c r="K229" s="1">
        <v>0</v>
      </c>
      <c r="L229" s="1">
        <v>27</v>
      </c>
      <c r="M229" s="1" t="s">
        <v>49</v>
      </c>
      <c r="N229" s="1">
        <v>2</v>
      </c>
      <c r="O229" s="1" t="s">
        <v>31</v>
      </c>
      <c r="P229" s="1">
        <v>2</v>
      </c>
      <c r="Q229" s="1">
        <v>0</v>
      </c>
      <c r="R229" s="1">
        <v>0</v>
      </c>
      <c r="S229" s="1" t="str">
        <f t="shared" si="0"/>
        <v>no</v>
      </c>
      <c r="T229" s="3"/>
      <c r="U229" s="1">
        <v>0</v>
      </c>
      <c r="V229" s="3"/>
      <c r="W229" s="3"/>
      <c r="X229" s="3"/>
      <c r="Z229" s="1">
        <v>30799401</v>
      </c>
      <c r="AA229" s="1">
        <v>30366940</v>
      </c>
    </row>
    <row r="230" spans="1:27" x14ac:dyDescent="0.2">
      <c r="A230" s="1" t="s">
        <v>27</v>
      </c>
      <c r="B230" s="1" t="str">
        <f t="shared" si="4"/>
        <v/>
      </c>
      <c r="C230" s="3"/>
      <c r="D230" s="3"/>
      <c r="E230" s="1">
        <v>1253540</v>
      </c>
      <c r="F230" s="1" t="s">
        <v>384</v>
      </c>
      <c r="G230" s="1">
        <v>2008</v>
      </c>
      <c r="H230" s="1" t="s">
        <v>477</v>
      </c>
      <c r="I230" s="1" t="s">
        <v>27</v>
      </c>
      <c r="J230" s="1">
        <v>2</v>
      </c>
      <c r="K230" s="1">
        <v>4</v>
      </c>
      <c r="L230" s="1">
        <v>5</v>
      </c>
      <c r="M230" s="1" t="s">
        <v>478</v>
      </c>
      <c r="N230" s="1">
        <v>2</v>
      </c>
      <c r="O230" s="1" t="s">
        <v>101</v>
      </c>
      <c r="P230" s="1">
        <v>1</v>
      </c>
      <c r="Q230" s="1">
        <v>0</v>
      </c>
      <c r="R230" s="1">
        <v>0</v>
      </c>
      <c r="S230" s="1" t="str">
        <f t="shared" si="0"/>
        <v>yes</v>
      </c>
      <c r="T230" s="1" t="s">
        <v>479</v>
      </c>
      <c r="U230" s="1">
        <v>1</v>
      </c>
      <c r="V230" s="1" t="s">
        <v>480</v>
      </c>
      <c r="W230" s="1" t="s">
        <v>40</v>
      </c>
      <c r="X230" s="1" t="s">
        <v>41</v>
      </c>
      <c r="Y230" s="1" t="s">
        <v>36</v>
      </c>
      <c r="Z230" s="1">
        <v>33653950</v>
      </c>
      <c r="AA230" s="1">
        <v>33645923</v>
      </c>
    </row>
    <row r="231" spans="1:27" x14ac:dyDescent="0.2">
      <c r="A231" s="1" t="s">
        <v>27</v>
      </c>
      <c r="B231" s="1" t="str">
        <f t="shared" si="4"/>
        <v/>
      </c>
      <c r="C231" s="1"/>
      <c r="D231" s="1"/>
      <c r="E231" s="1">
        <v>1278314</v>
      </c>
      <c r="F231" s="1" t="s">
        <v>384</v>
      </c>
      <c r="G231" s="1">
        <v>2009</v>
      </c>
      <c r="H231" s="1" t="s">
        <v>481</v>
      </c>
      <c r="I231" s="1" t="s">
        <v>27</v>
      </c>
      <c r="J231" s="1">
        <v>46</v>
      </c>
      <c r="K231" s="1">
        <v>47</v>
      </c>
      <c r="L231" s="1">
        <v>48</v>
      </c>
      <c r="M231" s="1" t="s">
        <v>118</v>
      </c>
      <c r="N231" s="1">
        <v>1</v>
      </c>
      <c r="O231" s="1" t="s">
        <v>31</v>
      </c>
      <c r="P231" s="1">
        <v>1</v>
      </c>
      <c r="Q231" s="1">
        <v>1</v>
      </c>
      <c r="R231" s="1">
        <v>0</v>
      </c>
      <c r="S231" s="1" t="str">
        <f t="shared" si="0"/>
        <v>no</v>
      </c>
      <c r="T231" s="3"/>
      <c r="U231" s="1">
        <v>0</v>
      </c>
      <c r="V231" s="3"/>
      <c r="W231" s="3"/>
      <c r="X231" s="3"/>
      <c r="Z231" s="1">
        <v>44890125</v>
      </c>
      <c r="AA231" s="1">
        <v>43496646</v>
      </c>
    </row>
    <row r="232" spans="1:27" x14ac:dyDescent="0.2">
      <c r="A232" s="1" t="s">
        <v>42</v>
      </c>
      <c r="B232" s="1" t="str">
        <f t="shared" si="4"/>
        <v/>
      </c>
      <c r="C232" s="3"/>
      <c r="D232" s="3"/>
      <c r="E232" s="1">
        <v>1285910</v>
      </c>
      <c r="F232" s="1" t="s">
        <v>384</v>
      </c>
      <c r="G232" s="1">
        <v>2009</v>
      </c>
      <c r="H232" s="1" t="s">
        <v>482</v>
      </c>
      <c r="I232" s="1" t="s">
        <v>42</v>
      </c>
      <c r="J232" s="1">
        <v>3</v>
      </c>
      <c r="K232" s="1">
        <v>0</v>
      </c>
      <c r="L232" s="1">
        <v>4</v>
      </c>
      <c r="M232" s="1" t="s">
        <v>45</v>
      </c>
      <c r="N232" s="1">
        <v>1</v>
      </c>
      <c r="O232" s="1" t="s">
        <v>31</v>
      </c>
      <c r="P232" s="1">
        <v>1</v>
      </c>
      <c r="Q232" s="1">
        <v>0</v>
      </c>
      <c r="R232" s="1">
        <v>0</v>
      </c>
      <c r="S232" s="1" t="str">
        <f t="shared" si="0"/>
        <v>yes</v>
      </c>
      <c r="T232" s="1" t="s">
        <v>32</v>
      </c>
      <c r="U232" s="1">
        <v>2</v>
      </c>
      <c r="V232" s="1" t="s">
        <v>33</v>
      </c>
      <c r="W232" s="1" t="s">
        <v>40</v>
      </c>
      <c r="X232" s="1" t="s">
        <v>35</v>
      </c>
      <c r="Y232" s="1" t="s">
        <v>36</v>
      </c>
      <c r="Z232" s="1">
        <v>47942068</v>
      </c>
      <c r="AA232" s="1">
        <v>47931187</v>
      </c>
    </row>
    <row r="233" spans="1:27" x14ac:dyDescent="0.2">
      <c r="A233" s="1" t="s">
        <v>93</v>
      </c>
      <c r="B233" s="1" t="str">
        <f t="shared" si="4"/>
        <v/>
      </c>
      <c r="C233" s="3"/>
      <c r="D233" s="3"/>
      <c r="E233" s="1">
        <v>1286548</v>
      </c>
      <c r="F233" s="1" t="s">
        <v>384</v>
      </c>
      <c r="G233" s="1">
        <v>2009</v>
      </c>
      <c r="H233" s="1" t="s">
        <v>483</v>
      </c>
      <c r="I233" s="1" t="s">
        <v>93</v>
      </c>
      <c r="J233" s="1">
        <v>29</v>
      </c>
      <c r="K233" s="1">
        <v>0</v>
      </c>
      <c r="L233" s="1">
        <v>34</v>
      </c>
      <c r="M233" s="1" t="s">
        <v>484</v>
      </c>
      <c r="N233" s="1">
        <v>5</v>
      </c>
      <c r="O233" s="1" t="s">
        <v>31</v>
      </c>
      <c r="P233" s="1">
        <v>1</v>
      </c>
      <c r="Q233" s="1">
        <v>2</v>
      </c>
      <c r="R233" s="1">
        <v>0</v>
      </c>
      <c r="S233" s="1" t="str">
        <f t="shared" si="0"/>
        <v>yes</v>
      </c>
      <c r="T233" s="1" t="s">
        <v>324</v>
      </c>
      <c r="U233" s="1">
        <v>28</v>
      </c>
      <c r="V233" s="1" t="s">
        <v>324</v>
      </c>
      <c r="W233" s="1" t="s">
        <v>40</v>
      </c>
      <c r="X233" s="1" t="s">
        <v>41</v>
      </c>
      <c r="Y233" s="1" t="s">
        <v>36</v>
      </c>
      <c r="Z233" s="1">
        <v>46546315</v>
      </c>
      <c r="AA233" s="1">
        <v>46546315</v>
      </c>
    </row>
    <row r="234" spans="1:27" x14ac:dyDescent="0.2">
      <c r="A234" s="1" t="s">
        <v>42</v>
      </c>
      <c r="B234" s="1" t="str">
        <f t="shared" si="4"/>
        <v/>
      </c>
      <c r="C234" s="3"/>
      <c r="D234" s="3"/>
      <c r="E234" s="1">
        <v>1293050</v>
      </c>
      <c r="F234" s="1" t="s">
        <v>384</v>
      </c>
      <c r="G234" s="1">
        <v>2009</v>
      </c>
      <c r="H234" s="1" t="s">
        <v>485</v>
      </c>
      <c r="I234" s="1" t="s">
        <v>42</v>
      </c>
      <c r="J234" s="1">
        <v>11</v>
      </c>
      <c r="K234" s="1">
        <v>0</v>
      </c>
      <c r="L234" s="1">
        <v>12</v>
      </c>
      <c r="M234" s="1" t="s">
        <v>486</v>
      </c>
      <c r="N234" s="1">
        <v>1</v>
      </c>
      <c r="O234" s="1" t="s">
        <v>31</v>
      </c>
      <c r="P234" s="1">
        <v>1</v>
      </c>
      <c r="Q234" s="1">
        <v>1</v>
      </c>
      <c r="R234" s="1">
        <v>0</v>
      </c>
      <c r="S234" s="1" t="str">
        <f t="shared" si="0"/>
        <v>yes</v>
      </c>
      <c r="T234" s="1" t="s">
        <v>69</v>
      </c>
      <c r="U234" s="1">
        <v>10</v>
      </c>
      <c r="V234" s="1" t="s">
        <v>69</v>
      </c>
      <c r="W234" s="1" t="s">
        <v>40</v>
      </c>
      <c r="X234" s="1" t="s">
        <v>70</v>
      </c>
      <c r="Y234" s="1" t="s">
        <v>36</v>
      </c>
      <c r="Z234" s="1">
        <v>45359343</v>
      </c>
      <c r="AA234" s="1">
        <v>45359019</v>
      </c>
    </row>
    <row r="235" spans="1:27" x14ac:dyDescent="0.2">
      <c r="A235" s="1" t="s">
        <v>27</v>
      </c>
      <c r="B235" s="1" t="str">
        <f t="shared" si="4"/>
        <v/>
      </c>
      <c r="C235" s="3"/>
      <c r="D235" s="3"/>
      <c r="E235" s="1">
        <v>1302599</v>
      </c>
      <c r="F235" s="1" t="s">
        <v>384</v>
      </c>
      <c r="G235" s="1">
        <v>2009</v>
      </c>
      <c r="H235" s="1" t="s">
        <v>487</v>
      </c>
      <c r="I235" s="1" t="s">
        <v>27</v>
      </c>
      <c r="J235" s="1">
        <v>24</v>
      </c>
      <c r="K235" s="1">
        <v>25</v>
      </c>
      <c r="L235" s="1">
        <v>26</v>
      </c>
      <c r="M235" s="1" t="s">
        <v>488</v>
      </c>
      <c r="N235" s="1">
        <v>1</v>
      </c>
      <c r="O235" s="1" t="s">
        <v>31</v>
      </c>
      <c r="P235" s="1">
        <v>2</v>
      </c>
      <c r="Q235" s="1">
        <v>1</v>
      </c>
      <c r="R235" s="1">
        <v>0</v>
      </c>
      <c r="S235" s="1" t="str">
        <f t="shared" si="0"/>
        <v>yes</v>
      </c>
      <c r="T235" s="1" t="s">
        <v>107</v>
      </c>
      <c r="U235" s="1">
        <v>22</v>
      </c>
      <c r="V235" s="1" t="s">
        <v>107</v>
      </c>
      <c r="W235" s="1" t="s">
        <v>40</v>
      </c>
      <c r="X235" s="1" t="s">
        <v>35</v>
      </c>
      <c r="Y235" s="1" t="s">
        <v>36</v>
      </c>
      <c r="Z235" s="1">
        <v>45608175</v>
      </c>
      <c r="AA235" s="1">
        <v>45596986</v>
      </c>
    </row>
    <row r="236" spans="1:27" x14ac:dyDescent="0.2">
      <c r="A236" s="1" t="s">
        <v>42</v>
      </c>
      <c r="B236" s="1" t="str">
        <f t="shared" si="4"/>
        <v/>
      </c>
      <c r="C236" s="3"/>
      <c r="D236" s="3"/>
      <c r="E236" s="1">
        <v>1302801</v>
      </c>
      <c r="F236" s="1" t="s">
        <v>384</v>
      </c>
      <c r="G236" s="1">
        <v>2009</v>
      </c>
      <c r="H236" s="1" t="s">
        <v>489</v>
      </c>
      <c r="I236" s="1" t="s">
        <v>42</v>
      </c>
      <c r="J236" s="1">
        <v>2</v>
      </c>
      <c r="K236" s="1">
        <v>0</v>
      </c>
      <c r="L236" s="1">
        <v>5</v>
      </c>
      <c r="M236" s="1" t="s">
        <v>120</v>
      </c>
      <c r="N236" s="1">
        <v>3</v>
      </c>
      <c r="O236" s="1" t="s">
        <v>31</v>
      </c>
      <c r="P236" s="1">
        <v>1</v>
      </c>
      <c r="Q236" s="1">
        <v>0</v>
      </c>
      <c r="R236" s="1">
        <v>2</v>
      </c>
      <c r="S236" s="1" t="str">
        <f t="shared" si="0"/>
        <v>yes</v>
      </c>
      <c r="T236" s="1" t="s">
        <v>490</v>
      </c>
      <c r="U236" s="1">
        <v>1</v>
      </c>
      <c r="V236" s="1" t="s">
        <v>33</v>
      </c>
      <c r="W236" s="1" t="s">
        <v>40</v>
      </c>
      <c r="X236" s="1" t="s">
        <v>35</v>
      </c>
      <c r="Y236" s="1" t="s">
        <v>36</v>
      </c>
      <c r="Z236" s="1">
        <v>43177674</v>
      </c>
      <c r="AA236" s="1">
        <v>43174659</v>
      </c>
    </row>
    <row r="237" spans="1:27" x14ac:dyDescent="0.2">
      <c r="A237" s="1" t="s">
        <v>93</v>
      </c>
      <c r="B237" s="1" t="str">
        <f t="shared" si="4"/>
        <v/>
      </c>
      <c r="C237" s="4"/>
      <c r="D237" s="4"/>
      <c r="E237" s="1">
        <v>1303927</v>
      </c>
      <c r="F237" s="1" t="s">
        <v>384</v>
      </c>
      <c r="G237" s="1">
        <v>2009</v>
      </c>
      <c r="H237" s="1" t="s">
        <v>491</v>
      </c>
      <c r="I237" s="1" t="s">
        <v>93</v>
      </c>
      <c r="J237" s="1">
        <v>7</v>
      </c>
      <c r="K237" s="1">
        <v>0</v>
      </c>
      <c r="L237" s="1">
        <v>11</v>
      </c>
      <c r="M237" s="1" t="s">
        <v>211</v>
      </c>
      <c r="N237" s="1">
        <v>3</v>
      </c>
      <c r="O237" s="1" t="s">
        <v>31</v>
      </c>
      <c r="P237" s="1">
        <v>1</v>
      </c>
      <c r="Q237" s="1">
        <v>1</v>
      </c>
      <c r="R237" s="1">
        <v>0</v>
      </c>
      <c r="S237" s="1" t="str">
        <f t="shared" si="0"/>
        <v>yes</v>
      </c>
      <c r="T237" s="1" t="s">
        <v>33</v>
      </c>
      <c r="U237" s="1">
        <v>6</v>
      </c>
      <c r="V237" s="1" t="s">
        <v>33</v>
      </c>
      <c r="W237" s="1" t="s">
        <v>40</v>
      </c>
      <c r="X237" s="1" t="s">
        <v>35</v>
      </c>
      <c r="Y237" s="1" t="s">
        <v>36</v>
      </c>
      <c r="Z237" s="1">
        <v>42200212</v>
      </c>
      <c r="AA237" s="1">
        <v>42200016</v>
      </c>
    </row>
    <row r="238" spans="1:27" x14ac:dyDescent="0.2">
      <c r="A238" s="1" t="s">
        <v>42</v>
      </c>
      <c r="B238" s="1" t="str">
        <f t="shared" si="4"/>
        <v/>
      </c>
      <c r="C238" s="1">
        <v>1</v>
      </c>
      <c r="D238" s="1"/>
      <c r="E238" s="1">
        <v>1309678</v>
      </c>
      <c r="F238" s="1" t="s">
        <v>384</v>
      </c>
      <c r="G238" s="1">
        <v>2009</v>
      </c>
      <c r="H238" s="1" t="s">
        <v>492</v>
      </c>
      <c r="I238" s="1" t="s">
        <v>42</v>
      </c>
      <c r="J238" s="1">
        <v>6</v>
      </c>
      <c r="K238" s="1">
        <v>0</v>
      </c>
      <c r="L238" s="1">
        <v>7</v>
      </c>
      <c r="M238" s="1" t="s">
        <v>30</v>
      </c>
      <c r="N238" s="1">
        <v>1</v>
      </c>
      <c r="O238" s="1" t="s">
        <v>31</v>
      </c>
      <c r="P238" s="1">
        <v>1</v>
      </c>
      <c r="Q238" s="1">
        <v>0</v>
      </c>
      <c r="R238" s="1">
        <v>1</v>
      </c>
      <c r="S238" s="1" t="str">
        <f t="shared" si="0"/>
        <v>no</v>
      </c>
      <c r="T238" s="3"/>
      <c r="U238" s="1">
        <v>0</v>
      </c>
      <c r="V238" s="3"/>
      <c r="W238" s="3"/>
      <c r="X238" s="3"/>
      <c r="Z238" s="1">
        <v>41305590</v>
      </c>
      <c r="AA238" s="1">
        <v>41303568</v>
      </c>
    </row>
    <row r="239" spans="1:27" x14ac:dyDescent="0.2">
      <c r="A239" s="1" t="s">
        <v>42</v>
      </c>
      <c r="B239" s="1" t="str">
        <f t="shared" si="4"/>
        <v/>
      </c>
      <c r="C239" s="3"/>
      <c r="D239" s="3"/>
      <c r="E239" s="1">
        <v>1321031</v>
      </c>
      <c r="F239" s="1" t="s">
        <v>384</v>
      </c>
      <c r="G239" s="1">
        <v>2009</v>
      </c>
      <c r="H239" s="1" t="s">
        <v>493</v>
      </c>
      <c r="I239" s="1" t="s">
        <v>42</v>
      </c>
      <c r="J239" s="1">
        <v>2</v>
      </c>
      <c r="K239" s="1">
        <v>0</v>
      </c>
      <c r="L239" s="1">
        <v>3</v>
      </c>
      <c r="M239" s="1" t="s">
        <v>49</v>
      </c>
      <c r="N239" s="1">
        <v>1</v>
      </c>
      <c r="O239" s="1" t="s">
        <v>31</v>
      </c>
      <c r="P239" s="1">
        <v>2</v>
      </c>
      <c r="Q239" s="1">
        <v>0</v>
      </c>
      <c r="R239" s="1">
        <v>0</v>
      </c>
      <c r="S239" s="1" t="str">
        <f t="shared" si="0"/>
        <v>yes</v>
      </c>
      <c r="T239" s="1" t="s">
        <v>127</v>
      </c>
      <c r="U239" s="1">
        <v>1</v>
      </c>
      <c r="V239" s="1" t="s">
        <v>72</v>
      </c>
      <c r="W239" s="1" t="s">
        <v>40</v>
      </c>
      <c r="X239" s="1" t="s">
        <v>35</v>
      </c>
      <c r="Y239" s="1" t="s">
        <v>36</v>
      </c>
      <c r="Z239" s="1">
        <v>42253062</v>
      </c>
      <c r="AA239" s="1">
        <v>42253062</v>
      </c>
    </row>
    <row r="240" spans="1:27" x14ac:dyDescent="0.2">
      <c r="A240" s="1" t="s">
        <v>42</v>
      </c>
      <c r="B240" s="1" t="str">
        <f t="shared" si="4"/>
        <v/>
      </c>
      <c r="C240" s="3"/>
      <c r="D240" s="3"/>
      <c r="E240" s="1">
        <v>1328214</v>
      </c>
      <c r="F240" s="1" t="s">
        <v>384</v>
      </c>
      <c r="G240" s="1">
        <v>2009</v>
      </c>
      <c r="H240" s="1" t="s">
        <v>494</v>
      </c>
      <c r="I240" s="1" t="s">
        <v>42</v>
      </c>
      <c r="J240" s="1">
        <v>2</v>
      </c>
      <c r="K240" s="1">
        <v>0</v>
      </c>
      <c r="L240" s="1">
        <v>4</v>
      </c>
      <c r="M240" s="1" t="s">
        <v>495</v>
      </c>
      <c r="N240" s="1">
        <v>2</v>
      </c>
      <c r="O240" s="1" t="s">
        <v>31</v>
      </c>
      <c r="P240" s="1">
        <v>1</v>
      </c>
      <c r="Q240" s="1">
        <v>0</v>
      </c>
      <c r="R240" s="1">
        <v>0</v>
      </c>
      <c r="S240" s="1" t="str">
        <f t="shared" si="0"/>
        <v>yes</v>
      </c>
      <c r="T240" s="1" t="s">
        <v>65</v>
      </c>
      <c r="U240" s="1">
        <v>3</v>
      </c>
      <c r="V240" s="1" t="s">
        <v>65</v>
      </c>
      <c r="W240" s="1" t="s">
        <v>40</v>
      </c>
      <c r="X240" s="1" t="s">
        <v>35</v>
      </c>
      <c r="Y240" s="1" t="s">
        <v>66</v>
      </c>
      <c r="Z240" s="1">
        <v>42681815</v>
      </c>
      <c r="AA240" s="1">
        <v>42543533</v>
      </c>
    </row>
    <row r="241" spans="1:27" x14ac:dyDescent="0.2">
      <c r="A241" s="1" t="s">
        <v>27</v>
      </c>
      <c r="B241" s="1" t="str">
        <f t="shared" si="4"/>
        <v/>
      </c>
      <c r="C241" s="1"/>
      <c r="D241" s="1"/>
      <c r="E241" s="1">
        <v>1339435</v>
      </c>
      <c r="F241" s="1" t="s">
        <v>384</v>
      </c>
      <c r="G241" s="1">
        <v>2009</v>
      </c>
      <c r="H241" s="1" t="s">
        <v>496</v>
      </c>
      <c r="I241" s="1" t="s">
        <v>27</v>
      </c>
      <c r="J241" s="1">
        <v>11</v>
      </c>
      <c r="K241" s="1">
        <v>14</v>
      </c>
      <c r="L241" s="1">
        <v>15</v>
      </c>
      <c r="M241" s="1" t="s">
        <v>152</v>
      </c>
      <c r="N241" s="1">
        <v>3</v>
      </c>
      <c r="O241" s="1" t="s">
        <v>31</v>
      </c>
      <c r="P241" s="1">
        <v>1</v>
      </c>
      <c r="Q241" s="1">
        <v>0</v>
      </c>
      <c r="R241" s="1">
        <v>0</v>
      </c>
      <c r="S241" s="1" t="str">
        <f t="shared" si="0"/>
        <v>no</v>
      </c>
      <c r="T241" s="3"/>
      <c r="U241" s="1">
        <v>0</v>
      </c>
      <c r="V241" s="3"/>
      <c r="W241" s="3"/>
      <c r="X241" s="3"/>
      <c r="Z241" s="1">
        <v>42887765</v>
      </c>
      <c r="AA241" s="1">
        <v>42823119</v>
      </c>
    </row>
    <row r="242" spans="1:27" x14ac:dyDescent="0.2">
      <c r="A242" s="1" t="s">
        <v>27</v>
      </c>
      <c r="B242" s="1" t="str">
        <f t="shared" si="4"/>
        <v/>
      </c>
      <c r="C242" s="3"/>
      <c r="D242" s="3"/>
      <c r="E242" s="1">
        <v>1346296</v>
      </c>
      <c r="F242" s="1" t="s">
        <v>384</v>
      </c>
      <c r="G242" s="1">
        <v>2009</v>
      </c>
      <c r="H242" s="1" t="s">
        <v>497</v>
      </c>
      <c r="I242" s="1" t="s">
        <v>27</v>
      </c>
      <c r="J242" s="1">
        <v>9</v>
      </c>
      <c r="K242" s="1">
        <v>10</v>
      </c>
      <c r="L242" s="1">
        <v>11</v>
      </c>
      <c r="M242" s="1" t="s">
        <v>273</v>
      </c>
      <c r="N242" s="1">
        <v>1</v>
      </c>
      <c r="O242" s="1" t="s">
        <v>31</v>
      </c>
      <c r="P242" s="1">
        <v>1</v>
      </c>
      <c r="Q242" s="1">
        <v>1</v>
      </c>
      <c r="R242" s="1">
        <v>0</v>
      </c>
      <c r="S242" s="1" t="str">
        <f t="shared" si="0"/>
        <v>yes</v>
      </c>
      <c r="T242" s="1" t="s">
        <v>65</v>
      </c>
      <c r="U242" s="1">
        <v>8</v>
      </c>
      <c r="V242" s="1" t="s">
        <v>65</v>
      </c>
      <c r="W242" s="1" t="s">
        <v>40</v>
      </c>
      <c r="X242" s="1" t="s">
        <v>35</v>
      </c>
      <c r="Y242" s="1" t="s">
        <v>36</v>
      </c>
      <c r="Z242" s="1">
        <v>47120041</v>
      </c>
      <c r="AA242" s="1">
        <v>46248503</v>
      </c>
    </row>
    <row r="243" spans="1:27" x14ac:dyDescent="0.2">
      <c r="A243" s="1" t="s">
        <v>42</v>
      </c>
      <c r="B243" s="1" t="str">
        <f t="shared" si="4"/>
        <v/>
      </c>
      <c r="C243" s="3"/>
      <c r="D243" s="3"/>
      <c r="E243" s="1">
        <v>1354517</v>
      </c>
      <c r="F243" s="1" t="s">
        <v>384</v>
      </c>
      <c r="G243" s="1">
        <v>2009</v>
      </c>
      <c r="H243" s="1" t="s">
        <v>498</v>
      </c>
      <c r="I243" s="1" t="s">
        <v>42</v>
      </c>
      <c r="J243" s="1">
        <v>35</v>
      </c>
      <c r="K243" s="1">
        <v>0</v>
      </c>
      <c r="L243" s="1">
        <v>36</v>
      </c>
      <c r="M243" s="1" t="s">
        <v>269</v>
      </c>
      <c r="N243" s="1">
        <v>1</v>
      </c>
      <c r="O243" s="1" t="s">
        <v>31</v>
      </c>
      <c r="P243" s="1">
        <v>2</v>
      </c>
      <c r="Q243" s="1">
        <v>1</v>
      </c>
      <c r="R243" s="1">
        <v>0</v>
      </c>
      <c r="S243" s="1" t="str">
        <f t="shared" si="0"/>
        <v>yes</v>
      </c>
      <c r="T243" s="1" t="s">
        <v>58</v>
      </c>
      <c r="U243" s="1">
        <v>34</v>
      </c>
      <c r="V243" s="1" t="s">
        <v>58</v>
      </c>
      <c r="W243" s="1" t="s">
        <v>40</v>
      </c>
      <c r="X243" s="1" t="s">
        <v>35</v>
      </c>
      <c r="Y243" s="1" t="s">
        <v>36</v>
      </c>
      <c r="Z243" s="1">
        <v>47581811</v>
      </c>
      <c r="AA243" s="1">
        <v>46099471</v>
      </c>
    </row>
    <row r="244" spans="1:27" x14ac:dyDescent="0.2">
      <c r="A244" s="1" t="s">
        <v>27</v>
      </c>
      <c r="B244" s="1" t="str">
        <f t="shared" si="4"/>
        <v/>
      </c>
      <c r="C244" s="3"/>
      <c r="D244" s="3"/>
      <c r="E244" s="1">
        <v>1358492</v>
      </c>
      <c r="F244" s="1" t="s">
        <v>384</v>
      </c>
      <c r="G244" s="1">
        <v>2010</v>
      </c>
      <c r="H244" s="1" t="s">
        <v>499</v>
      </c>
      <c r="I244" s="1" t="s">
        <v>27</v>
      </c>
      <c r="J244" s="1">
        <v>2</v>
      </c>
      <c r="K244" s="1">
        <v>3</v>
      </c>
      <c r="L244" s="1">
        <v>4</v>
      </c>
      <c r="M244" s="1" t="s">
        <v>248</v>
      </c>
      <c r="N244" s="1">
        <v>1</v>
      </c>
      <c r="O244" s="1" t="s">
        <v>31</v>
      </c>
      <c r="P244" s="1">
        <v>1</v>
      </c>
      <c r="Q244" s="1">
        <v>0</v>
      </c>
      <c r="R244" s="1">
        <v>0</v>
      </c>
      <c r="S244" s="1" t="str">
        <f t="shared" si="0"/>
        <v>yes</v>
      </c>
      <c r="T244" s="1" t="s">
        <v>98</v>
      </c>
      <c r="U244" s="1">
        <v>1</v>
      </c>
      <c r="V244" s="1" t="s">
        <v>65</v>
      </c>
      <c r="W244" s="1" t="s">
        <v>40</v>
      </c>
      <c r="X244" s="1" t="s">
        <v>35</v>
      </c>
      <c r="Y244" s="1" t="s">
        <v>36</v>
      </c>
      <c r="Z244" s="1">
        <v>55984939</v>
      </c>
      <c r="AA244" s="1">
        <v>55984939</v>
      </c>
    </row>
    <row r="245" spans="1:27" x14ac:dyDescent="0.2">
      <c r="A245" s="1" t="s">
        <v>27</v>
      </c>
      <c r="B245" s="1" t="str">
        <f t="shared" si="4"/>
        <v/>
      </c>
      <c r="C245" s="3"/>
      <c r="D245" s="3"/>
      <c r="E245" s="1">
        <v>1368156</v>
      </c>
      <c r="F245" s="1" t="s">
        <v>384</v>
      </c>
      <c r="G245" s="1">
        <v>2010</v>
      </c>
      <c r="H245" s="1" t="s">
        <v>500</v>
      </c>
      <c r="I245" s="1" t="s">
        <v>27</v>
      </c>
      <c r="J245" s="1">
        <v>28</v>
      </c>
      <c r="K245" s="1">
        <v>29</v>
      </c>
      <c r="L245" s="1">
        <v>30</v>
      </c>
      <c r="M245" s="1" t="s">
        <v>45</v>
      </c>
      <c r="N245" s="1">
        <v>1</v>
      </c>
      <c r="O245" s="1" t="s">
        <v>31</v>
      </c>
      <c r="P245" s="1">
        <v>1</v>
      </c>
      <c r="Q245" s="1">
        <v>2</v>
      </c>
      <c r="R245" s="1">
        <v>0</v>
      </c>
      <c r="S245" s="1" t="str">
        <f t="shared" si="0"/>
        <v>yes</v>
      </c>
      <c r="T245" s="1" t="s">
        <v>32</v>
      </c>
      <c r="U245" s="1">
        <v>27</v>
      </c>
      <c r="V245" s="1" t="s">
        <v>33</v>
      </c>
      <c r="W245" s="1" t="s">
        <v>40</v>
      </c>
      <c r="X245" s="1" t="s">
        <v>35</v>
      </c>
      <c r="Y245" s="1" t="s">
        <v>36</v>
      </c>
      <c r="Z245" s="1">
        <v>50281090</v>
      </c>
      <c r="AA245" s="1">
        <v>49927324</v>
      </c>
    </row>
    <row r="246" spans="1:27" x14ac:dyDescent="0.2">
      <c r="A246" s="1" t="s">
        <v>27</v>
      </c>
      <c r="B246" s="1" t="str">
        <f t="shared" si="4"/>
        <v/>
      </c>
      <c r="C246" s="3"/>
      <c r="D246" s="3"/>
      <c r="E246" s="1">
        <v>1372386</v>
      </c>
      <c r="F246" s="1" t="s">
        <v>384</v>
      </c>
      <c r="G246" s="1">
        <v>2010</v>
      </c>
      <c r="H246" s="1" t="s">
        <v>501</v>
      </c>
      <c r="I246" s="1" t="s">
        <v>27</v>
      </c>
      <c r="J246" s="1">
        <v>3</v>
      </c>
      <c r="K246" s="1">
        <v>4</v>
      </c>
      <c r="L246" s="1">
        <v>5</v>
      </c>
      <c r="M246" s="1" t="s">
        <v>152</v>
      </c>
      <c r="N246" s="1">
        <v>1</v>
      </c>
      <c r="O246" s="1" t="s">
        <v>31</v>
      </c>
      <c r="P246" s="1">
        <v>1</v>
      </c>
      <c r="Q246" s="1">
        <v>0</v>
      </c>
      <c r="R246" s="1">
        <v>1</v>
      </c>
      <c r="S246" s="1" t="str">
        <f t="shared" si="0"/>
        <v>yes</v>
      </c>
      <c r="T246" s="1" t="s">
        <v>502</v>
      </c>
      <c r="U246" s="1">
        <v>2</v>
      </c>
      <c r="V246" s="1" t="s">
        <v>502</v>
      </c>
      <c r="W246" s="1" t="s">
        <v>40</v>
      </c>
      <c r="X246" s="1" t="s">
        <v>41</v>
      </c>
      <c r="Y246" s="1" t="s">
        <v>36</v>
      </c>
      <c r="Z246" s="1">
        <v>51343033</v>
      </c>
      <c r="AA246" s="1">
        <v>51340620</v>
      </c>
    </row>
    <row r="247" spans="1:27" x14ac:dyDescent="0.2">
      <c r="A247" s="1" t="s">
        <v>93</v>
      </c>
      <c r="B247" s="1" t="str">
        <f t="shared" si="4"/>
        <v/>
      </c>
      <c r="C247" s="4"/>
      <c r="D247" s="4"/>
      <c r="E247" s="1">
        <v>1385888</v>
      </c>
      <c r="F247" s="1" t="s">
        <v>384</v>
      </c>
      <c r="G247" s="1">
        <v>2010</v>
      </c>
      <c r="H247" s="1" t="s">
        <v>503</v>
      </c>
      <c r="I247" s="1" t="s">
        <v>93</v>
      </c>
      <c r="J247" s="1">
        <v>4</v>
      </c>
      <c r="K247" s="1">
        <v>0</v>
      </c>
      <c r="L247" s="1">
        <v>7</v>
      </c>
      <c r="M247" s="1" t="s">
        <v>45</v>
      </c>
      <c r="N247" s="1">
        <v>2</v>
      </c>
      <c r="O247" s="1" t="s">
        <v>31</v>
      </c>
      <c r="P247" s="1">
        <v>1</v>
      </c>
      <c r="Q247" s="1">
        <v>0</v>
      </c>
      <c r="R247" s="1">
        <v>0</v>
      </c>
      <c r="S247" s="1" t="str">
        <f t="shared" si="0"/>
        <v>yes</v>
      </c>
      <c r="T247" s="1" t="s">
        <v>83</v>
      </c>
      <c r="U247" s="1">
        <v>2</v>
      </c>
      <c r="V247" s="1" t="s">
        <v>83</v>
      </c>
      <c r="W247" s="1" t="s">
        <v>40</v>
      </c>
      <c r="X247" s="1" t="s">
        <v>84</v>
      </c>
      <c r="Y247" s="1" t="s">
        <v>36</v>
      </c>
      <c r="Z247" s="1">
        <v>55256895</v>
      </c>
      <c r="AA247" s="1">
        <v>54277629</v>
      </c>
    </row>
    <row r="248" spans="1:27" x14ac:dyDescent="0.2">
      <c r="A248" s="1" t="s">
        <v>27</v>
      </c>
      <c r="B248" s="1" t="str">
        <f t="shared" si="4"/>
        <v/>
      </c>
      <c r="C248" s="3"/>
      <c r="D248" s="3"/>
      <c r="E248" s="1">
        <v>1386506</v>
      </c>
      <c r="F248" s="1" t="s">
        <v>384</v>
      </c>
      <c r="G248" s="1">
        <v>2010</v>
      </c>
      <c r="H248" s="1" t="s">
        <v>504</v>
      </c>
      <c r="I248" s="1" t="s">
        <v>27</v>
      </c>
      <c r="J248" s="1">
        <v>22</v>
      </c>
      <c r="K248" s="1">
        <v>25</v>
      </c>
      <c r="L248" s="1">
        <v>26</v>
      </c>
      <c r="M248" s="1" t="s">
        <v>45</v>
      </c>
      <c r="N248" s="1">
        <v>3</v>
      </c>
      <c r="O248" s="1" t="s">
        <v>31</v>
      </c>
      <c r="P248" s="1">
        <v>1</v>
      </c>
      <c r="Q248" s="1">
        <v>2</v>
      </c>
      <c r="R248" s="1">
        <v>0</v>
      </c>
      <c r="S248" s="1" t="str">
        <f t="shared" si="0"/>
        <v>yes</v>
      </c>
      <c r="T248" s="1" t="s">
        <v>32</v>
      </c>
      <c r="U248" s="1">
        <v>23</v>
      </c>
      <c r="V248" s="1" t="s">
        <v>33</v>
      </c>
      <c r="W248" s="1" t="s">
        <v>34</v>
      </c>
      <c r="X248" s="1" t="s">
        <v>35</v>
      </c>
      <c r="Y248" s="1" t="s">
        <v>66</v>
      </c>
      <c r="Z248" s="1">
        <v>53368918</v>
      </c>
      <c r="AA248" s="1">
        <v>53367382</v>
      </c>
    </row>
    <row r="249" spans="1:27" x14ac:dyDescent="0.2">
      <c r="A249" s="1" t="s">
        <v>27</v>
      </c>
      <c r="B249" s="1" t="str">
        <f t="shared" si="4"/>
        <v/>
      </c>
      <c r="C249" s="3"/>
      <c r="D249" s="3"/>
      <c r="E249" s="1">
        <v>1391118</v>
      </c>
      <c r="F249" s="1" t="s">
        <v>384</v>
      </c>
      <c r="G249" s="1">
        <v>2010</v>
      </c>
      <c r="H249" s="1" t="s">
        <v>505</v>
      </c>
      <c r="I249" s="1" t="s">
        <v>27</v>
      </c>
      <c r="J249" s="1">
        <v>17</v>
      </c>
      <c r="K249" s="1">
        <v>18</v>
      </c>
      <c r="L249" s="1">
        <v>19</v>
      </c>
      <c r="M249" s="1" t="s">
        <v>357</v>
      </c>
      <c r="N249" s="1">
        <v>1</v>
      </c>
      <c r="O249" s="1" t="s">
        <v>31</v>
      </c>
      <c r="P249" s="1">
        <v>1</v>
      </c>
      <c r="Q249" s="1">
        <v>1</v>
      </c>
      <c r="R249" s="1">
        <v>1</v>
      </c>
      <c r="S249" s="1" t="str">
        <f t="shared" si="0"/>
        <v>yes</v>
      </c>
      <c r="T249" s="1" t="s">
        <v>69</v>
      </c>
      <c r="U249" s="1">
        <v>16</v>
      </c>
      <c r="V249" s="1" t="s">
        <v>69</v>
      </c>
      <c r="W249" s="1" t="s">
        <v>40</v>
      </c>
      <c r="X249" s="1" t="s">
        <v>70</v>
      </c>
      <c r="Y249" s="1" t="s">
        <v>36</v>
      </c>
      <c r="Z249" s="1">
        <v>53448969</v>
      </c>
      <c r="AA249" s="1">
        <v>53444344</v>
      </c>
    </row>
    <row r="250" spans="1:27" x14ac:dyDescent="0.2">
      <c r="A250" s="1" t="s">
        <v>27</v>
      </c>
      <c r="B250" s="1" t="str">
        <f t="shared" si="4"/>
        <v/>
      </c>
      <c r="C250" s="3"/>
      <c r="D250" s="3"/>
      <c r="E250" s="1">
        <v>1394053</v>
      </c>
      <c r="F250" s="1" t="s">
        <v>384</v>
      </c>
      <c r="G250" s="1">
        <v>2010</v>
      </c>
      <c r="H250" s="1" t="s">
        <v>506</v>
      </c>
      <c r="I250" s="1" t="s">
        <v>27</v>
      </c>
      <c r="J250" s="1">
        <v>6</v>
      </c>
      <c r="K250" s="1">
        <v>7</v>
      </c>
      <c r="L250" s="1">
        <v>8</v>
      </c>
      <c r="M250" s="1" t="s">
        <v>507</v>
      </c>
      <c r="N250" s="1">
        <v>1</v>
      </c>
      <c r="O250" s="1" t="s">
        <v>31</v>
      </c>
      <c r="P250" s="1">
        <v>1</v>
      </c>
      <c r="Q250" s="1">
        <v>1</v>
      </c>
      <c r="R250" s="1">
        <v>0</v>
      </c>
      <c r="S250" s="1" t="str">
        <f t="shared" si="0"/>
        <v>yes</v>
      </c>
      <c r="T250" s="1" t="s">
        <v>65</v>
      </c>
      <c r="U250" s="1">
        <v>5</v>
      </c>
      <c r="V250" s="1" t="s">
        <v>65</v>
      </c>
      <c r="W250" s="1" t="s">
        <v>40</v>
      </c>
      <c r="X250" s="1" t="s">
        <v>35</v>
      </c>
      <c r="Y250" s="1" t="s">
        <v>36</v>
      </c>
      <c r="Z250" s="1">
        <v>56009494</v>
      </c>
      <c r="AA250" s="1">
        <v>55999446</v>
      </c>
    </row>
    <row r="251" spans="1:27" x14ac:dyDescent="0.2">
      <c r="A251" s="1" t="s">
        <v>42</v>
      </c>
      <c r="B251" s="1" t="str">
        <f t="shared" si="4"/>
        <v/>
      </c>
      <c r="C251" s="3"/>
      <c r="D251" s="3"/>
      <c r="E251" s="1">
        <v>1394245</v>
      </c>
      <c r="F251" s="1" t="s">
        <v>384</v>
      </c>
      <c r="G251" s="1">
        <v>2010</v>
      </c>
      <c r="H251" s="1" t="s">
        <v>508</v>
      </c>
      <c r="I251" s="1" t="s">
        <v>42</v>
      </c>
      <c r="J251" s="1">
        <v>31</v>
      </c>
      <c r="K251" s="1">
        <v>0</v>
      </c>
      <c r="L251" s="1">
        <v>33</v>
      </c>
      <c r="M251" s="1" t="s">
        <v>152</v>
      </c>
      <c r="N251" s="1">
        <v>2</v>
      </c>
      <c r="O251" s="1" t="s">
        <v>31</v>
      </c>
      <c r="P251" s="1">
        <v>1</v>
      </c>
      <c r="Q251" s="1">
        <v>1</v>
      </c>
      <c r="R251" s="1">
        <v>0</v>
      </c>
      <c r="S251" s="1" t="str">
        <f t="shared" si="0"/>
        <v>yes</v>
      </c>
      <c r="T251" s="1" t="s">
        <v>509</v>
      </c>
      <c r="U251" s="1">
        <v>30</v>
      </c>
      <c r="V251" s="1" t="s">
        <v>509</v>
      </c>
      <c r="W251" s="1" t="s">
        <v>40</v>
      </c>
      <c r="X251" s="1" t="s">
        <v>41</v>
      </c>
      <c r="Y251" s="1" t="s">
        <v>36</v>
      </c>
      <c r="Z251" s="1">
        <v>51700724</v>
      </c>
      <c r="AA251" s="1">
        <v>51689329</v>
      </c>
    </row>
    <row r="252" spans="1:27" x14ac:dyDescent="0.2">
      <c r="A252" s="1" t="s">
        <v>42</v>
      </c>
      <c r="B252" s="1" t="str">
        <f t="shared" si="4"/>
        <v/>
      </c>
      <c r="C252" s="3"/>
      <c r="D252" s="3"/>
      <c r="E252" s="1">
        <v>1398117</v>
      </c>
      <c r="F252" s="1" t="s">
        <v>384</v>
      </c>
      <c r="G252" s="1">
        <v>2010</v>
      </c>
      <c r="H252" s="1" t="s">
        <v>510</v>
      </c>
      <c r="I252" s="1" t="s">
        <v>42</v>
      </c>
      <c r="J252" s="1">
        <v>37</v>
      </c>
      <c r="K252" s="1">
        <v>0</v>
      </c>
      <c r="L252" s="1">
        <v>38</v>
      </c>
      <c r="M252" s="1" t="s">
        <v>45</v>
      </c>
      <c r="N252" s="1">
        <v>1</v>
      </c>
      <c r="O252" s="1" t="s">
        <v>31</v>
      </c>
      <c r="P252" s="1">
        <v>1</v>
      </c>
      <c r="Q252" s="1">
        <v>2</v>
      </c>
      <c r="R252" s="1">
        <v>0</v>
      </c>
      <c r="S252" s="1" t="str">
        <f t="shared" si="0"/>
        <v>yes</v>
      </c>
      <c r="T252" s="1" t="s">
        <v>511</v>
      </c>
      <c r="U252" s="1">
        <v>34</v>
      </c>
      <c r="V252" s="1" t="s">
        <v>512</v>
      </c>
      <c r="W252" s="1" t="s">
        <v>40</v>
      </c>
      <c r="X252" s="1" t="s">
        <v>41</v>
      </c>
      <c r="Y252" s="1" t="s">
        <v>36</v>
      </c>
      <c r="Z252" s="1">
        <v>52702345</v>
      </c>
      <c r="AA252" s="1">
        <v>52702345</v>
      </c>
    </row>
    <row r="253" spans="1:27" x14ac:dyDescent="0.2">
      <c r="A253" s="1" t="s">
        <v>42</v>
      </c>
      <c r="B253" s="1" t="str">
        <f t="shared" si="4"/>
        <v/>
      </c>
      <c r="C253" s="3"/>
      <c r="D253" s="3"/>
      <c r="E253" s="1">
        <v>1403492</v>
      </c>
      <c r="F253" s="1" t="s">
        <v>384</v>
      </c>
      <c r="G253" s="1">
        <v>2010</v>
      </c>
      <c r="H253" s="1" t="s">
        <v>513</v>
      </c>
      <c r="I253" s="1" t="s">
        <v>42</v>
      </c>
      <c r="J253" s="1">
        <v>4</v>
      </c>
      <c r="K253" s="1">
        <v>0</v>
      </c>
      <c r="L253" s="1">
        <v>6</v>
      </c>
      <c r="M253" s="1" t="s">
        <v>514</v>
      </c>
      <c r="N253" s="1">
        <v>2</v>
      </c>
      <c r="O253" s="1" t="s">
        <v>31</v>
      </c>
      <c r="P253" s="1">
        <v>1</v>
      </c>
      <c r="Q253" s="1">
        <v>0</v>
      </c>
      <c r="R253" s="1">
        <v>1</v>
      </c>
      <c r="S253" s="1" t="str">
        <f t="shared" si="0"/>
        <v>yes</v>
      </c>
      <c r="T253" s="1" t="s">
        <v>65</v>
      </c>
      <c r="U253" s="1">
        <v>3</v>
      </c>
      <c r="V253" s="1" t="s">
        <v>65</v>
      </c>
      <c r="W253" s="1" t="s">
        <v>40</v>
      </c>
      <c r="X253" s="1" t="s">
        <v>35</v>
      </c>
      <c r="Y253" s="1" t="s">
        <v>36</v>
      </c>
      <c r="Z253" s="1">
        <v>53316756</v>
      </c>
      <c r="AA253" s="1">
        <v>53310666</v>
      </c>
    </row>
    <row r="254" spans="1:27" x14ac:dyDescent="0.2">
      <c r="A254" s="1" t="s">
        <v>42</v>
      </c>
      <c r="B254" s="1" t="str">
        <f t="shared" si="4"/>
        <v/>
      </c>
      <c r="C254" s="3"/>
      <c r="D254" s="3"/>
      <c r="E254" s="1">
        <v>1410368</v>
      </c>
      <c r="F254" s="1" t="s">
        <v>384</v>
      </c>
      <c r="G254" s="1">
        <v>2010</v>
      </c>
      <c r="H254" s="1" t="s">
        <v>515</v>
      </c>
      <c r="I254" s="1" t="s">
        <v>42</v>
      </c>
      <c r="J254" s="1">
        <v>43</v>
      </c>
      <c r="K254" s="1">
        <v>0</v>
      </c>
      <c r="L254" s="1">
        <v>44</v>
      </c>
      <c r="M254" s="1" t="s">
        <v>45</v>
      </c>
      <c r="N254" s="1">
        <v>1</v>
      </c>
      <c r="O254" s="1" t="s">
        <v>31</v>
      </c>
      <c r="P254" s="1">
        <v>1</v>
      </c>
      <c r="Q254" s="1">
        <v>1</v>
      </c>
      <c r="R254" s="1">
        <v>0</v>
      </c>
      <c r="S254" s="1" t="str">
        <f t="shared" si="0"/>
        <v>yes</v>
      </c>
      <c r="T254" s="1" t="s">
        <v>69</v>
      </c>
      <c r="U254" s="1">
        <v>41</v>
      </c>
      <c r="V254" s="1" t="s">
        <v>69</v>
      </c>
      <c r="W254" s="1" t="s">
        <v>40</v>
      </c>
      <c r="X254" s="1" t="s">
        <v>70</v>
      </c>
      <c r="Y254" s="1" t="s">
        <v>36</v>
      </c>
      <c r="Z254" s="1">
        <v>54082132</v>
      </c>
      <c r="AA254" s="1">
        <v>54077031</v>
      </c>
    </row>
    <row r="255" spans="1:27" x14ac:dyDescent="0.2">
      <c r="A255" s="1" t="s">
        <v>27</v>
      </c>
      <c r="B255" s="1" t="str">
        <f t="shared" si="4"/>
        <v/>
      </c>
      <c r="C255" s="3"/>
      <c r="D255" s="3"/>
      <c r="E255" s="1">
        <v>1412328</v>
      </c>
      <c r="F255" s="1" t="s">
        <v>384</v>
      </c>
      <c r="G255" s="1">
        <v>2010</v>
      </c>
      <c r="H255" s="1" t="s">
        <v>516</v>
      </c>
      <c r="I255" s="1" t="s">
        <v>27</v>
      </c>
      <c r="J255" s="1">
        <v>1</v>
      </c>
      <c r="K255" s="1">
        <v>4</v>
      </c>
      <c r="L255" s="1">
        <v>5</v>
      </c>
      <c r="M255" s="1" t="s">
        <v>118</v>
      </c>
      <c r="N255" s="1">
        <v>3</v>
      </c>
      <c r="O255" s="1" t="s">
        <v>31</v>
      </c>
      <c r="P255" s="1">
        <v>1</v>
      </c>
      <c r="Q255" s="1">
        <v>0</v>
      </c>
      <c r="R255" s="1">
        <v>0</v>
      </c>
      <c r="S255" s="1" t="str">
        <f t="shared" si="0"/>
        <v>yes</v>
      </c>
      <c r="T255" s="1" t="s">
        <v>517</v>
      </c>
      <c r="U255" s="1">
        <v>3</v>
      </c>
      <c r="V255" s="1" t="s">
        <v>517</v>
      </c>
      <c r="W255" s="1" t="s">
        <v>40</v>
      </c>
      <c r="X255" s="1" t="s">
        <v>41</v>
      </c>
      <c r="Y255" s="1" t="s">
        <v>66</v>
      </c>
      <c r="Z255" s="1">
        <v>50654262</v>
      </c>
      <c r="AA255" s="1">
        <v>50654262</v>
      </c>
    </row>
    <row r="256" spans="1:27" x14ac:dyDescent="0.2">
      <c r="A256" s="1" t="s">
        <v>42</v>
      </c>
      <c r="B256" s="1" t="str">
        <f t="shared" si="4"/>
        <v/>
      </c>
      <c r="C256" s="3"/>
      <c r="D256" s="3"/>
      <c r="E256" s="1">
        <v>1428226</v>
      </c>
      <c r="F256" s="1" t="s">
        <v>384</v>
      </c>
      <c r="G256" s="1">
        <v>2011</v>
      </c>
      <c r="H256" s="1" t="s">
        <v>518</v>
      </c>
      <c r="I256" s="1" t="s">
        <v>42</v>
      </c>
      <c r="J256" s="1">
        <v>18</v>
      </c>
      <c r="K256" s="1">
        <v>0</v>
      </c>
      <c r="L256" s="1">
        <v>21</v>
      </c>
      <c r="M256" s="1" t="s">
        <v>519</v>
      </c>
      <c r="N256" s="1">
        <v>3</v>
      </c>
      <c r="O256" s="1" t="s">
        <v>31</v>
      </c>
      <c r="P256" s="1">
        <v>1</v>
      </c>
      <c r="Q256" s="1">
        <v>1</v>
      </c>
      <c r="R256" s="1">
        <v>0</v>
      </c>
      <c r="S256" s="1" t="str">
        <f t="shared" si="0"/>
        <v>yes</v>
      </c>
      <c r="T256" s="1" t="s">
        <v>72</v>
      </c>
      <c r="U256" s="1">
        <v>19</v>
      </c>
      <c r="V256" s="1" t="s">
        <v>72</v>
      </c>
      <c r="W256" s="1" t="s">
        <v>40</v>
      </c>
      <c r="X256" s="1" t="s">
        <v>35</v>
      </c>
      <c r="Y256" s="1" t="s">
        <v>66</v>
      </c>
      <c r="Z256" s="1">
        <v>56750712</v>
      </c>
      <c r="AA256" s="1">
        <v>56750712</v>
      </c>
    </row>
    <row r="257" spans="1:27" x14ac:dyDescent="0.2">
      <c r="A257" s="1" t="s">
        <v>42</v>
      </c>
      <c r="B257" s="1" t="str">
        <f t="shared" si="4"/>
        <v/>
      </c>
      <c r="C257" s="3"/>
      <c r="D257" s="3"/>
      <c r="E257" s="1">
        <v>1429836</v>
      </c>
      <c r="F257" s="1" t="s">
        <v>384</v>
      </c>
      <c r="G257" s="1">
        <v>2011</v>
      </c>
      <c r="H257" s="1" t="s">
        <v>520</v>
      </c>
      <c r="I257" s="1" t="s">
        <v>42</v>
      </c>
      <c r="J257" s="1">
        <v>4</v>
      </c>
      <c r="K257" s="1">
        <v>0</v>
      </c>
      <c r="L257" s="1">
        <v>5</v>
      </c>
      <c r="M257" s="1" t="s">
        <v>49</v>
      </c>
      <c r="N257" s="1">
        <v>1</v>
      </c>
      <c r="O257" s="1" t="s">
        <v>31</v>
      </c>
      <c r="P257" s="1">
        <v>1</v>
      </c>
      <c r="Q257" s="1">
        <v>0</v>
      </c>
      <c r="R257" s="1">
        <v>2</v>
      </c>
      <c r="S257" s="1" t="str">
        <f t="shared" ref="S257:S301" si="5">IF(U257=0,"no","yes")</f>
        <v>yes</v>
      </c>
      <c r="T257" s="1" t="s">
        <v>521</v>
      </c>
      <c r="U257" s="1">
        <v>3</v>
      </c>
      <c r="V257" s="1" t="s">
        <v>522</v>
      </c>
      <c r="W257" s="1" t="s">
        <v>40</v>
      </c>
      <c r="X257" s="1" t="s">
        <v>41</v>
      </c>
      <c r="Y257" s="1" t="s">
        <v>36</v>
      </c>
      <c r="Z257" s="1">
        <v>62696572</v>
      </c>
      <c r="AA257" s="1">
        <v>52051579</v>
      </c>
    </row>
    <row r="258" spans="1:27" x14ac:dyDescent="0.2">
      <c r="A258" s="1" t="s">
        <v>42</v>
      </c>
      <c r="B258" s="1" t="str">
        <f t="shared" si="4"/>
        <v/>
      </c>
      <c r="C258" s="3"/>
      <c r="D258" s="3"/>
      <c r="E258" s="1">
        <v>1437824</v>
      </c>
      <c r="F258" s="1" t="s">
        <v>384</v>
      </c>
      <c r="G258" s="1">
        <v>2011</v>
      </c>
      <c r="H258" s="1" t="s">
        <v>523</v>
      </c>
      <c r="I258" s="1" t="s">
        <v>42</v>
      </c>
      <c r="J258" s="1">
        <v>9</v>
      </c>
      <c r="K258" s="1">
        <v>0</v>
      </c>
      <c r="L258" s="1">
        <v>10</v>
      </c>
      <c r="M258" s="1" t="s">
        <v>30</v>
      </c>
      <c r="N258" s="1">
        <v>1</v>
      </c>
      <c r="O258" s="1" t="s">
        <v>31</v>
      </c>
      <c r="P258" s="1">
        <v>1</v>
      </c>
      <c r="Q258" s="1">
        <v>1</v>
      </c>
      <c r="R258" s="1">
        <v>0</v>
      </c>
      <c r="S258" s="1" t="str">
        <f t="shared" si="5"/>
        <v>yes</v>
      </c>
      <c r="T258" s="1" t="s">
        <v>32</v>
      </c>
      <c r="U258" s="1">
        <v>8</v>
      </c>
      <c r="V258" s="1" t="s">
        <v>33</v>
      </c>
      <c r="W258" s="1" t="s">
        <v>40</v>
      </c>
      <c r="X258" s="1" t="s">
        <v>35</v>
      </c>
      <c r="Y258" s="1" t="s">
        <v>36</v>
      </c>
      <c r="Z258" s="1">
        <v>60621499</v>
      </c>
      <c r="AA258" s="1">
        <v>60614169</v>
      </c>
    </row>
    <row r="259" spans="1:27" x14ac:dyDescent="0.2">
      <c r="A259" s="1" t="s">
        <v>27</v>
      </c>
      <c r="B259" s="1" t="str">
        <f t="shared" ref="B259:B301" si="6">IF(I259=A259,"",1)</f>
        <v/>
      </c>
      <c r="C259" s="3"/>
      <c r="D259" s="3"/>
      <c r="E259" s="1">
        <v>1449824</v>
      </c>
      <c r="F259" s="1" t="s">
        <v>384</v>
      </c>
      <c r="G259" s="1">
        <v>2011</v>
      </c>
      <c r="H259" s="1" t="s">
        <v>524</v>
      </c>
      <c r="I259" s="1" t="s">
        <v>27</v>
      </c>
      <c r="J259" s="1">
        <v>8</v>
      </c>
      <c r="K259" s="1">
        <v>9</v>
      </c>
      <c r="L259" s="1">
        <v>10</v>
      </c>
      <c r="M259" s="1" t="s">
        <v>146</v>
      </c>
      <c r="N259" s="1">
        <v>1</v>
      </c>
      <c r="O259" s="1" t="s">
        <v>31</v>
      </c>
      <c r="P259" s="1">
        <v>1</v>
      </c>
      <c r="Q259" s="1">
        <v>1</v>
      </c>
      <c r="R259" s="1">
        <v>3</v>
      </c>
      <c r="S259" s="1" t="str">
        <f t="shared" si="5"/>
        <v>yes</v>
      </c>
      <c r="T259" s="1" t="s">
        <v>72</v>
      </c>
      <c r="U259" s="1">
        <v>7</v>
      </c>
      <c r="V259" s="1" t="s">
        <v>72</v>
      </c>
      <c r="W259" s="1" t="s">
        <v>40</v>
      </c>
      <c r="X259" s="1" t="s">
        <v>35</v>
      </c>
      <c r="Y259" s="1" t="s">
        <v>36</v>
      </c>
      <c r="Z259" s="1">
        <v>56940991</v>
      </c>
      <c r="AA259" s="1">
        <v>50975820</v>
      </c>
    </row>
    <row r="260" spans="1:27" x14ac:dyDescent="0.2">
      <c r="A260" s="1" t="s">
        <v>27</v>
      </c>
      <c r="B260" s="1" t="str">
        <f t="shared" si="6"/>
        <v/>
      </c>
      <c r="C260" s="3"/>
      <c r="D260" s="3"/>
      <c r="E260" s="1">
        <v>1456969</v>
      </c>
      <c r="F260" s="1" t="s">
        <v>384</v>
      </c>
      <c r="G260" s="1">
        <v>2011</v>
      </c>
      <c r="H260" s="1" t="s">
        <v>525</v>
      </c>
      <c r="I260" s="1" t="s">
        <v>27</v>
      </c>
      <c r="J260" s="1">
        <v>26</v>
      </c>
      <c r="K260" s="1">
        <v>27</v>
      </c>
      <c r="L260" s="1">
        <v>28</v>
      </c>
      <c r="M260" s="1" t="s">
        <v>104</v>
      </c>
      <c r="N260" s="1">
        <v>1</v>
      </c>
      <c r="O260" s="1" t="s">
        <v>31</v>
      </c>
      <c r="P260" s="1">
        <v>1</v>
      </c>
      <c r="Q260" s="1">
        <v>1</v>
      </c>
      <c r="R260" s="1">
        <v>1</v>
      </c>
      <c r="S260" s="1" t="str">
        <f t="shared" si="5"/>
        <v>yes</v>
      </c>
      <c r="T260" s="1" t="s">
        <v>63</v>
      </c>
      <c r="U260" s="1">
        <v>25</v>
      </c>
      <c r="V260" s="1" t="s">
        <v>63</v>
      </c>
      <c r="W260" s="1" t="s">
        <v>40</v>
      </c>
      <c r="X260" s="1" t="s">
        <v>35</v>
      </c>
      <c r="Y260" s="1" t="s">
        <v>36</v>
      </c>
      <c r="Z260" s="1">
        <v>59126504</v>
      </c>
      <c r="AA260" s="1">
        <v>59111344</v>
      </c>
    </row>
    <row r="261" spans="1:27" x14ac:dyDescent="0.2">
      <c r="A261" s="1" t="s">
        <v>42</v>
      </c>
      <c r="B261" s="1" t="str">
        <f t="shared" si="6"/>
        <v/>
      </c>
      <c r="C261" s="3"/>
      <c r="D261" s="3"/>
      <c r="E261" s="1">
        <v>1457005</v>
      </c>
      <c r="F261" s="1" t="s">
        <v>384</v>
      </c>
      <c r="G261" s="1">
        <v>2011</v>
      </c>
      <c r="H261" s="1" t="s">
        <v>526</v>
      </c>
      <c r="I261" s="1" t="s">
        <v>42</v>
      </c>
      <c r="J261" s="1">
        <v>6</v>
      </c>
      <c r="K261" s="1">
        <v>0</v>
      </c>
      <c r="L261" s="1">
        <v>9</v>
      </c>
      <c r="M261" s="1" t="s">
        <v>49</v>
      </c>
      <c r="N261" s="1">
        <v>3</v>
      </c>
      <c r="O261" s="1" t="s">
        <v>31</v>
      </c>
      <c r="P261" s="1">
        <v>3</v>
      </c>
      <c r="Q261" s="1">
        <v>0</v>
      </c>
      <c r="R261" s="1">
        <v>2</v>
      </c>
      <c r="S261" s="1" t="str">
        <f t="shared" si="5"/>
        <v>yes</v>
      </c>
      <c r="T261" s="1" t="s">
        <v>47</v>
      </c>
      <c r="U261" s="1">
        <v>7</v>
      </c>
      <c r="V261" s="1" t="s">
        <v>47</v>
      </c>
      <c r="W261" s="1" t="s">
        <v>40</v>
      </c>
      <c r="X261" s="1" t="s">
        <v>35</v>
      </c>
      <c r="Y261" s="1" t="s">
        <v>66</v>
      </c>
      <c r="Z261" s="1">
        <v>59123459</v>
      </c>
      <c r="AA261" s="1">
        <v>59111344</v>
      </c>
    </row>
    <row r="262" spans="1:27" x14ac:dyDescent="0.2">
      <c r="A262" s="1" t="s">
        <v>42</v>
      </c>
      <c r="B262" s="1" t="str">
        <f t="shared" si="6"/>
        <v/>
      </c>
      <c r="C262" s="3"/>
      <c r="D262" s="3"/>
      <c r="E262" s="1">
        <v>1473057</v>
      </c>
      <c r="F262" s="1" t="s">
        <v>384</v>
      </c>
      <c r="G262" s="1">
        <v>2011</v>
      </c>
      <c r="H262" s="1" t="s">
        <v>527</v>
      </c>
      <c r="I262" s="1" t="s">
        <v>42</v>
      </c>
      <c r="J262" s="1">
        <v>17</v>
      </c>
      <c r="K262" s="1">
        <v>0</v>
      </c>
      <c r="L262" s="1">
        <v>18</v>
      </c>
      <c r="M262" s="1" t="s">
        <v>152</v>
      </c>
      <c r="N262" s="1">
        <v>1</v>
      </c>
      <c r="O262" s="1" t="s">
        <v>31</v>
      </c>
      <c r="P262" s="1">
        <v>1</v>
      </c>
      <c r="Q262" s="1">
        <v>0</v>
      </c>
      <c r="R262" s="1">
        <v>0</v>
      </c>
      <c r="S262" s="1" t="str">
        <f t="shared" si="5"/>
        <v>yes</v>
      </c>
      <c r="T262" s="1" t="s">
        <v>281</v>
      </c>
      <c r="U262" s="1">
        <v>16</v>
      </c>
      <c r="V262" s="1" t="s">
        <v>281</v>
      </c>
      <c r="W262" s="1" t="s">
        <v>40</v>
      </c>
      <c r="X262" s="1" t="s">
        <v>41</v>
      </c>
      <c r="Y262" s="1" t="s">
        <v>36</v>
      </c>
      <c r="Z262" s="1">
        <v>60172483</v>
      </c>
      <c r="AA262" s="1">
        <v>60172426</v>
      </c>
    </row>
    <row r="263" spans="1:27" x14ac:dyDescent="0.2">
      <c r="A263" s="1" t="s">
        <v>42</v>
      </c>
      <c r="B263" s="1" t="str">
        <f t="shared" si="6"/>
        <v/>
      </c>
      <c r="C263" s="3"/>
      <c r="D263" s="3"/>
      <c r="E263" s="1">
        <v>1498579</v>
      </c>
      <c r="F263" s="1" t="s">
        <v>384</v>
      </c>
      <c r="G263" s="1">
        <v>2012</v>
      </c>
      <c r="H263" s="1" t="s">
        <v>528</v>
      </c>
      <c r="I263" s="1" t="s">
        <v>42</v>
      </c>
      <c r="J263" s="1">
        <v>9</v>
      </c>
      <c r="K263" s="1">
        <v>0</v>
      </c>
      <c r="L263" s="1">
        <v>11</v>
      </c>
      <c r="M263" s="1" t="s">
        <v>45</v>
      </c>
      <c r="N263" s="1">
        <v>2</v>
      </c>
      <c r="O263" s="1" t="s">
        <v>31</v>
      </c>
      <c r="P263" s="1">
        <v>1</v>
      </c>
      <c r="Q263" s="1">
        <v>0</v>
      </c>
      <c r="R263" s="1">
        <v>0</v>
      </c>
      <c r="S263" s="1" t="str">
        <f t="shared" si="5"/>
        <v>yes</v>
      </c>
      <c r="T263" s="1" t="s">
        <v>65</v>
      </c>
      <c r="U263" s="1">
        <v>8</v>
      </c>
      <c r="V263" s="1" t="s">
        <v>65</v>
      </c>
      <c r="W263" s="1" t="s">
        <v>40</v>
      </c>
      <c r="X263" s="1" t="s">
        <v>35</v>
      </c>
      <c r="Y263" s="1" t="s">
        <v>36</v>
      </c>
      <c r="Z263" s="1">
        <v>63240680</v>
      </c>
      <c r="AA263" s="1">
        <v>63201806</v>
      </c>
    </row>
    <row r="264" spans="1:27" x14ac:dyDescent="0.2">
      <c r="A264" s="1" t="s">
        <v>27</v>
      </c>
      <c r="B264" s="1" t="str">
        <f t="shared" si="6"/>
        <v/>
      </c>
      <c r="C264" s="3"/>
      <c r="D264" s="3"/>
      <c r="E264" s="1">
        <v>1502920</v>
      </c>
      <c r="F264" s="1" t="s">
        <v>384</v>
      </c>
      <c r="G264" s="1">
        <v>2012</v>
      </c>
      <c r="H264" s="1" t="s">
        <v>529</v>
      </c>
      <c r="I264" s="1" t="s">
        <v>27</v>
      </c>
      <c r="J264" s="1">
        <v>2</v>
      </c>
      <c r="K264" s="1">
        <v>4</v>
      </c>
      <c r="L264" s="1">
        <v>5</v>
      </c>
      <c r="M264" s="1" t="s">
        <v>38</v>
      </c>
      <c r="N264" s="1">
        <v>2</v>
      </c>
      <c r="O264" s="1" t="s">
        <v>31</v>
      </c>
      <c r="P264" s="1">
        <v>1</v>
      </c>
      <c r="Q264" s="1">
        <v>0</v>
      </c>
      <c r="R264" s="1">
        <v>0</v>
      </c>
      <c r="S264" s="1" t="str">
        <f t="shared" si="5"/>
        <v>yes</v>
      </c>
      <c r="T264" s="1" t="s">
        <v>65</v>
      </c>
      <c r="U264" s="1">
        <v>3</v>
      </c>
      <c r="V264" s="1" t="s">
        <v>65</v>
      </c>
      <c r="W264" s="1" t="s">
        <v>40</v>
      </c>
      <c r="X264" s="1" t="s">
        <v>35</v>
      </c>
      <c r="Y264" s="1" t="s">
        <v>66</v>
      </c>
      <c r="Z264" s="1">
        <v>64083644</v>
      </c>
      <c r="AA264" s="1">
        <v>64083297</v>
      </c>
    </row>
    <row r="265" spans="1:27" x14ac:dyDescent="0.2">
      <c r="A265" s="1" t="s">
        <v>42</v>
      </c>
      <c r="B265" s="1" t="str">
        <f t="shared" si="6"/>
        <v/>
      </c>
      <c r="C265" s="3"/>
      <c r="D265" s="3"/>
      <c r="E265" s="1">
        <v>1503957</v>
      </c>
      <c r="F265" s="1" t="s">
        <v>384</v>
      </c>
      <c r="G265" s="1">
        <v>2012</v>
      </c>
      <c r="H265" s="1" t="s">
        <v>530</v>
      </c>
      <c r="I265" s="1" t="s">
        <v>42</v>
      </c>
      <c r="J265" s="1">
        <v>3</v>
      </c>
      <c r="K265" s="1">
        <v>0</v>
      </c>
      <c r="L265" s="1">
        <v>5</v>
      </c>
      <c r="M265" s="1" t="s">
        <v>45</v>
      </c>
      <c r="N265" s="1">
        <v>2</v>
      </c>
      <c r="O265" s="1" t="s">
        <v>31</v>
      </c>
      <c r="P265" s="1">
        <v>1</v>
      </c>
      <c r="Q265" s="1">
        <v>0</v>
      </c>
      <c r="R265" s="1">
        <v>0</v>
      </c>
      <c r="S265" s="1" t="str">
        <f t="shared" si="5"/>
        <v>yes</v>
      </c>
      <c r="T265" s="1" t="s">
        <v>32</v>
      </c>
      <c r="U265" s="1">
        <v>4</v>
      </c>
      <c r="V265" s="1" t="s">
        <v>33</v>
      </c>
      <c r="W265" s="1" t="s">
        <v>40</v>
      </c>
      <c r="X265" s="1" t="s">
        <v>35</v>
      </c>
      <c r="Y265" s="1" t="s">
        <v>66</v>
      </c>
      <c r="Z265" s="1">
        <v>63114814</v>
      </c>
      <c r="AA265" s="1">
        <v>63104531</v>
      </c>
    </row>
    <row r="266" spans="1:27" x14ac:dyDescent="0.2">
      <c r="A266" s="1" t="s">
        <v>42</v>
      </c>
      <c r="B266" s="1" t="str">
        <f t="shared" si="6"/>
        <v/>
      </c>
      <c r="C266" s="3"/>
      <c r="D266" s="3"/>
      <c r="E266" s="1">
        <v>1514289</v>
      </c>
      <c r="F266" s="1" t="s">
        <v>384</v>
      </c>
      <c r="G266" s="1">
        <v>2013</v>
      </c>
      <c r="H266" s="1" t="s">
        <v>531</v>
      </c>
      <c r="I266" s="1" t="s">
        <v>42</v>
      </c>
      <c r="J266" s="1">
        <v>2</v>
      </c>
      <c r="K266" s="1">
        <v>0</v>
      </c>
      <c r="L266" s="1">
        <v>4</v>
      </c>
      <c r="M266" s="1" t="s">
        <v>173</v>
      </c>
      <c r="N266" s="1">
        <v>2</v>
      </c>
      <c r="O266" s="1" t="s">
        <v>31</v>
      </c>
      <c r="P266" s="1">
        <v>1</v>
      </c>
      <c r="Q266" s="1">
        <v>0</v>
      </c>
      <c r="R266" s="1">
        <v>0</v>
      </c>
      <c r="S266" s="1" t="str">
        <f t="shared" si="5"/>
        <v>yes</v>
      </c>
      <c r="T266" s="1" t="s">
        <v>72</v>
      </c>
      <c r="U266" s="1">
        <v>3</v>
      </c>
      <c r="V266" s="1" t="s">
        <v>72</v>
      </c>
      <c r="W266" s="1" t="s">
        <v>40</v>
      </c>
      <c r="X266" s="1" t="s">
        <v>35</v>
      </c>
      <c r="Y266" s="1" t="s">
        <v>66</v>
      </c>
      <c r="Z266" s="1">
        <v>68525125</v>
      </c>
      <c r="AA266" s="1">
        <v>68515332</v>
      </c>
    </row>
    <row r="267" spans="1:27" x14ac:dyDescent="0.2">
      <c r="A267" s="1" t="s">
        <v>93</v>
      </c>
      <c r="B267" s="1" t="str">
        <f t="shared" si="6"/>
        <v/>
      </c>
      <c r="C267" s="4"/>
      <c r="D267" s="4"/>
      <c r="E267" s="1">
        <v>1555208</v>
      </c>
      <c r="F267" s="1" t="s">
        <v>384</v>
      </c>
      <c r="G267" s="1">
        <v>2016</v>
      </c>
      <c r="H267" s="1" t="s">
        <v>532</v>
      </c>
      <c r="I267" s="1" t="s">
        <v>93</v>
      </c>
      <c r="J267" s="1">
        <v>2</v>
      </c>
      <c r="K267" s="1">
        <v>0</v>
      </c>
      <c r="L267" s="1">
        <v>8</v>
      </c>
      <c r="M267" s="1" t="s">
        <v>57</v>
      </c>
      <c r="N267" s="1">
        <v>3</v>
      </c>
      <c r="O267" s="1" t="s">
        <v>31</v>
      </c>
      <c r="P267" s="1">
        <v>1</v>
      </c>
      <c r="Q267" s="1">
        <v>0</v>
      </c>
      <c r="R267" s="1">
        <v>0</v>
      </c>
      <c r="S267" s="1" t="str">
        <f t="shared" si="5"/>
        <v>yes</v>
      </c>
      <c r="T267" s="1" t="s">
        <v>32</v>
      </c>
      <c r="U267" s="1">
        <v>3</v>
      </c>
      <c r="V267" s="1" t="s">
        <v>33</v>
      </c>
      <c r="W267" s="1" t="s">
        <v>34</v>
      </c>
      <c r="X267" s="1" t="s">
        <v>35</v>
      </c>
      <c r="Y267" s="1" t="s">
        <v>66</v>
      </c>
      <c r="Z267" s="1">
        <v>76185527</v>
      </c>
      <c r="AA267" s="1">
        <v>76048322</v>
      </c>
    </row>
    <row r="268" spans="1:27" x14ac:dyDescent="0.2">
      <c r="A268" s="1" t="s">
        <v>42</v>
      </c>
      <c r="B268" s="1" t="str">
        <f t="shared" si="6"/>
        <v/>
      </c>
      <c r="C268" s="3"/>
      <c r="D268" s="3"/>
      <c r="E268" s="1">
        <v>1562165</v>
      </c>
      <c r="F268" s="1" t="s">
        <v>384</v>
      </c>
      <c r="G268" s="1">
        <v>2018</v>
      </c>
      <c r="H268" s="1" t="s">
        <v>533</v>
      </c>
      <c r="I268" s="1" t="s">
        <v>42</v>
      </c>
      <c r="J268" s="1">
        <v>2</v>
      </c>
      <c r="K268" s="1">
        <v>0</v>
      </c>
      <c r="L268" s="1">
        <v>4</v>
      </c>
      <c r="M268" s="1" t="s">
        <v>152</v>
      </c>
      <c r="N268" s="1">
        <v>2</v>
      </c>
      <c r="O268" s="1" t="s">
        <v>31</v>
      </c>
      <c r="P268" s="1">
        <v>1</v>
      </c>
      <c r="Q268" s="1">
        <v>0</v>
      </c>
      <c r="R268" s="1">
        <v>0</v>
      </c>
      <c r="S268" s="1" t="str">
        <f t="shared" si="5"/>
        <v>yes</v>
      </c>
      <c r="T268" s="1" t="s">
        <v>32</v>
      </c>
      <c r="U268" s="1">
        <v>3</v>
      </c>
      <c r="V268" s="1" t="s">
        <v>33</v>
      </c>
      <c r="W268" s="1" t="s">
        <v>34</v>
      </c>
      <c r="X268" s="1" t="s">
        <v>35</v>
      </c>
      <c r="Y268" s="1" t="s">
        <v>66</v>
      </c>
      <c r="Z268" s="1">
        <v>79059348</v>
      </c>
      <c r="AA268" s="1">
        <v>79046795</v>
      </c>
    </row>
    <row r="269" spans="1:27" x14ac:dyDescent="0.2">
      <c r="A269" s="1" t="s">
        <v>42</v>
      </c>
      <c r="B269" s="1" t="str">
        <f t="shared" si="6"/>
        <v/>
      </c>
      <c r="C269" s="3"/>
      <c r="D269" s="3"/>
      <c r="E269" s="1">
        <v>1562454</v>
      </c>
      <c r="F269" s="1" t="s">
        <v>384</v>
      </c>
      <c r="G269" s="1">
        <v>2018</v>
      </c>
      <c r="H269" s="1" t="s">
        <v>534</v>
      </c>
      <c r="I269" s="1" t="s">
        <v>42</v>
      </c>
      <c r="J269" s="1">
        <v>24</v>
      </c>
      <c r="K269" s="1">
        <v>0</v>
      </c>
      <c r="L269" s="1">
        <v>25</v>
      </c>
      <c r="M269" s="1" t="s">
        <v>535</v>
      </c>
      <c r="N269" s="1">
        <v>1</v>
      </c>
      <c r="O269" s="1" t="s">
        <v>31</v>
      </c>
      <c r="P269" s="1">
        <v>1</v>
      </c>
      <c r="Q269" s="1">
        <v>3</v>
      </c>
      <c r="R269" s="1">
        <v>0</v>
      </c>
      <c r="S269" s="1" t="str">
        <f t="shared" si="5"/>
        <v>yes</v>
      </c>
      <c r="T269" s="1" t="s">
        <v>72</v>
      </c>
      <c r="U269" s="1">
        <v>23</v>
      </c>
      <c r="V269" s="1" t="s">
        <v>72</v>
      </c>
      <c r="W269" s="1" t="s">
        <v>40</v>
      </c>
      <c r="X269" s="1" t="s">
        <v>35</v>
      </c>
      <c r="Y269" s="1" t="s">
        <v>36</v>
      </c>
      <c r="Z269" s="1">
        <v>78400479</v>
      </c>
      <c r="AA269" s="1">
        <v>78400479</v>
      </c>
    </row>
    <row r="270" spans="1:27" x14ac:dyDescent="0.2">
      <c r="A270" s="1" t="s">
        <v>27</v>
      </c>
      <c r="B270" s="1" t="str">
        <f t="shared" si="6"/>
        <v/>
      </c>
      <c r="C270" s="3"/>
      <c r="D270" s="3"/>
      <c r="E270" s="1">
        <v>1587153</v>
      </c>
      <c r="F270" s="1" t="s">
        <v>536</v>
      </c>
      <c r="G270" s="1">
        <v>2004</v>
      </c>
      <c r="H270" s="1" t="s">
        <v>537</v>
      </c>
      <c r="I270" s="1" t="s">
        <v>27</v>
      </c>
      <c r="J270" s="1">
        <v>2</v>
      </c>
      <c r="K270" s="1">
        <v>3</v>
      </c>
      <c r="L270" s="1">
        <v>4</v>
      </c>
      <c r="M270" s="1" t="s">
        <v>38</v>
      </c>
      <c r="N270" s="1">
        <v>1</v>
      </c>
      <c r="O270" s="1" t="s">
        <v>31</v>
      </c>
      <c r="P270" s="1">
        <v>1</v>
      </c>
      <c r="Q270" s="1">
        <v>0</v>
      </c>
      <c r="R270" s="1">
        <v>0</v>
      </c>
      <c r="S270" s="1" t="str">
        <f t="shared" si="5"/>
        <v>yes</v>
      </c>
      <c r="T270" s="1" t="s">
        <v>65</v>
      </c>
      <c r="U270" s="1">
        <v>1</v>
      </c>
      <c r="V270" s="1" t="s">
        <v>65</v>
      </c>
      <c r="W270" s="1" t="s">
        <v>40</v>
      </c>
      <c r="X270" s="1" t="s">
        <v>35</v>
      </c>
      <c r="Y270" s="1" t="s">
        <v>36</v>
      </c>
      <c r="Z270" s="1">
        <v>1050117</v>
      </c>
      <c r="AA270" s="1">
        <v>1050080</v>
      </c>
    </row>
    <row r="271" spans="1:27" x14ac:dyDescent="0.2">
      <c r="A271" s="1" t="s">
        <v>42</v>
      </c>
      <c r="B271" s="1" t="str">
        <f t="shared" si="6"/>
        <v/>
      </c>
      <c r="C271" s="3"/>
      <c r="D271" s="3"/>
      <c r="E271" s="1">
        <v>1588865</v>
      </c>
      <c r="F271" s="1" t="s">
        <v>536</v>
      </c>
      <c r="G271" s="1">
        <v>2004</v>
      </c>
      <c r="H271" s="1" t="s">
        <v>538</v>
      </c>
      <c r="I271" s="1" t="s">
        <v>42</v>
      </c>
      <c r="J271" s="1">
        <v>4</v>
      </c>
      <c r="K271" s="1">
        <v>0</v>
      </c>
      <c r="L271" s="1">
        <v>6</v>
      </c>
      <c r="M271" s="1" t="s">
        <v>539</v>
      </c>
      <c r="N271" s="1">
        <v>2</v>
      </c>
      <c r="O271" s="1" t="s">
        <v>31</v>
      </c>
      <c r="P271" s="1">
        <v>1</v>
      </c>
      <c r="Q271" s="1">
        <v>0</v>
      </c>
      <c r="R271" s="1">
        <v>1</v>
      </c>
      <c r="S271" s="1" t="str">
        <f t="shared" si="5"/>
        <v>yes</v>
      </c>
      <c r="T271" s="1" t="s">
        <v>32</v>
      </c>
      <c r="U271" s="1">
        <v>5</v>
      </c>
      <c r="V271" s="1" t="s">
        <v>33</v>
      </c>
      <c r="W271" s="1" t="s">
        <v>40</v>
      </c>
      <c r="X271" s="1" t="s">
        <v>35</v>
      </c>
      <c r="Y271" s="1" t="s">
        <v>66</v>
      </c>
      <c r="Z271" s="1">
        <v>480600</v>
      </c>
      <c r="AA271" s="1">
        <v>479511</v>
      </c>
    </row>
    <row r="272" spans="1:27" x14ac:dyDescent="0.2">
      <c r="A272" s="1" t="s">
        <v>27</v>
      </c>
      <c r="B272" s="1" t="str">
        <f t="shared" si="6"/>
        <v/>
      </c>
      <c r="C272" s="3"/>
      <c r="D272" s="3"/>
      <c r="E272" s="1">
        <v>1600990</v>
      </c>
      <c r="F272" s="1" t="s">
        <v>536</v>
      </c>
      <c r="G272" s="1">
        <v>2004</v>
      </c>
      <c r="H272" s="1" t="s">
        <v>540</v>
      </c>
      <c r="I272" s="1" t="s">
        <v>27</v>
      </c>
      <c r="J272" s="1">
        <v>34</v>
      </c>
      <c r="K272" s="1">
        <v>35</v>
      </c>
      <c r="L272" s="1">
        <v>36</v>
      </c>
      <c r="M272" s="1" t="s">
        <v>256</v>
      </c>
      <c r="N272" s="1">
        <v>1</v>
      </c>
      <c r="O272" s="1" t="s">
        <v>31</v>
      </c>
      <c r="P272" s="1">
        <v>1</v>
      </c>
      <c r="Q272" s="1">
        <v>0</v>
      </c>
      <c r="R272" s="1">
        <v>0</v>
      </c>
      <c r="S272" s="1" t="str">
        <f t="shared" si="5"/>
        <v>yes</v>
      </c>
      <c r="T272" s="1" t="s">
        <v>65</v>
      </c>
      <c r="U272" s="1">
        <v>33</v>
      </c>
      <c r="V272" s="1" t="s">
        <v>65</v>
      </c>
      <c r="W272" s="1" t="s">
        <v>40</v>
      </c>
      <c r="X272" s="1" t="s">
        <v>35</v>
      </c>
      <c r="Y272" s="1" t="s">
        <v>36</v>
      </c>
      <c r="Z272" s="1">
        <v>279049</v>
      </c>
      <c r="AA272" s="1">
        <v>279044</v>
      </c>
    </row>
    <row r="273" spans="1:27" x14ac:dyDescent="0.2">
      <c r="A273" s="1" t="s">
        <v>27</v>
      </c>
      <c r="B273" s="1" t="str">
        <f t="shared" si="6"/>
        <v/>
      </c>
      <c r="C273" s="3"/>
      <c r="D273" s="3"/>
      <c r="E273" s="1">
        <v>1606989</v>
      </c>
      <c r="F273" s="1" t="s">
        <v>536</v>
      </c>
      <c r="G273" s="1">
        <v>2005</v>
      </c>
      <c r="H273" s="1" t="s">
        <v>541</v>
      </c>
      <c r="I273" s="1" t="s">
        <v>27</v>
      </c>
      <c r="J273" s="1">
        <v>11</v>
      </c>
      <c r="K273" s="1">
        <v>12</v>
      </c>
      <c r="L273" s="1">
        <v>13</v>
      </c>
      <c r="M273" s="1" t="s">
        <v>192</v>
      </c>
      <c r="N273" s="1">
        <v>1</v>
      </c>
      <c r="O273" s="1" t="s">
        <v>31</v>
      </c>
      <c r="P273" s="1">
        <v>1</v>
      </c>
      <c r="Q273" s="1">
        <v>0</v>
      </c>
      <c r="R273" s="1">
        <v>0</v>
      </c>
      <c r="S273" s="1" t="str">
        <f t="shared" si="5"/>
        <v>yes</v>
      </c>
      <c r="T273" s="1" t="s">
        <v>107</v>
      </c>
      <c r="U273" s="1">
        <v>10</v>
      </c>
      <c r="V273" s="1" t="s">
        <v>107</v>
      </c>
      <c r="W273" s="1" t="s">
        <v>40</v>
      </c>
      <c r="X273" s="1" t="s">
        <v>35</v>
      </c>
      <c r="Y273" s="1" t="s">
        <v>36</v>
      </c>
      <c r="Z273" s="1">
        <v>5486703</v>
      </c>
      <c r="AA273" s="1">
        <v>5486091</v>
      </c>
    </row>
    <row r="274" spans="1:27" x14ac:dyDescent="0.2">
      <c r="A274" s="1" t="s">
        <v>42</v>
      </c>
      <c r="B274" s="1" t="str">
        <f t="shared" si="6"/>
        <v/>
      </c>
      <c r="C274" s="3"/>
      <c r="D274" s="3"/>
      <c r="E274" s="1">
        <v>1615432</v>
      </c>
      <c r="F274" s="1" t="s">
        <v>536</v>
      </c>
      <c r="G274" s="1">
        <v>2005</v>
      </c>
      <c r="H274" s="1" t="s">
        <v>542</v>
      </c>
      <c r="I274" s="1" t="s">
        <v>42</v>
      </c>
      <c r="J274" s="1">
        <v>8</v>
      </c>
      <c r="K274" s="1">
        <v>0</v>
      </c>
      <c r="L274" s="1">
        <v>9</v>
      </c>
      <c r="M274" s="1" t="s">
        <v>112</v>
      </c>
      <c r="N274" s="1">
        <v>1</v>
      </c>
      <c r="O274" s="1" t="s">
        <v>31</v>
      </c>
      <c r="P274" s="1">
        <v>1</v>
      </c>
      <c r="Q274" s="1">
        <v>1</v>
      </c>
      <c r="R274" s="1">
        <v>0</v>
      </c>
      <c r="S274" s="1" t="str">
        <f t="shared" si="5"/>
        <v>yes</v>
      </c>
      <c r="T274" s="1" t="s">
        <v>69</v>
      </c>
      <c r="U274" s="1">
        <v>7</v>
      </c>
      <c r="V274" s="1" t="s">
        <v>69</v>
      </c>
      <c r="W274" s="1" t="s">
        <v>40</v>
      </c>
      <c r="X274" s="1" t="s">
        <v>70</v>
      </c>
      <c r="Y274" s="1" t="s">
        <v>36</v>
      </c>
      <c r="Z274" s="1">
        <v>3708175</v>
      </c>
      <c r="AA274" s="1">
        <v>3704809</v>
      </c>
    </row>
    <row r="275" spans="1:27" x14ac:dyDescent="0.2">
      <c r="A275" s="1" t="s">
        <v>42</v>
      </c>
      <c r="B275" s="1" t="str">
        <f t="shared" si="6"/>
        <v/>
      </c>
      <c r="C275" s="3"/>
      <c r="D275" s="3"/>
      <c r="E275" s="1">
        <v>1616400</v>
      </c>
      <c r="F275" s="1" t="s">
        <v>536</v>
      </c>
      <c r="G275" s="1">
        <v>2005</v>
      </c>
      <c r="H275" s="1" t="s">
        <v>543</v>
      </c>
      <c r="I275" s="1" t="s">
        <v>42</v>
      </c>
      <c r="J275" s="1">
        <v>2</v>
      </c>
      <c r="K275" s="1">
        <v>0</v>
      </c>
      <c r="L275" s="1">
        <v>4</v>
      </c>
      <c r="M275" s="1" t="s">
        <v>173</v>
      </c>
      <c r="N275" s="1">
        <v>2</v>
      </c>
      <c r="O275" s="1" t="s">
        <v>31</v>
      </c>
      <c r="P275" s="1">
        <v>1</v>
      </c>
      <c r="Q275" s="1">
        <v>0</v>
      </c>
      <c r="R275" s="1">
        <v>0</v>
      </c>
      <c r="S275" s="1" t="str">
        <f t="shared" si="5"/>
        <v>yes</v>
      </c>
      <c r="T275" s="1" t="s">
        <v>127</v>
      </c>
      <c r="U275" s="1">
        <v>1</v>
      </c>
      <c r="V275" s="1" t="s">
        <v>72</v>
      </c>
      <c r="W275" s="1" t="s">
        <v>40</v>
      </c>
      <c r="X275" s="1" t="s">
        <v>35</v>
      </c>
      <c r="Y275" s="1" t="s">
        <v>36</v>
      </c>
      <c r="Z275" s="1">
        <v>6114577</v>
      </c>
      <c r="AA275" s="1">
        <v>6108921</v>
      </c>
    </row>
    <row r="276" spans="1:27" x14ac:dyDescent="0.2">
      <c r="A276" s="1" t="s">
        <v>93</v>
      </c>
      <c r="B276" s="1" t="str">
        <f t="shared" si="6"/>
        <v/>
      </c>
      <c r="C276" s="4"/>
      <c r="D276" s="4"/>
      <c r="E276" s="1">
        <v>1630759</v>
      </c>
      <c r="F276" s="1" t="s">
        <v>536</v>
      </c>
      <c r="G276" s="1">
        <v>2005</v>
      </c>
      <c r="H276" s="1" t="s">
        <v>544</v>
      </c>
      <c r="I276" s="1" t="s">
        <v>93</v>
      </c>
      <c r="J276" s="1">
        <v>10</v>
      </c>
      <c r="K276" s="1">
        <v>0</v>
      </c>
      <c r="L276" s="1">
        <v>14</v>
      </c>
      <c r="M276" s="1" t="s">
        <v>545</v>
      </c>
      <c r="N276" s="1">
        <v>4</v>
      </c>
      <c r="O276" s="1" t="s">
        <v>31</v>
      </c>
      <c r="P276" s="1">
        <v>1</v>
      </c>
      <c r="Q276" s="1">
        <v>0</v>
      </c>
      <c r="R276" s="1">
        <v>0</v>
      </c>
      <c r="S276" s="1" t="str">
        <f t="shared" si="5"/>
        <v>yes</v>
      </c>
      <c r="T276" s="1" t="s">
        <v>98</v>
      </c>
      <c r="U276" s="1">
        <v>11</v>
      </c>
      <c r="V276" s="1" t="s">
        <v>65</v>
      </c>
      <c r="W276" s="1" t="s">
        <v>40</v>
      </c>
      <c r="X276" s="1" t="s">
        <v>35</v>
      </c>
      <c r="Y276" s="1" t="s">
        <v>66</v>
      </c>
      <c r="Z276" s="1">
        <v>3909304</v>
      </c>
      <c r="AA276" s="1">
        <v>3758800</v>
      </c>
    </row>
    <row r="277" spans="1:27" x14ac:dyDescent="0.2">
      <c r="A277" s="1" t="s">
        <v>27</v>
      </c>
      <c r="B277" s="1" t="str">
        <f t="shared" si="6"/>
        <v/>
      </c>
      <c r="C277" s="3"/>
      <c r="D277" s="3"/>
      <c r="E277" s="1">
        <v>1630832</v>
      </c>
      <c r="F277" s="1" t="s">
        <v>536</v>
      </c>
      <c r="G277" s="1">
        <v>2005</v>
      </c>
      <c r="H277" s="1" t="s">
        <v>546</v>
      </c>
      <c r="I277" s="1" t="s">
        <v>27</v>
      </c>
      <c r="J277" s="1">
        <v>12</v>
      </c>
      <c r="K277" s="1">
        <v>14</v>
      </c>
      <c r="L277" s="1">
        <v>15</v>
      </c>
      <c r="M277" s="1" t="s">
        <v>120</v>
      </c>
      <c r="N277" s="1">
        <v>2</v>
      </c>
      <c r="O277" s="1" t="s">
        <v>31</v>
      </c>
      <c r="P277" s="1">
        <v>1</v>
      </c>
      <c r="Q277" s="1">
        <v>1</v>
      </c>
      <c r="R277" s="1">
        <v>0</v>
      </c>
      <c r="S277" s="1" t="str">
        <f t="shared" si="5"/>
        <v>yes</v>
      </c>
      <c r="T277" s="1" t="s">
        <v>107</v>
      </c>
      <c r="U277" s="1">
        <v>13</v>
      </c>
      <c r="V277" s="1" t="s">
        <v>107</v>
      </c>
      <c r="W277" s="1" t="s">
        <v>40</v>
      </c>
      <c r="X277" s="1" t="s">
        <v>35</v>
      </c>
      <c r="Y277" s="1" t="s">
        <v>66</v>
      </c>
      <c r="Z277" s="1">
        <v>4137959</v>
      </c>
      <c r="AA277" s="1">
        <v>3758800</v>
      </c>
    </row>
    <row r="278" spans="1:27" x14ac:dyDescent="0.2">
      <c r="A278" s="1" t="s">
        <v>42</v>
      </c>
      <c r="B278" s="1" t="str">
        <f t="shared" si="6"/>
        <v/>
      </c>
      <c r="C278" s="3"/>
      <c r="D278" s="3"/>
      <c r="E278" s="1">
        <v>1635707</v>
      </c>
      <c r="F278" s="1" t="s">
        <v>536</v>
      </c>
      <c r="G278" s="1">
        <v>2005</v>
      </c>
      <c r="H278" s="1" t="s">
        <v>547</v>
      </c>
      <c r="I278" s="1" t="s">
        <v>42</v>
      </c>
      <c r="J278" s="1">
        <v>6</v>
      </c>
      <c r="K278" s="1">
        <v>0</v>
      </c>
      <c r="L278" s="1">
        <v>9</v>
      </c>
      <c r="M278" s="1" t="s">
        <v>192</v>
      </c>
      <c r="N278" s="1">
        <v>3</v>
      </c>
      <c r="O278" s="1" t="s">
        <v>31</v>
      </c>
      <c r="P278" s="1">
        <v>1</v>
      </c>
      <c r="Q278" s="1">
        <v>0</v>
      </c>
      <c r="R278" s="1">
        <v>0</v>
      </c>
      <c r="S278" s="1" t="str">
        <f t="shared" si="5"/>
        <v>no</v>
      </c>
      <c r="T278" s="3"/>
      <c r="U278" s="1">
        <v>0</v>
      </c>
      <c r="V278" s="3"/>
      <c r="W278" s="3"/>
      <c r="X278" s="3"/>
      <c r="Z278" s="1">
        <v>5254806</v>
      </c>
      <c r="AA278" s="1">
        <v>4192359</v>
      </c>
    </row>
    <row r="279" spans="1:27" x14ac:dyDescent="0.2">
      <c r="A279" s="1" t="s">
        <v>42</v>
      </c>
      <c r="B279" s="1" t="str">
        <f t="shared" si="6"/>
        <v/>
      </c>
      <c r="C279" s="3"/>
      <c r="D279" s="3"/>
      <c r="E279" s="1">
        <v>1637230</v>
      </c>
      <c r="F279" s="1" t="s">
        <v>536</v>
      </c>
      <c r="G279" s="1">
        <v>2005</v>
      </c>
      <c r="H279" s="1" t="s">
        <v>548</v>
      </c>
      <c r="I279" s="1" t="s">
        <v>42</v>
      </c>
      <c r="J279" s="1">
        <v>2</v>
      </c>
      <c r="K279" s="1">
        <v>0</v>
      </c>
      <c r="L279" s="1">
        <v>3</v>
      </c>
      <c r="M279" s="1" t="s">
        <v>30</v>
      </c>
      <c r="N279" s="1">
        <v>1</v>
      </c>
      <c r="O279" s="1" t="s">
        <v>31</v>
      </c>
      <c r="P279" s="1">
        <v>1</v>
      </c>
      <c r="Q279" s="1">
        <v>0</v>
      </c>
      <c r="R279" s="1">
        <v>0</v>
      </c>
      <c r="S279" s="1" t="str">
        <f t="shared" si="5"/>
        <v>yes</v>
      </c>
      <c r="T279" s="1" t="s">
        <v>162</v>
      </c>
      <c r="U279" s="1">
        <v>1</v>
      </c>
      <c r="V279" s="1" t="s">
        <v>33</v>
      </c>
      <c r="W279" s="1" t="s">
        <v>40</v>
      </c>
      <c r="X279" s="1" t="s">
        <v>35</v>
      </c>
      <c r="Y279" s="1" t="s">
        <v>36</v>
      </c>
      <c r="Z279" s="1">
        <v>5982506</v>
      </c>
      <c r="AA279" s="1">
        <v>5895998</v>
      </c>
    </row>
    <row r="280" spans="1:27" x14ac:dyDescent="0.2">
      <c r="A280" s="1" t="s">
        <v>27</v>
      </c>
      <c r="B280" s="1" t="str">
        <f t="shared" si="6"/>
        <v/>
      </c>
      <c r="C280" s="3"/>
      <c r="D280" s="3"/>
      <c r="E280" s="1">
        <v>1638872</v>
      </c>
      <c r="F280" s="1" t="s">
        <v>536</v>
      </c>
      <c r="G280" s="1">
        <v>2005</v>
      </c>
      <c r="H280" s="1" t="s">
        <v>549</v>
      </c>
      <c r="I280" s="1" t="s">
        <v>27</v>
      </c>
      <c r="J280" s="1">
        <v>29</v>
      </c>
      <c r="K280" s="1">
        <v>31</v>
      </c>
      <c r="L280" s="1">
        <v>33</v>
      </c>
      <c r="M280" s="1" t="s">
        <v>462</v>
      </c>
      <c r="N280" s="1">
        <v>2</v>
      </c>
      <c r="O280" s="1" t="s">
        <v>31</v>
      </c>
      <c r="P280" s="1">
        <v>1</v>
      </c>
      <c r="Q280" s="1">
        <v>2</v>
      </c>
      <c r="R280" s="1">
        <v>0</v>
      </c>
      <c r="S280" s="1" t="str">
        <f t="shared" si="5"/>
        <v>yes</v>
      </c>
      <c r="T280" s="1" t="s">
        <v>65</v>
      </c>
      <c r="U280" s="1">
        <v>30</v>
      </c>
      <c r="V280" s="1" t="s">
        <v>65</v>
      </c>
      <c r="W280" s="1" t="s">
        <v>40</v>
      </c>
      <c r="X280" s="1" t="s">
        <v>35</v>
      </c>
      <c r="Y280" s="1" t="s">
        <v>66</v>
      </c>
      <c r="Z280" s="1">
        <v>4308527</v>
      </c>
      <c r="AA280" s="1">
        <v>3731711</v>
      </c>
    </row>
    <row r="281" spans="1:27" x14ac:dyDescent="0.2">
      <c r="A281" s="1" t="s">
        <v>42</v>
      </c>
      <c r="B281" s="1" t="str">
        <f t="shared" si="6"/>
        <v/>
      </c>
      <c r="C281" s="3"/>
      <c r="D281" s="3"/>
      <c r="E281" s="1">
        <v>1641465</v>
      </c>
      <c r="F281" s="1" t="s">
        <v>536</v>
      </c>
      <c r="G281" s="1">
        <v>2005</v>
      </c>
      <c r="H281" s="1" t="s">
        <v>550</v>
      </c>
      <c r="I281" s="1" t="s">
        <v>42</v>
      </c>
      <c r="J281" s="1">
        <v>44</v>
      </c>
      <c r="K281" s="1">
        <v>0</v>
      </c>
      <c r="L281" s="1">
        <v>46</v>
      </c>
      <c r="M281" s="1" t="s">
        <v>45</v>
      </c>
      <c r="N281" s="1">
        <v>2</v>
      </c>
      <c r="O281" s="1" t="s">
        <v>31</v>
      </c>
      <c r="P281" s="1">
        <v>1</v>
      </c>
      <c r="Q281" s="1">
        <v>2</v>
      </c>
      <c r="R281" s="1">
        <v>0</v>
      </c>
      <c r="S281" s="1" t="str">
        <f t="shared" si="5"/>
        <v>yes</v>
      </c>
      <c r="T281" s="1" t="s">
        <v>65</v>
      </c>
      <c r="U281" s="1">
        <v>43</v>
      </c>
      <c r="V281" s="1" t="s">
        <v>65</v>
      </c>
      <c r="W281" s="1" t="s">
        <v>40</v>
      </c>
      <c r="X281" s="1" t="s">
        <v>35</v>
      </c>
      <c r="Y281" s="1" t="s">
        <v>36</v>
      </c>
      <c r="Z281" s="1">
        <v>3596225</v>
      </c>
      <c r="AA281" s="1">
        <v>3593920</v>
      </c>
    </row>
    <row r="282" spans="1:27" x14ac:dyDescent="0.2">
      <c r="A282" s="1" t="s">
        <v>27</v>
      </c>
      <c r="B282" s="1" t="str">
        <f t="shared" si="6"/>
        <v/>
      </c>
      <c r="C282" s="3"/>
      <c r="D282" s="3"/>
      <c r="E282" s="1">
        <v>1648980</v>
      </c>
      <c r="F282" s="1" t="s">
        <v>536</v>
      </c>
      <c r="G282" s="1">
        <v>2006</v>
      </c>
      <c r="H282" s="1" t="s">
        <v>551</v>
      </c>
      <c r="I282" s="1" t="s">
        <v>27</v>
      </c>
      <c r="J282" s="1">
        <v>15</v>
      </c>
      <c r="K282" s="1">
        <v>16</v>
      </c>
      <c r="L282" s="1">
        <v>17</v>
      </c>
      <c r="M282" s="1" t="s">
        <v>74</v>
      </c>
      <c r="N282" s="1">
        <v>1</v>
      </c>
      <c r="O282" s="1" t="s">
        <v>31</v>
      </c>
      <c r="P282" s="1">
        <v>2</v>
      </c>
      <c r="Q282" s="1">
        <v>0</v>
      </c>
      <c r="R282" s="1">
        <v>1</v>
      </c>
      <c r="S282" s="1" t="str">
        <f t="shared" si="5"/>
        <v>yes</v>
      </c>
      <c r="T282" s="1" t="s">
        <v>33</v>
      </c>
      <c r="U282" s="1">
        <v>14</v>
      </c>
      <c r="V282" s="1" t="s">
        <v>33</v>
      </c>
      <c r="W282" s="1" t="s">
        <v>40</v>
      </c>
      <c r="X282" s="1" t="s">
        <v>35</v>
      </c>
      <c r="Y282" s="1" t="s">
        <v>36</v>
      </c>
      <c r="Z282" s="1">
        <v>7950605</v>
      </c>
      <c r="AA282" s="1">
        <v>7905403</v>
      </c>
    </row>
    <row r="283" spans="1:27" x14ac:dyDescent="0.2">
      <c r="A283" s="1" t="s">
        <v>42</v>
      </c>
      <c r="B283" s="1" t="str">
        <f t="shared" si="6"/>
        <v/>
      </c>
      <c r="C283" s="3"/>
      <c r="D283" s="3"/>
      <c r="E283" s="1">
        <v>1652620</v>
      </c>
      <c r="F283" s="1" t="s">
        <v>536</v>
      </c>
      <c r="G283" s="1">
        <v>2006</v>
      </c>
      <c r="H283" s="1" t="s">
        <v>552</v>
      </c>
      <c r="I283" s="1" t="s">
        <v>42</v>
      </c>
      <c r="J283" s="1">
        <v>22</v>
      </c>
      <c r="K283" s="1">
        <v>0</v>
      </c>
      <c r="L283" s="1">
        <v>23</v>
      </c>
      <c r="M283" s="1" t="s">
        <v>170</v>
      </c>
      <c r="N283" s="1">
        <v>1</v>
      </c>
      <c r="O283" s="1" t="s">
        <v>31</v>
      </c>
      <c r="P283" s="1">
        <v>1</v>
      </c>
      <c r="Q283" s="1">
        <v>1</v>
      </c>
      <c r="R283" s="1">
        <v>0</v>
      </c>
      <c r="S283" s="1" t="str">
        <f t="shared" si="5"/>
        <v>yes</v>
      </c>
      <c r="T283" s="1" t="s">
        <v>32</v>
      </c>
      <c r="U283" s="1">
        <v>21</v>
      </c>
      <c r="V283" s="1" t="s">
        <v>33</v>
      </c>
      <c r="W283" s="1" t="s">
        <v>40</v>
      </c>
      <c r="X283" s="1" t="s">
        <v>35</v>
      </c>
      <c r="Y283" s="1" t="s">
        <v>36</v>
      </c>
      <c r="Z283" s="1">
        <v>7914258</v>
      </c>
      <c r="AA283" s="1">
        <v>7910518</v>
      </c>
    </row>
    <row r="284" spans="1:27" x14ac:dyDescent="0.2">
      <c r="A284" s="1" t="s">
        <v>93</v>
      </c>
      <c r="B284" s="1" t="str">
        <f t="shared" si="6"/>
        <v/>
      </c>
      <c r="C284" s="4"/>
      <c r="D284" s="4"/>
      <c r="E284" s="1">
        <v>1652968</v>
      </c>
      <c r="F284" s="1" t="s">
        <v>536</v>
      </c>
      <c r="G284" s="1">
        <v>2006</v>
      </c>
      <c r="H284" s="1" t="s">
        <v>553</v>
      </c>
      <c r="I284" s="1" t="s">
        <v>93</v>
      </c>
      <c r="J284" s="1">
        <v>24</v>
      </c>
      <c r="K284" s="1">
        <v>0</v>
      </c>
      <c r="L284" s="1">
        <v>28</v>
      </c>
      <c r="M284" s="1" t="s">
        <v>152</v>
      </c>
      <c r="N284" s="1">
        <v>3</v>
      </c>
      <c r="O284" s="1" t="s">
        <v>31</v>
      </c>
      <c r="P284" s="1">
        <v>1</v>
      </c>
      <c r="Q284" s="1">
        <v>1</v>
      </c>
      <c r="R284" s="1">
        <v>0</v>
      </c>
      <c r="S284" s="1" t="str">
        <f t="shared" si="5"/>
        <v>yes</v>
      </c>
      <c r="T284" s="1" t="s">
        <v>554</v>
      </c>
      <c r="U284" s="1">
        <v>23</v>
      </c>
      <c r="V284" s="1" t="s">
        <v>555</v>
      </c>
      <c r="W284" s="1" t="s">
        <v>40</v>
      </c>
      <c r="X284" s="1" t="s">
        <v>41</v>
      </c>
      <c r="Y284" s="1" t="s">
        <v>36</v>
      </c>
      <c r="Z284" s="1">
        <v>14260832</v>
      </c>
      <c r="AA284" s="1">
        <v>14249818</v>
      </c>
    </row>
    <row r="285" spans="1:27" x14ac:dyDescent="0.2">
      <c r="A285" s="1" t="s">
        <v>27</v>
      </c>
      <c r="B285" s="1" t="str">
        <f t="shared" si="6"/>
        <v/>
      </c>
      <c r="C285" s="3"/>
      <c r="D285" s="3"/>
      <c r="E285" s="1">
        <v>1662353</v>
      </c>
      <c r="F285" s="1" t="s">
        <v>536</v>
      </c>
      <c r="G285" s="1">
        <v>2006</v>
      </c>
      <c r="H285" s="1" t="s">
        <v>556</v>
      </c>
      <c r="I285" s="1" t="s">
        <v>27</v>
      </c>
      <c r="J285" s="1">
        <v>9</v>
      </c>
      <c r="K285" s="1">
        <v>10</v>
      </c>
      <c r="L285" s="1">
        <v>11</v>
      </c>
      <c r="M285" s="1" t="s">
        <v>45</v>
      </c>
      <c r="N285" s="1">
        <v>1</v>
      </c>
      <c r="O285" s="1" t="s">
        <v>31</v>
      </c>
      <c r="P285" s="1">
        <v>1</v>
      </c>
      <c r="Q285" s="1">
        <v>0</v>
      </c>
      <c r="R285" s="1">
        <v>1</v>
      </c>
      <c r="S285" s="1" t="str">
        <f t="shared" si="5"/>
        <v>yes</v>
      </c>
      <c r="T285" s="1" t="s">
        <v>65</v>
      </c>
      <c r="U285" s="1">
        <v>8</v>
      </c>
      <c r="V285" s="1" t="s">
        <v>65</v>
      </c>
      <c r="W285" s="1" t="s">
        <v>40</v>
      </c>
      <c r="X285" s="1" t="s">
        <v>35</v>
      </c>
      <c r="Y285" s="1" t="s">
        <v>36</v>
      </c>
      <c r="Z285" s="1">
        <v>11012380</v>
      </c>
      <c r="AA285" s="1">
        <v>8943260</v>
      </c>
    </row>
    <row r="286" spans="1:27" x14ac:dyDescent="0.2">
      <c r="A286" s="1" t="s">
        <v>42</v>
      </c>
      <c r="B286" s="1" t="str">
        <f t="shared" si="6"/>
        <v/>
      </c>
      <c r="C286" s="3"/>
      <c r="D286" s="3"/>
      <c r="E286" s="1">
        <v>1668685</v>
      </c>
      <c r="F286" s="1" t="s">
        <v>536</v>
      </c>
      <c r="G286" s="1">
        <v>2006</v>
      </c>
      <c r="H286" s="1" t="s">
        <v>557</v>
      </c>
      <c r="I286" s="1" t="s">
        <v>42</v>
      </c>
      <c r="J286" s="1">
        <v>18</v>
      </c>
      <c r="K286" s="1">
        <v>0</v>
      </c>
      <c r="L286" s="1">
        <v>19</v>
      </c>
      <c r="M286" s="1" t="s">
        <v>410</v>
      </c>
      <c r="N286" s="1">
        <v>1</v>
      </c>
      <c r="O286" s="1" t="s">
        <v>31</v>
      </c>
      <c r="P286" s="1">
        <v>1</v>
      </c>
      <c r="Q286" s="1">
        <v>3</v>
      </c>
      <c r="R286" s="1">
        <v>0</v>
      </c>
      <c r="S286" s="1" t="str">
        <f t="shared" si="5"/>
        <v>yes</v>
      </c>
      <c r="T286" s="1" t="s">
        <v>32</v>
      </c>
      <c r="U286" s="1">
        <v>17</v>
      </c>
      <c r="V286" s="1" t="s">
        <v>33</v>
      </c>
      <c r="W286" s="1" t="s">
        <v>40</v>
      </c>
      <c r="X286" s="1" t="s">
        <v>35</v>
      </c>
      <c r="Y286" s="1" t="s">
        <v>36</v>
      </c>
      <c r="Z286" s="1">
        <v>6461962</v>
      </c>
      <c r="AA286" s="1">
        <v>5456715</v>
      </c>
    </row>
    <row r="287" spans="1:27" x14ac:dyDescent="0.2">
      <c r="A287" s="1" t="s">
        <v>27</v>
      </c>
      <c r="B287" s="1" t="str">
        <f t="shared" si="6"/>
        <v/>
      </c>
      <c r="C287" s="3"/>
      <c r="D287" s="3"/>
      <c r="E287" s="1">
        <v>1674665</v>
      </c>
      <c r="F287" s="1" t="s">
        <v>536</v>
      </c>
      <c r="G287" s="1">
        <v>2006</v>
      </c>
      <c r="H287" s="1" t="s">
        <v>558</v>
      </c>
      <c r="I287" s="1" t="s">
        <v>27</v>
      </c>
      <c r="J287" s="1">
        <v>3</v>
      </c>
      <c r="K287" s="1">
        <v>5</v>
      </c>
      <c r="L287" s="1">
        <v>6</v>
      </c>
      <c r="M287" s="1" t="s">
        <v>559</v>
      </c>
      <c r="N287" s="1">
        <v>2</v>
      </c>
      <c r="O287" s="1" t="s">
        <v>31</v>
      </c>
      <c r="P287" s="1">
        <v>1</v>
      </c>
      <c r="Q287" s="1">
        <v>0</v>
      </c>
      <c r="R287" s="1">
        <v>0</v>
      </c>
      <c r="S287" s="1" t="str">
        <f t="shared" si="5"/>
        <v>no</v>
      </c>
      <c r="T287" s="3"/>
      <c r="U287" s="1">
        <v>0</v>
      </c>
      <c r="V287" s="3"/>
      <c r="W287" s="3"/>
      <c r="X287" s="3"/>
      <c r="Z287" s="1">
        <v>11056778</v>
      </c>
      <c r="AA287" s="1">
        <v>10749993</v>
      </c>
    </row>
    <row r="288" spans="1:27" x14ac:dyDescent="0.2">
      <c r="A288" s="1" t="s">
        <v>27</v>
      </c>
      <c r="B288" s="1" t="str">
        <f t="shared" si="6"/>
        <v/>
      </c>
      <c r="C288" s="3"/>
      <c r="D288" s="3"/>
      <c r="E288" s="1">
        <v>1675847</v>
      </c>
      <c r="F288" s="1" t="s">
        <v>536</v>
      </c>
      <c r="G288" s="1">
        <v>2006</v>
      </c>
      <c r="H288" s="1" t="s">
        <v>560</v>
      </c>
      <c r="I288" s="1" t="s">
        <v>27</v>
      </c>
      <c r="J288" s="1">
        <v>2</v>
      </c>
      <c r="K288" s="1">
        <v>4</v>
      </c>
      <c r="L288" s="1">
        <v>5</v>
      </c>
      <c r="M288" s="1" t="s">
        <v>152</v>
      </c>
      <c r="N288" s="1">
        <v>2</v>
      </c>
      <c r="O288" s="1" t="s">
        <v>31</v>
      </c>
      <c r="P288" s="1">
        <v>1</v>
      </c>
      <c r="Q288" s="1">
        <v>0</v>
      </c>
      <c r="R288" s="1">
        <v>0</v>
      </c>
      <c r="S288" s="1" t="str">
        <f t="shared" si="5"/>
        <v>yes</v>
      </c>
      <c r="T288" s="1" t="s">
        <v>162</v>
      </c>
      <c r="U288" s="1">
        <v>1</v>
      </c>
      <c r="V288" s="1" t="s">
        <v>33</v>
      </c>
      <c r="W288" s="1" t="s">
        <v>34</v>
      </c>
      <c r="X288" s="1" t="s">
        <v>35</v>
      </c>
      <c r="Y288" s="1" t="s">
        <v>36</v>
      </c>
      <c r="Z288" s="1">
        <v>13446111</v>
      </c>
      <c r="AA288" s="1">
        <v>13445236</v>
      </c>
    </row>
    <row r="289" spans="1:27" x14ac:dyDescent="0.2">
      <c r="A289" s="1" t="s">
        <v>93</v>
      </c>
      <c r="B289" s="1" t="str">
        <f t="shared" si="6"/>
        <v/>
      </c>
      <c r="C289" s="4"/>
      <c r="D289" s="4"/>
      <c r="E289" s="1">
        <v>1677042</v>
      </c>
      <c r="F289" s="1" t="s">
        <v>536</v>
      </c>
      <c r="G289" s="1">
        <v>2006</v>
      </c>
      <c r="H289" s="1" t="s">
        <v>561</v>
      </c>
      <c r="I289" s="1" t="s">
        <v>93</v>
      </c>
      <c r="J289" s="1">
        <v>3</v>
      </c>
      <c r="K289" s="1">
        <v>0</v>
      </c>
      <c r="L289" s="1">
        <v>8</v>
      </c>
      <c r="M289" s="1" t="s">
        <v>45</v>
      </c>
      <c r="N289" s="1">
        <v>5</v>
      </c>
      <c r="O289" s="1" t="s">
        <v>31</v>
      </c>
      <c r="P289" s="1">
        <v>1</v>
      </c>
      <c r="Q289" s="1">
        <v>0</v>
      </c>
      <c r="R289" s="1">
        <v>0</v>
      </c>
      <c r="S289" s="1" t="str">
        <f t="shared" si="5"/>
        <v>yes</v>
      </c>
      <c r="T289" s="1" t="s">
        <v>562</v>
      </c>
      <c r="U289" s="1">
        <v>2</v>
      </c>
      <c r="V289" s="1" t="s">
        <v>563</v>
      </c>
      <c r="W289" s="1" t="s">
        <v>40</v>
      </c>
      <c r="X289" s="1" t="s">
        <v>41</v>
      </c>
      <c r="Y289" s="1" t="s">
        <v>36</v>
      </c>
      <c r="Z289" s="1">
        <v>10388447</v>
      </c>
      <c r="AA289" s="1">
        <v>10357946</v>
      </c>
    </row>
    <row r="290" spans="1:27" x14ac:dyDescent="0.2">
      <c r="A290" s="1" t="s">
        <v>27</v>
      </c>
      <c r="B290" s="1" t="str">
        <f t="shared" si="6"/>
        <v/>
      </c>
      <c r="C290" s="3"/>
      <c r="D290" s="3"/>
      <c r="E290" s="1">
        <v>1679573</v>
      </c>
      <c r="F290" s="1" t="s">
        <v>536</v>
      </c>
      <c r="G290" s="1">
        <v>2006</v>
      </c>
      <c r="H290" s="1" t="s">
        <v>564</v>
      </c>
      <c r="I290" s="1" t="s">
        <v>27</v>
      </c>
      <c r="J290" s="1">
        <v>5</v>
      </c>
      <c r="K290" s="1">
        <v>6</v>
      </c>
      <c r="L290" s="1">
        <v>7</v>
      </c>
      <c r="M290" s="1" t="s">
        <v>565</v>
      </c>
      <c r="N290" s="1">
        <v>1</v>
      </c>
      <c r="O290" s="1" t="s">
        <v>31</v>
      </c>
      <c r="P290" s="1">
        <v>1</v>
      </c>
      <c r="Q290" s="1">
        <v>0</v>
      </c>
      <c r="R290" s="1">
        <v>3</v>
      </c>
      <c r="S290" s="1" t="str">
        <f t="shared" si="5"/>
        <v>yes</v>
      </c>
      <c r="T290" s="1" t="s">
        <v>32</v>
      </c>
      <c r="U290" s="1">
        <v>3</v>
      </c>
      <c r="V290" s="1" t="s">
        <v>33</v>
      </c>
      <c r="W290" s="1" t="s">
        <v>34</v>
      </c>
      <c r="X290" s="1" t="s">
        <v>35</v>
      </c>
      <c r="Y290" s="1" t="s">
        <v>36</v>
      </c>
      <c r="Z290" s="1">
        <v>13003687</v>
      </c>
      <c r="AA290" s="1">
        <v>13001981</v>
      </c>
    </row>
    <row r="291" spans="1:27" x14ac:dyDescent="0.2">
      <c r="A291" s="1" t="s">
        <v>27</v>
      </c>
      <c r="B291" s="1" t="str">
        <f t="shared" si="6"/>
        <v/>
      </c>
      <c r="C291" s="3"/>
      <c r="D291" s="3"/>
      <c r="E291" s="1">
        <v>1681457</v>
      </c>
      <c r="F291" s="1" t="s">
        <v>536</v>
      </c>
      <c r="G291" s="1">
        <v>2006</v>
      </c>
      <c r="H291" s="1" t="s">
        <v>566</v>
      </c>
      <c r="I291" s="1" t="s">
        <v>27</v>
      </c>
      <c r="J291" s="1">
        <v>2</v>
      </c>
      <c r="K291" s="1">
        <v>4</v>
      </c>
      <c r="L291" s="1">
        <v>5</v>
      </c>
      <c r="M291" s="1" t="s">
        <v>30</v>
      </c>
      <c r="N291" s="1">
        <v>2</v>
      </c>
      <c r="O291" s="1" t="s">
        <v>31</v>
      </c>
      <c r="P291" s="1">
        <v>1</v>
      </c>
      <c r="Q291" s="1">
        <v>0</v>
      </c>
      <c r="R291" s="1">
        <v>0</v>
      </c>
      <c r="S291" s="1" t="str">
        <f t="shared" si="5"/>
        <v>yes</v>
      </c>
      <c r="T291" s="1" t="s">
        <v>567</v>
      </c>
      <c r="U291" s="1">
        <v>1</v>
      </c>
      <c r="V291" s="1" t="s">
        <v>568</v>
      </c>
      <c r="W291" s="1" t="s">
        <v>40</v>
      </c>
      <c r="X291" s="1" t="s">
        <v>41</v>
      </c>
      <c r="Y291" s="1" t="s">
        <v>36</v>
      </c>
      <c r="Z291" s="1">
        <v>15534905</v>
      </c>
      <c r="AA291" s="1">
        <v>15533189</v>
      </c>
    </row>
    <row r="292" spans="1:27" x14ac:dyDescent="0.2">
      <c r="A292" s="1" t="s">
        <v>42</v>
      </c>
      <c r="B292" s="1" t="str">
        <f t="shared" si="6"/>
        <v/>
      </c>
      <c r="C292" s="3"/>
      <c r="D292" s="3"/>
      <c r="E292" s="1">
        <v>1696009</v>
      </c>
      <c r="F292" s="1" t="s">
        <v>536</v>
      </c>
      <c r="G292" s="1">
        <v>2006</v>
      </c>
      <c r="H292" s="1" t="s">
        <v>569</v>
      </c>
      <c r="I292" s="1" t="s">
        <v>42</v>
      </c>
      <c r="J292" s="1">
        <v>21</v>
      </c>
      <c r="K292" s="1">
        <v>0</v>
      </c>
      <c r="L292" s="1">
        <v>23</v>
      </c>
      <c r="M292" s="1" t="s">
        <v>45</v>
      </c>
      <c r="N292" s="1">
        <v>2</v>
      </c>
      <c r="O292" s="1" t="s">
        <v>31</v>
      </c>
      <c r="P292" s="1">
        <v>1</v>
      </c>
      <c r="Q292" s="1">
        <v>0</v>
      </c>
      <c r="R292" s="1">
        <v>0</v>
      </c>
      <c r="S292" s="1" t="str">
        <f t="shared" si="5"/>
        <v>yes</v>
      </c>
      <c r="T292" s="1" t="s">
        <v>32</v>
      </c>
      <c r="U292" s="1">
        <v>20</v>
      </c>
      <c r="V292" s="1" t="s">
        <v>33</v>
      </c>
      <c r="W292" s="1" t="s">
        <v>40</v>
      </c>
      <c r="X292" s="1" t="s">
        <v>35</v>
      </c>
      <c r="Y292" s="1" t="s">
        <v>36</v>
      </c>
      <c r="Z292" s="1">
        <v>15041404</v>
      </c>
      <c r="AA292" s="1">
        <v>15026827</v>
      </c>
    </row>
    <row r="293" spans="1:27" x14ac:dyDescent="0.2">
      <c r="A293" s="1" t="s">
        <v>93</v>
      </c>
      <c r="B293" s="1" t="str">
        <f t="shared" si="6"/>
        <v/>
      </c>
      <c r="C293" s="4"/>
      <c r="D293" s="4"/>
      <c r="E293" s="1">
        <v>1696015</v>
      </c>
      <c r="F293" s="1" t="s">
        <v>536</v>
      </c>
      <c r="G293" s="1">
        <v>2006</v>
      </c>
      <c r="H293" s="1" t="s">
        <v>570</v>
      </c>
      <c r="I293" s="1" t="s">
        <v>93</v>
      </c>
      <c r="J293" s="1">
        <v>18</v>
      </c>
      <c r="K293" s="1">
        <v>0</v>
      </c>
      <c r="L293" s="1">
        <v>23</v>
      </c>
      <c r="M293" s="1" t="s">
        <v>152</v>
      </c>
      <c r="N293" s="1">
        <v>5</v>
      </c>
      <c r="O293" s="1" t="s">
        <v>31</v>
      </c>
      <c r="P293" s="1">
        <v>1</v>
      </c>
      <c r="Q293" s="1">
        <v>1</v>
      </c>
      <c r="R293" s="1">
        <v>0</v>
      </c>
      <c r="S293" s="1" t="str">
        <f t="shared" si="5"/>
        <v>no</v>
      </c>
      <c r="T293" s="3"/>
      <c r="U293" s="1">
        <v>0</v>
      </c>
      <c r="V293" s="3"/>
      <c r="W293" s="3"/>
      <c r="X293" s="3"/>
      <c r="Z293" s="1">
        <v>10781105</v>
      </c>
      <c r="AA293" s="1">
        <v>10780074</v>
      </c>
    </row>
    <row r="294" spans="1:27" x14ac:dyDescent="0.2">
      <c r="A294" s="1" t="s">
        <v>42</v>
      </c>
      <c r="B294" s="1" t="str">
        <f t="shared" si="6"/>
        <v/>
      </c>
      <c r="C294" s="3"/>
      <c r="D294" s="3"/>
      <c r="E294" s="1">
        <v>1699369</v>
      </c>
      <c r="F294" s="1" t="s">
        <v>536</v>
      </c>
      <c r="G294" s="1">
        <v>2006</v>
      </c>
      <c r="H294" s="1" t="s">
        <v>571</v>
      </c>
      <c r="I294" s="1" t="s">
        <v>42</v>
      </c>
      <c r="J294" s="1">
        <v>11</v>
      </c>
      <c r="K294" s="1">
        <v>0</v>
      </c>
      <c r="L294" s="1">
        <v>13</v>
      </c>
      <c r="M294" s="1" t="s">
        <v>49</v>
      </c>
      <c r="N294" s="1">
        <v>2</v>
      </c>
      <c r="O294" s="1" t="s">
        <v>31</v>
      </c>
      <c r="P294" s="1">
        <v>1</v>
      </c>
      <c r="Q294" s="1">
        <v>0</v>
      </c>
      <c r="R294" s="1">
        <v>0</v>
      </c>
      <c r="S294" s="1" t="str">
        <f t="shared" si="5"/>
        <v>yes</v>
      </c>
      <c r="T294" s="1" t="s">
        <v>159</v>
      </c>
      <c r="U294" s="1">
        <v>10</v>
      </c>
      <c r="V294" s="1" t="s">
        <v>159</v>
      </c>
      <c r="W294" s="1" t="s">
        <v>40</v>
      </c>
      <c r="X294" s="1" t="s">
        <v>35</v>
      </c>
      <c r="Y294" s="1" t="s">
        <v>36</v>
      </c>
      <c r="Z294" s="1">
        <v>14304913</v>
      </c>
      <c r="AA294" s="1">
        <v>11501997</v>
      </c>
    </row>
    <row r="295" spans="1:27" x14ac:dyDescent="0.2">
      <c r="A295" s="1" t="s">
        <v>27</v>
      </c>
      <c r="B295" s="1" t="str">
        <f t="shared" si="6"/>
        <v/>
      </c>
      <c r="C295" s="3"/>
      <c r="D295" s="3"/>
      <c r="E295" s="1">
        <v>1702290</v>
      </c>
      <c r="F295" s="1" t="s">
        <v>536</v>
      </c>
      <c r="G295" s="1">
        <v>2006</v>
      </c>
      <c r="H295" s="1" t="s">
        <v>572</v>
      </c>
      <c r="I295" s="1" t="s">
        <v>27</v>
      </c>
      <c r="J295" s="1">
        <v>11</v>
      </c>
      <c r="K295" s="1">
        <v>12</v>
      </c>
      <c r="L295" s="1">
        <v>13</v>
      </c>
      <c r="M295" s="1" t="s">
        <v>573</v>
      </c>
      <c r="N295" s="1">
        <v>1</v>
      </c>
      <c r="O295" s="1" t="s">
        <v>31</v>
      </c>
      <c r="P295" s="1">
        <v>1</v>
      </c>
      <c r="Q295" s="1">
        <v>1</v>
      </c>
      <c r="R295" s="1">
        <v>0</v>
      </c>
      <c r="S295" s="1" t="str">
        <f t="shared" si="5"/>
        <v>yes</v>
      </c>
      <c r="T295" s="1" t="s">
        <v>142</v>
      </c>
      <c r="U295" s="1">
        <v>10</v>
      </c>
      <c r="V295" s="1" t="s">
        <v>142</v>
      </c>
      <c r="W295" s="1" t="s">
        <v>40</v>
      </c>
      <c r="X295" s="1" t="s">
        <v>35</v>
      </c>
      <c r="Y295" s="1" t="s">
        <v>36</v>
      </c>
      <c r="Z295" s="1">
        <v>8176295</v>
      </c>
      <c r="AA295" s="1">
        <v>8162588</v>
      </c>
    </row>
    <row r="296" spans="1:27" x14ac:dyDescent="0.2">
      <c r="A296" s="1" t="s">
        <v>42</v>
      </c>
      <c r="B296" s="1" t="str">
        <f t="shared" si="6"/>
        <v/>
      </c>
      <c r="C296" s="3"/>
      <c r="D296" s="3"/>
      <c r="E296" s="1">
        <v>1707317</v>
      </c>
      <c r="F296" s="1" t="s">
        <v>536</v>
      </c>
      <c r="G296" s="1">
        <v>2007</v>
      </c>
      <c r="H296" s="1" t="s">
        <v>574</v>
      </c>
      <c r="I296" s="1" t="s">
        <v>42</v>
      </c>
      <c r="J296" s="1">
        <v>3</v>
      </c>
      <c r="K296" s="1">
        <v>0</v>
      </c>
      <c r="L296" s="1">
        <v>4</v>
      </c>
      <c r="M296" s="1" t="s">
        <v>152</v>
      </c>
      <c r="N296" s="1">
        <v>1</v>
      </c>
      <c r="O296" s="1" t="s">
        <v>31</v>
      </c>
      <c r="P296" s="1">
        <v>1</v>
      </c>
      <c r="Q296" s="1">
        <v>0</v>
      </c>
      <c r="R296" s="1">
        <v>1</v>
      </c>
      <c r="S296" s="1" t="str">
        <f t="shared" si="5"/>
        <v>yes</v>
      </c>
      <c r="T296" s="1" t="s">
        <v>107</v>
      </c>
      <c r="U296" s="1">
        <v>2</v>
      </c>
      <c r="V296" s="1" t="s">
        <v>107</v>
      </c>
      <c r="W296" s="1" t="s">
        <v>40</v>
      </c>
      <c r="X296" s="1" t="s">
        <v>35</v>
      </c>
      <c r="Y296" s="1" t="s">
        <v>36</v>
      </c>
      <c r="Z296" s="1">
        <v>19280707</v>
      </c>
      <c r="AA296" s="1">
        <v>19280540</v>
      </c>
    </row>
    <row r="297" spans="1:27" x14ac:dyDescent="0.2">
      <c r="A297" s="1" t="s">
        <v>27</v>
      </c>
      <c r="B297" s="1" t="str">
        <f t="shared" si="6"/>
        <v/>
      </c>
      <c r="C297" s="3"/>
      <c r="D297" s="3"/>
      <c r="E297" s="1">
        <v>1713034</v>
      </c>
      <c r="F297" s="1" t="s">
        <v>536</v>
      </c>
      <c r="G297" s="1">
        <v>2007</v>
      </c>
      <c r="H297" s="1" t="s">
        <v>575</v>
      </c>
      <c r="I297" s="1" t="s">
        <v>27</v>
      </c>
      <c r="J297" s="1">
        <v>2</v>
      </c>
      <c r="K297" s="1">
        <v>4</v>
      </c>
      <c r="L297" s="1">
        <v>5</v>
      </c>
      <c r="M297" s="1" t="s">
        <v>486</v>
      </c>
      <c r="N297" s="1">
        <v>2</v>
      </c>
      <c r="O297" s="1" t="s">
        <v>31</v>
      </c>
      <c r="P297" s="1">
        <v>1</v>
      </c>
      <c r="Q297" s="1">
        <v>0</v>
      </c>
      <c r="R297" s="1">
        <v>0</v>
      </c>
      <c r="S297" s="1" t="str">
        <f t="shared" si="5"/>
        <v>yes</v>
      </c>
      <c r="T297" s="1" t="s">
        <v>576</v>
      </c>
      <c r="U297" s="1">
        <v>1</v>
      </c>
      <c r="V297" s="1" t="s">
        <v>178</v>
      </c>
      <c r="W297" s="1" t="s">
        <v>40</v>
      </c>
      <c r="X297" s="1" t="s">
        <v>41</v>
      </c>
      <c r="Y297" s="1" t="s">
        <v>36</v>
      </c>
      <c r="Z297" s="1">
        <v>19581694</v>
      </c>
      <c r="AA297" s="1">
        <v>19581689</v>
      </c>
    </row>
    <row r="298" spans="1:27" x14ac:dyDescent="0.2">
      <c r="A298" s="5" t="s">
        <v>93</v>
      </c>
      <c r="B298" s="1" t="str">
        <f t="shared" si="6"/>
        <v/>
      </c>
      <c r="C298" s="4"/>
      <c r="D298" s="4"/>
      <c r="E298" s="1">
        <v>1714544</v>
      </c>
      <c r="F298" s="1" t="s">
        <v>536</v>
      </c>
      <c r="G298" s="1">
        <v>2007</v>
      </c>
      <c r="H298" s="1" t="s">
        <v>577</v>
      </c>
      <c r="I298" s="1" t="s">
        <v>93</v>
      </c>
      <c r="J298" s="1">
        <v>8</v>
      </c>
      <c r="K298" s="1">
        <v>0</v>
      </c>
      <c r="L298" s="1">
        <v>13</v>
      </c>
      <c r="M298" s="1" t="s">
        <v>49</v>
      </c>
      <c r="N298" s="1">
        <v>3</v>
      </c>
      <c r="O298" s="1" t="s">
        <v>31</v>
      </c>
      <c r="P298" s="1">
        <v>1</v>
      </c>
      <c r="Q298" s="1">
        <v>1</v>
      </c>
      <c r="R298" s="1">
        <v>0</v>
      </c>
      <c r="S298" s="1" t="str">
        <f t="shared" si="5"/>
        <v>no</v>
      </c>
      <c r="T298" s="3"/>
      <c r="U298" s="1">
        <v>0</v>
      </c>
      <c r="V298" s="3"/>
      <c r="W298" s="3"/>
      <c r="X298" s="3"/>
      <c r="Z298" s="1">
        <v>22215180</v>
      </c>
      <c r="AA298" s="1">
        <v>22211465</v>
      </c>
    </row>
    <row r="299" spans="1:27" x14ac:dyDescent="0.2">
      <c r="A299" s="1" t="s">
        <v>42</v>
      </c>
      <c r="B299" s="1" t="str">
        <f t="shared" si="6"/>
        <v/>
      </c>
      <c r="C299" s="3"/>
      <c r="D299" s="3"/>
      <c r="E299" s="1">
        <v>1716717</v>
      </c>
      <c r="F299" s="1" t="s">
        <v>536</v>
      </c>
      <c r="G299" s="1">
        <v>2007</v>
      </c>
      <c r="H299" s="1" t="s">
        <v>578</v>
      </c>
      <c r="I299" s="1" t="s">
        <v>42</v>
      </c>
      <c r="J299" s="1">
        <v>7</v>
      </c>
      <c r="K299" s="1">
        <v>0</v>
      </c>
      <c r="L299" s="1">
        <v>8</v>
      </c>
      <c r="M299" s="1" t="s">
        <v>579</v>
      </c>
      <c r="N299" s="1">
        <v>1</v>
      </c>
      <c r="O299" s="1" t="s">
        <v>31</v>
      </c>
      <c r="P299" s="1">
        <v>1</v>
      </c>
      <c r="Q299" s="1">
        <v>0</v>
      </c>
      <c r="R299" s="1">
        <v>1</v>
      </c>
      <c r="S299" s="1" t="str">
        <f t="shared" si="5"/>
        <v>yes</v>
      </c>
      <c r="T299" s="1" t="s">
        <v>107</v>
      </c>
      <c r="U299" s="1">
        <v>6</v>
      </c>
      <c r="V299" s="1" t="s">
        <v>107</v>
      </c>
      <c r="W299" s="1" t="s">
        <v>40</v>
      </c>
      <c r="X299" s="1" t="s">
        <v>35</v>
      </c>
      <c r="Y299" s="1" t="s">
        <v>36</v>
      </c>
      <c r="Z299" s="1">
        <v>28328380</v>
      </c>
      <c r="AA299" s="1">
        <v>26874129</v>
      </c>
    </row>
    <row r="300" spans="1:27" x14ac:dyDescent="0.2">
      <c r="A300" s="1" t="s">
        <v>42</v>
      </c>
      <c r="B300" s="1" t="str">
        <f t="shared" si="6"/>
        <v/>
      </c>
      <c r="C300" s="3"/>
      <c r="D300" s="3"/>
      <c r="E300" s="1">
        <v>1720433</v>
      </c>
      <c r="F300" s="1" t="s">
        <v>536</v>
      </c>
      <c r="G300" s="1">
        <v>2007</v>
      </c>
      <c r="H300" s="1" t="s">
        <v>580</v>
      </c>
      <c r="I300" s="1" t="s">
        <v>42</v>
      </c>
      <c r="J300" s="1">
        <v>9</v>
      </c>
      <c r="K300" s="1">
        <v>0</v>
      </c>
      <c r="L300" s="1">
        <v>11</v>
      </c>
      <c r="M300" s="1" t="s">
        <v>152</v>
      </c>
      <c r="N300" s="1">
        <v>2</v>
      </c>
      <c r="O300" s="1" t="s">
        <v>31</v>
      </c>
      <c r="P300" s="1">
        <v>1</v>
      </c>
      <c r="Q300" s="1">
        <v>0</v>
      </c>
      <c r="R300" s="1">
        <v>0</v>
      </c>
      <c r="S300" s="1" t="str">
        <f t="shared" si="5"/>
        <v>no</v>
      </c>
      <c r="T300" s="3"/>
      <c r="U300" s="1">
        <v>0</v>
      </c>
      <c r="V300" s="3"/>
      <c r="W300" s="3"/>
      <c r="X300" s="3"/>
      <c r="Z300" s="1">
        <v>26666001</v>
      </c>
      <c r="AA300" s="1">
        <v>26632033</v>
      </c>
    </row>
    <row r="301" spans="1:27" x14ac:dyDescent="0.2">
      <c r="A301" s="1" t="s">
        <v>42</v>
      </c>
      <c r="B301" s="1" t="str">
        <f t="shared" si="6"/>
        <v/>
      </c>
      <c r="C301" s="3"/>
      <c r="D301" s="3"/>
      <c r="E301" s="1">
        <v>1725958</v>
      </c>
      <c r="F301" s="1" t="s">
        <v>536</v>
      </c>
      <c r="G301" s="1">
        <v>2007</v>
      </c>
      <c r="H301" s="1" t="s">
        <v>581</v>
      </c>
      <c r="I301" s="1" t="s">
        <v>42</v>
      </c>
      <c r="J301" s="1">
        <v>30</v>
      </c>
      <c r="K301" s="1">
        <v>0</v>
      </c>
      <c r="L301" s="1">
        <v>31</v>
      </c>
      <c r="M301" s="1" t="s">
        <v>118</v>
      </c>
      <c r="N301" s="1">
        <v>1</v>
      </c>
      <c r="O301" s="1" t="s">
        <v>31</v>
      </c>
      <c r="P301" s="1">
        <v>1</v>
      </c>
      <c r="Q301" s="1">
        <v>4</v>
      </c>
      <c r="R301" s="1">
        <v>1</v>
      </c>
      <c r="S301" s="1" t="str">
        <f t="shared" si="5"/>
        <v>yes</v>
      </c>
      <c r="T301" s="1" t="s">
        <v>58</v>
      </c>
      <c r="U301" s="1">
        <v>28</v>
      </c>
      <c r="V301" s="1" t="s">
        <v>58</v>
      </c>
      <c r="W301" s="1" t="s">
        <v>40</v>
      </c>
      <c r="X301" s="1" t="s">
        <v>35</v>
      </c>
      <c r="Y301" s="1" t="s">
        <v>36</v>
      </c>
      <c r="Z301" s="1">
        <v>16907567</v>
      </c>
      <c r="AA301" s="1">
        <v>16886292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kommer_att_predictors_familjeli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2022-11-18T11:57:15Z</dcterms:modified>
</cp:coreProperties>
</file>