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dels\home\yoolla.com\app\example\"/>
    </mc:Choice>
  </mc:AlternateContent>
  <bookViews>
    <workbookView xWindow="0" yWindow="0" windowWidth="19560" windowHeight="8340" activeTab="1"/>
  </bookViews>
  <sheets>
    <sheet name="Данные" sheetId="1" r:id="rId1"/>
    <sheet name="Анализ" sheetId="2" r:id="rId2"/>
  </sheets>
  <definedNames>
    <definedName name="table">Таблица1[#All]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Подключение" type="4" refreshedVersion="0" background="1">
    <webPr sourceData="1" parsePre="1" consecutive="1" url="http://omada.sm/export.php?code=29jtHTlFOjAKc"/>
  </connection>
</connections>
</file>

<file path=xl/sharedStrings.xml><?xml version="1.0" encoding="utf-8"?>
<sst xmlns="http://schemas.openxmlformats.org/spreadsheetml/2006/main" count="1340" uniqueCount="298">
  <si>
    <t>ID</t>
  </si>
  <si>
    <t>Наименование</t>
  </si>
  <si>
    <t>Стадия</t>
  </si>
  <si>
    <t>Заказчик</t>
  </si>
  <si>
    <t>Тип</t>
  </si>
  <si>
    <t>Направление</t>
  </si>
  <si>
    <t>Статус</t>
  </si>
  <si>
    <t>Статус.Закрытия</t>
  </si>
  <si>
    <t>Ответственный</t>
  </si>
  <si>
    <t>Дата.Закрытие</t>
  </si>
  <si>
    <t>Сумма.План</t>
  </si>
  <si>
    <t>Сумма.Факт</t>
  </si>
  <si>
    <t>Маржа</t>
  </si>
  <si>
    <t>Дата.План</t>
  </si>
  <si>
    <t>Оборудование</t>
  </si>
  <si>
    <t>Андреев Владислав</t>
  </si>
  <si>
    <t>Продажа быстрая</t>
  </si>
  <si>
    <t>Продажа с разработкой</t>
  </si>
  <si>
    <t>Продажа с услугами</t>
  </si>
  <si>
    <t>Продажа услуг</t>
  </si>
  <si>
    <t>Тендер</t>
  </si>
  <si>
    <t>Аукцион</t>
  </si>
  <si>
    <t>Консалтинг</t>
  </si>
  <si>
    <t>Проектные работы</t>
  </si>
  <si>
    <t>Закрыта</t>
  </si>
  <si>
    <t>Активна</t>
  </si>
  <si>
    <t>Победа полная</t>
  </si>
  <si>
    <t>Победа, договорились с конкурентами</t>
  </si>
  <si>
    <t>Отменена Заказчиком</t>
  </si>
  <si>
    <t>Отказ от участия</t>
  </si>
  <si>
    <t>Проигрыш по цене</t>
  </si>
  <si>
    <t>Проигрыш, договорились с конкурентами</t>
  </si>
  <si>
    <t>Хайрулин Виктор</t>
  </si>
  <si>
    <t>Потапов Вениамин</t>
  </si>
  <si>
    <t>Марусин Андрей</t>
  </si>
  <si>
    <t>Названия строк</t>
  </si>
  <si>
    <t>Общий итог</t>
  </si>
  <si>
    <t>Сумма по полю Сумма.План</t>
  </si>
  <si>
    <t>(Все)</t>
  </si>
  <si>
    <t>Названия столбцов</t>
  </si>
  <si>
    <t>Тестовый №1</t>
  </si>
  <si>
    <t>Тестовый №4</t>
  </si>
  <si>
    <t>Тестовый №6</t>
  </si>
  <si>
    <t>Тестовый №2</t>
  </si>
  <si>
    <t>Тестовый №3</t>
  </si>
  <si>
    <t>Тестовый №5</t>
  </si>
  <si>
    <t>Тестовый №7</t>
  </si>
  <si>
    <t>Тестовый №8</t>
  </si>
  <si>
    <t>Тестовый №9</t>
  </si>
  <si>
    <t>Тестовый №10</t>
  </si>
  <si>
    <t>Тестовый №11</t>
  </si>
  <si>
    <t>Тестовый №12</t>
  </si>
  <si>
    <t>Тестовый №13</t>
  </si>
  <si>
    <t>Тестовый №14</t>
  </si>
  <si>
    <t>Тестовый №15</t>
  </si>
  <si>
    <t>Тестовый №16</t>
  </si>
  <si>
    <t>Тестовый №17</t>
  </si>
  <si>
    <t>Тестовый №18</t>
  </si>
  <si>
    <t>Тестовый №19</t>
  </si>
  <si>
    <t>Тестовый №20</t>
  </si>
  <si>
    <t>Тестовый №21</t>
  </si>
  <si>
    <t>Тестовый №22</t>
  </si>
  <si>
    <t>Тестовый №23</t>
  </si>
  <si>
    <t>Тестовый №24</t>
  </si>
  <si>
    <t>Тестовый №25</t>
  </si>
  <si>
    <t>Тестовый №26</t>
  </si>
  <si>
    <t>Тестовый №27</t>
  </si>
  <si>
    <t>Тестовый №28</t>
  </si>
  <si>
    <t>Тестовый №29</t>
  </si>
  <si>
    <t>Тестовый №30</t>
  </si>
  <si>
    <t>Тестовый №31</t>
  </si>
  <si>
    <t>Тестовый №32</t>
  </si>
  <si>
    <t>Тестовый №33</t>
  </si>
  <si>
    <t>Тестовый №34</t>
  </si>
  <si>
    <t>Тестовый №35</t>
  </si>
  <si>
    <t>Тестовый №36</t>
  </si>
  <si>
    <t>Тестовый №37</t>
  </si>
  <si>
    <t>Тестовый №38</t>
  </si>
  <si>
    <t>Тестовый №39</t>
  </si>
  <si>
    <t>Тестовый №40</t>
  </si>
  <si>
    <t>Тестовый №41</t>
  </si>
  <si>
    <t>Тестовый №42</t>
  </si>
  <si>
    <t>Тестовый №43</t>
  </si>
  <si>
    <t>Тестовый №44</t>
  </si>
  <si>
    <t>Тестовый №45</t>
  </si>
  <si>
    <t>Тестовый №46</t>
  </si>
  <si>
    <t>Тестовый №47</t>
  </si>
  <si>
    <t>Тестовый №48</t>
  </si>
  <si>
    <t>Тестовый №49</t>
  </si>
  <si>
    <t>Тестовый №50</t>
  </si>
  <si>
    <t>Тестовый №51</t>
  </si>
  <si>
    <t>Тестовый №52</t>
  </si>
  <si>
    <t>Тестовый №53</t>
  </si>
  <si>
    <t>Тестовый №54</t>
  </si>
  <si>
    <t>Тестовый №55</t>
  </si>
  <si>
    <t>Тестовый №56</t>
  </si>
  <si>
    <t>Тестовый №57</t>
  </si>
  <si>
    <t>Тестовый №58</t>
  </si>
  <si>
    <t>Сделка №1</t>
  </si>
  <si>
    <t>Сделка №2</t>
  </si>
  <si>
    <t>Сделка №3</t>
  </si>
  <si>
    <t>Сделка №4</t>
  </si>
  <si>
    <t>Сделка №5</t>
  </si>
  <si>
    <t>Сделка №6</t>
  </si>
  <si>
    <t>Сделка №7</t>
  </si>
  <si>
    <t>Сделка №8</t>
  </si>
  <si>
    <t>Сделка №9</t>
  </si>
  <si>
    <t>Сделка №10</t>
  </si>
  <si>
    <t>Сделка №11</t>
  </si>
  <si>
    <t>Сделка №12</t>
  </si>
  <si>
    <t>Сделка №13</t>
  </si>
  <si>
    <t>Сделка №14</t>
  </si>
  <si>
    <t>Сделка №15</t>
  </si>
  <si>
    <t>Сделка №16</t>
  </si>
  <si>
    <t>Сделка №17</t>
  </si>
  <si>
    <t>Сделка №18</t>
  </si>
  <si>
    <t>Сделка №19</t>
  </si>
  <si>
    <t>Сделка №20</t>
  </si>
  <si>
    <t>Сделка №21</t>
  </si>
  <si>
    <t>Сделка №22</t>
  </si>
  <si>
    <t>Сделка №23</t>
  </si>
  <si>
    <t>Сделка №24</t>
  </si>
  <si>
    <t>Сделка №25</t>
  </si>
  <si>
    <t>Сделка №26</t>
  </si>
  <si>
    <t>Сделка №27</t>
  </si>
  <si>
    <t>Сделка №28</t>
  </si>
  <si>
    <t>Сделка №29</t>
  </si>
  <si>
    <t>Сделка №30</t>
  </si>
  <si>
    <t>Сделка №31</t>
  </si>
  <si>
    <t>Сделка №32</t>
  </si>
  <si>
    <t>Сделка №33</t>
  </si>
  <si>
    <t>Сделка №34</t>
  </si>
  <si>
    <t>Сделка №35</t>
  </si>
  <si>
    <t>Сделка №36</t>
  </si>
  <si>
    <t>Сделка №37</t>
  </si>
  <si>
    <t>Сделка №38</t>
  </si>
  <si>
    <t>Сделка №39</t>
  </si>
  <si>
    <t>Сделка №40</t>
  </si>
  <si>
    <t>Сделка №41</t>
  </si>
  <si>
    <t>Сделка №42</t>
  </si>
  <si>
    <t>Сделка №43</t>
  </si>
  <si>
    <t>Сделка №44</t>
  </si>
  <si>
    <t>Сделка №45</t>
  </si>
  <si>
    <t>Сделка №46</t>
  </si>
  <si>
    <t>Сделка №47</t>
  </si>
  <si>
    <t>Сделка №48</t>
  </si>
  <si>
    <t>Сделка №49</t>
  </si>
  <si>
    <t>Сделка №50</t>
  </si>
  <si>
    <t>Сделка №51</t>
  </si>
  <si>
    <t>Сделка №52</t>
  </si>
  <si>
    <t>Сделка №53</t>
  </si>
  <si>
    <t>Сделка №54</t>
  </si>
  <si>
    <t>Сделка №55</t>
  </si>
  <si>
    <t>Сделка №56</t>
  </si>
  <si>
    <t>Сделка №57</t>
  </si>
  <si>
    <t>Сделка №58</t>
  </si>
  <si>
    <t>Сделка №59</t>
  </si>
  <si>
    <t>Сделка №60</t>
  </si>
  <si>
    <t>Сделка №61</t>
  </si>
  <si>
    <t>Сделка №62</t>
  </si>
  <si>
    <t>Сделка №63</t>
  </si>
  <si>
    <t>Сделка №64</t>
  </si>
  <si>
    <t>Сделка №65</t>
  </si>
  <si>
    <t>Сделка №66</t>
  </si>
  <si>
    <t>Сделка №67</t>
  </si>
  <si>
    <t>Сделка №68</t>
  </si>
  <si>
    <t>Сделка №69</t>
  </si>
  <si>
    <t>Сделка №70</t>
  </si>
  <si>
    <t>Сделка №71</t>
  </si>
  <si>
    <t>Сделка №72</t>
  </si>
  <si>
    <t>Сделка №73</t>
  </si>
  <si>
    <t>Сделка №74</t>
  </si>
  <si>
    <t>Сделка №75</t>
  </si>
  <si>
    <t>Сделка №76</t>
  </si>
  <si>
    <t>Сделка №77</t>
  </si>
  <si>
    <t>Сделка №78</t>
  </si>
  <si>
    <t>Сделка №79</t>
  </si>
  <si>
    <t>Сделка №80</t>
  </si>
  <si>
    <t>Сделка №81</t>
  </si>
  <si>
    <t>Сделка №82</t>
  </si>
  <si>
    <t>Сделка №83</t>
  </si>
  <si>
    <t>Сделка №84</t>
  </si>
  <si>
    <t>Сделка №85</t>
  </si>
  <si>
    <t>Сделка №86</t>
  </si>
  <si>
    <t>Сделка №87</t>
  </si>
  <si>
    <t>Сделка №88</t>
  </si>
  <si>
    <t>Сделка №89</t>
  </si>
  <si>
    <t>Сделка №90</t>
  </si>
  <si>
    <t>Сделка №91</t>
  </si>
  <si>
    <t>Сделка №92</t>
  </si>
  <si>
    <t>Сделка №93</t>
  </si>
  <si>
    <t>Сделка №94</t>
  </si>
  <si>
    <t>Сделка №95</t>
  </si>
  <si>
    <t>Сделка №96</t>
  </si>
  <si>
    <t>Сделка №97</t>
  </si>
  <si>
    <t>Сделка №98</t>
  </si>
  <si>
    <t>Сделка №99</t>
  </si>
  <si>
    <t>Сделка №100</t>
  </si>
  <si>
    <t>Сделка №101</t>
  </si>
  <si>
    <t>Сделка №102</t>
  </si>
  <si>
    <t>Сделка №103</t>
  </si>
  <si>
    <t>Сделка №104</t>
  </si>
  <si>
    <t>Сделка №105</t>
  </si>
  <si>
    <t>Сделка №106</t>
  </si>
  <si>
    <t>Сделка №107</t>
  </si>
  <si>
    <t>Сделка №108</t>
  </si>
  <si>
    <t>Сделка №109</t>
  </si>
  <si>
    <t>Сделка №110</t>
  </si>
  <si>
    <t>Сделка №111</t>
  </si>
  <si>
    <t>Сделка №112</t>
  </si>
  <si>
    <t>Сделка №113</t>
  </si>
  <si>
    <t>Сделка №114</t>
  </si>
  <si>
    <t>Сделка №115</t>
  </si>
  <si>
    <t>Сделка №116</t>
  </si>
  <si>
    <t>Сделка №117</t>
  </si>
  <si>
    <t>Сделка №118</t>
  </si>
  <si>
    <t>Сделка №119</t>
  </si>
  <si>
    <t>Сделка №120</t>
  </si>
  <si>
    <t>Сделка №121</t>
  </si>
  <si>
    <t>Сделка №122</t>
  </si>
  <si>
    <t>Сделка №123</t>
  </si>
  <si>
    <t>Сделка №124</t>
  </si>
  <si>
    <t>Сделка №125</t>
  </si>
  <si>
    <t>Сделка №126</t>
  </si>
  <si>
    <t>Сделка №127</t>
  </si>
  <si>
    <t>Сделка №128</t>
  </si>
  <si>
    <t>Сделка №129</t>
  </si>
  <si>
    <t>Сделка №130</t>
  </si>
  <si>
    <t>Сделка №131</t>
  </si>
  <si>
    <t>Сделка №132</t>
  </si>
  <si>
    <t>Сделка №133</t>
  </si>
  <si>
    <t>Сделка №134</t>
  </si>
  <si>
    <t>Сделка №135</t>
  </si>
  <si>
    <t>Сделка №136</t>
  </si>
  <si>
    <t>Сделка №137</t>
  </si>
  <si>
    <t>Сделка №138</t>
  </si>
  <si>
    <t>Сделка №139</t>
  </si>
  <si>
    <t>Сделка №140</t>
  </si>
  <si>
    <t>Сделка №141</t>
  </si>
  <si>
    <t>Сделка №142</t>
  </si>
  <si>
    <t>Сделка №143</t>
  </si>
  <si>
    <t>Сделка №144</t>
  </si>
  <si>
    <t>Сделка №145</t>
  </si>
  <si>
    <t>Сделка №146</t>
  </si>
  <si>
    <t>Сделка №147</t>
  </si>
  <si>
    <t>Сделка №148</t>
  </si>
  <si>
    <t>Сделка №149</t>
  </si>
  <si>
    <t>Сделка №150</t>
  </si>
  <si>
    <t>Сделка №151</t>
  </si>
  <si>
    <t>Сделка №152</t>
  </si>
  <si>
    <t>Сделка №153</t>
  </si>
  <si>
    <t>Сделка №154</t>
  </si>
  <si>
    <t>Сделка №155</t>
  </si>
  <si>
    <t>Сделка №156</t>
  </si>
  <si>
    <t>Сделка №157</t>
  </si>
  <si>
    <t>Сделка №158</t>
  </si>
  <si>
    <t>Сделка №159</t>
  </si>
  <si>
    <t>Сделка №160</t>
  </si>
  <si>
    <t>Сделка №161</t>
  </si>
  <si>
    <t>Сделка №162</t>
  </si>
  <si>
    <t>Сделка №163</t>
  </si>
  <si>
    <t>Сделка №164</t>
  </si>
  <si>
    <t>Сделка №165</t>
  </si>
  <si>
    <t>Сделка №166</t>
  </si>
  <si>
    <t>Сделка №167</t>
  </si>
  <si>
    <t>Сделка №168</t>
  </si>
  <si>
    <t>Сделка №169</t>
  </si>
  <si>
    <t>Сделка №170</t>
  </si>
  <si>
    <t>Сделка №171</t>
  </si>
  <si>
    <t>Сделка №172</t>
  </si>
  <si>
    <t>Сделка №173</t>
  </si>
  <si>
    <t>Сделка №174</t>
  </si>
  <si>
    <t>Сделка №175</t>
  </si>
  <si>
    <t>Сделка №176</t>
  </si>
  <si>
    <t>Сделка №177</t>
  </si>
  <si>
    <t>Сделка №178</t>
  </si>
  <si>
    <t>Сделка №179</t>
  </si>
  <si>
    <t>Сделка №180</t>
  </si>
  <si>
    <t>Сделка №181</t>
  </si>
  <si>
    <t>Сделка №182</t>
  </si>
  <si>
    <t>Сделка №183</t>
  </si>
  <si>
    <t>Сделка №184</t>
  </si>
  <si>
    <t>Сделка №185</t>
  </si>
  <si>
    <t>Сделка №186</t>
  </si>
  <si>
    <t>Сделка №187</t>
  </si>
  <si>
    <t>Сделка №188</t>
  </si>
  <si>
    <t>Сделка №189</t>
  </si>
  <si>
    <t>Сделка №190</t>
  </si>
  <si>
    <t>Сделка №191</t>
  </si>
  <si>
    <t>Сделка №192</t>
  </si>
  <si>
    <t>Сделка №193</t>
  </si>
  <si>
    <t>Сделка №194</t>
  </si>
  <si>
    <t>Сделка №195</t>
  </si>
  <si>
    <t>Сделка №196</t>
  </si>
  <si>
    <t>Сделка №197</t>
  </si>
  <si>
    <t>Сделка №198</t>
  </si>
  <si>
    <t>Сделка №199</t>
  </si>
  <si>
    <t>Сделка №200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</si>
</sst>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р_."/>
    <numFmt numFmtId="165" formatCode="#,##0.00&quot;р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10">
    <dxf>
      <numFmt numFmtId="165" formatCode="#,##0.00&quot;р.&quot;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9" formatCode="dd/mm/yyyy"/>
    </dxf>
    <dxf>
      <numFmt numFmtId="164" formatCode="#,##0.00_р_."/>
    </dxf>
    <dxf>
      <numFmt numFmtId="164" formatCode="#,##0.00_р_."/>
    </dxf>
    <dxf>
      <numFmt numFmtId="164" formatCode="#,##0.00_р_.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gs">
        <xsd:complexType>
          <xsd:sequence minOccurs="0">
            <xsd:element minOccurs="0" maxOccurs="unbounded" nillable="true" name="contract" form="unqualified">
              <xsd:complexType>
                <xsd:attribute name="ID" form="unqualified" type="xsd:integer"/>
                <xsd:attribute name="Наименование" form="unqualified" type="xsd:string"/>
                <xsd:attribute name="Стадия" form="unqualified" type="xsd:string"/>
                <xsd:attribute name="Заказчик" form="unqualified" type="xsd:string"/>
                <xsd:attribute name="Тип" form="unqualified" type="xsd:string"/>
                <xsd:attribute name="Направление" form="unqualified" type="xsd:string"/>
                <xsd:attribute name="Статус" form="unqualified" type="xsd:string"/>
                <xsd:attribute name="Статус.Закрытия" form="unqualified" type="xsd:string"/>
                <xsd:attribute name="Ответственный" form="unqualified" type="xsd:string"/>
                <xsd:attribute name="Поставщик" form="unqualified" type="xsd:string"/>
                <xsd:attribute name="Партнер" form="unqualified" type="xsd:string"/>
                <xsd:attribute name="Компания" form="unqualified" type="xsd:string"/>
                <xsd:attribute name="Дата.Закрытие" form="unqualified" type="xsd:integer"/>
                <xsd:attribute name="Сумма.План" form="unqualified" type="xsd:string"/>
                <xsd:attribute name="Сумма.Факт" form="unqualified" type="xsd:string"/>
                <xsd:attribute name="Маржа" form="unqualified" type="xsd:string"/>
                <xsd:attribute name="Дата.План" form="unqualified" type="xsd:integer"/>
                <xsd:attribute name="Дата.Начало" form="unqualified" type="xsd:integer"/>
                <xsd:attribute name="Дата.Конец" form="unqualified" type="xsd:integer"/>
              </xsd:complexType>
            </xsd:element>
          </xsd:sequence>
        </xsd:complexType>
      </xsd:element>
    </xsd:schema>
  </Schema>
  <Map ID="1" Name="dogs_карта" RootElement="dog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[export-dogs.xlsx]Анализ!СводнаяТаблица1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Анализ!$B$4:$B$5</c:f>
              <c:strCache>
                <c:ptCount val="1"/>
                <c:pt idx="0">
                  <c:v>Аукцион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Анализ!$B$6:$B$14</c:f>
              <c:numCache>
                <c:formatCode>#\ ##0.00"р."</c:formatCode>
                <c:ptCount val="8"/>
                <c:pt idx="2">
                  <c:v>120000</c:v>
                </c:pt>
                <c:pt idx="3">
                  <c:v>365390</c:v>
                </c:pt>
                <c:pt idx="7">
                  <c:v>1600000</c:v>
                </c:pt>
              </c:numCache>
            </c:numRef>
          </c:val>
        </c:ser>
        <c:ser>
          <c:idx val="1"/>
          <c:order val="1"/>
          <c:tx>
            <c:strRef>
              <c:f>Анализ!$C$4:$C$5</c:f>
              <c:strCache>
                <c:ptCount val="1"/>
                <c:pt idx="0">
                  <c:v>Продажа быстрая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Анализ!$C$6:$C$14</c:f>
              <c:numCache>
                <c:formatCode>#\ ##0.00"р."</c:formatCode>
                <c:ptCount val="8"/>
                <c:pt idx="0">
                  <c:v>41216000</c:v>
                </c:pt>
                <c:pt idx="1">
                  <c:v>1031920</c:v>
                </c:pt>
                <c:pt idx="2">
                  <c:v>156231174</c:v>
                </c:pt>
                <c:pt idx="3">
                  <c:v>54469098</c:v>
                </c:pt>
                <c:pt idx="4">
                  <c:v>12812812</c:v>
                </c:pt>
                <c:pt idx="5">
                  <c:v>5195990</c:v>
                </c:pt>
                <c:pt idx="6">
                  <c:v>1043143</c:v>
                </c:pt>
                <c:pt idx="7">
                  <c:v>72307055</c:v>
                </c:pt>
              </c:numCache>
            </c:numRef>
          </c:val>
        </c:ser>
        <c:ser>
          <c:idx val="2"/>
          <c:order val="2"/>
          <c:tx>
            <c:strRef>
              <c:f>Анализ!$D$4:$D$5</c:f>
              <c:strCache>
                <c:ptCount val="1"/>
                <c:pt idx="0">
                  <c:v>Продажа с разработкой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Анализ!$D$6:$D$14</c:f>
              <c:numCache>
                <c:formatCode>#\ ##0.00"р."</c:formatCode>
                <c:ptCount val="8"/>
                <c:pt idx="0">
                  <c:v>3400000</c:v>
                </c:pt>
                <c:pt idx="1">
                  <c:v>47288000</c:v>
                </c:pt>
                <c:pt idx="2">
                  <c:v>53955000</c:v>
                </c:pt>
                <c:pt idx="3">
                  <c:v>62168785</c:v>
                </c:pt>
                <c:pt idx="4">
                  <c:v>2300000</c:v>
                </c:pt>
                <c:pt idx="5">
                  <c:v>1157340</c:v>
                </c:pt>
                <c:pt idx="6">
                  <c:v>4908208.5999999996</c:v>
                </c:pt>
                <c:pt idx="7">
                  <c:v>16470042</c:v>
                </c:pt>
              </c:numCache>
            </c:numRef>
          </c:val>
        </c:ser>
        <c:ser>
          <c:idx val="3"/>
          <c:order val="3"/>
          <c:tx>
            <c:strRef>
              <c:f>Анализ!$E$4:$E$5</c:f>
              <c:strCache>
                <c:ptCount val="1"/>
                <c:pt idx="0">
                  <c:v>Продажа с услугами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Анализ!$E$6:$E$14</c:f>
              <c:numCache>
                <c:formatCode>#\ ##0.00"р."</c:formatCode>
                <c:ptCount val="8"/>
                <c:pt idx="1">
                  <c:v>100000</c:v>
                </c:pt>
                <c:pt idx="2">
                  <c:v>10450000</c:v>
                </c:pt>
                <c:pt idx="3">
                  <c:v>5636130</c:v>
                </c:pt>
                <c:pt idx="4">
                  <c:v>592000</c:v>
                </c:pt>
                <c:pt idx="5">
                  <c:v>527778</c:v>
                </c:pt>
                <c:pt idx="6">
                  <c:v>14320000</c:v>
                </c:pt>
                <c:pt idx="7">
                  <c:v>7782000</c:v>
                </c:pt>
              </c:numCache>
            </c:numRef>
          </c:val>
        </c:ser>
        <c:ser>
          <c:idx val="4"/>
          <c:order val="4"/>
          <c:tx>
            <c:strRef>
              <c:f>Анализ!$F$4:$F$5</c:f>
              <c:strCache>
                <c:ptCount val="1"/>
                <c:pt idx="0">
                  <c:v>Продажа услуг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Анализ!$F$6:$F$14</c:f>
              <c:numCache>
                <c:formatCode>#\ ##0.00"р."</c:formatCode>
                <c:ptCount val="8"/>
                <c:pt idx="1">
                  <c:v>350000</c:v>
                </c:pt>
                <c:pt idx="2">
                  <c:v>790000</c:v>
                </c:pt>
                <c:pt idx="3">
                  <c:v>7337590</c:v>
                </c:pt>
                <c:pt idx="4">
                  <c:v>1154790</c:v>
                </c:pt>
                <c:pt idx="5">
                  <c:v>500000</c:v>
                </c:pt>
                <c:pt idx="6">
                  <c:v>3075000</c:v>
                </c:pt>
                <c:pt idx="7">
                  <c:v>1110400</c:v>
                </c:pt>
              </c:numCache>
            </c:numRef>
          </c:val>
        </c:ser>
        <c:ser>
          <c:idx val="5"/>
          <c:order val="5"/>
          <c:tx>
            <c:strRef>
              <c:f>Анализ!$G$4:$G$5</c:f>
              <c:strCache>
                <c:ptCount val="1"/>
                <c:pt idx="0">
                  <c:v>Тендер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Анализ!$G$6:$G$14</c:f>
              <c:numCache>
                <c:formatCode>#\ ##0.00"р."</c:formatCode>
                <c:ptCount val="8"/>
                <c:pt idx="1">
                  <c:v>800000</c:v>
                </c:pt>
                <c:pt idx="6">
                  <c:v>450000</c:v>
                </c:pt>
                <c:pt idx="7">
                  <c:v>5900000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699984"/>
        <c:axId val="290702728"/>
      </c:barChart>
      <c:catAx>
        <c:axId val="2906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702728"/>
        <c:crosses val="autoZero"/>
        <c:auto val="1"/>
        <c:lblAlgn val="ctr"/>
        <c:lblOffset val="100"/>
        <c:noMultiLvlLbl val="0"/>
      </c:catAx>
      <c:valAx>
        <c:axId val="2907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р.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699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[export-dogs.xlsx]Анализ!СводнаяТаблица1</c:name>
    <c:fmtId val="11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Анализ!$B$4:$B$5</c:f>
              <c:strCache>
                <c:ptCount val="1"/>
                <c:pt idx="0">
                  <c:v>Аукцион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Анализ!$B$6:$B$14</c:f>
              <c:numCache>
                <c:formatCode>#\ ##0.00"р."</c:formatCode>
                <c:ptCount val="8"/>
                <c:pt idx="2">
                  <c:v>120000</c:v>
                </c:pt>
                <c:pt idx="3">
                  <c:v>365390</c:v>
                </c:pt>
                <c:pt idx="7">
                  <c:v>1600000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Анализ!$C$4:$C$5</c:f>
              <c:strCache>
                <c:ptCount val="1"/>
                <c:pt idx="0">
                  <c:v>Продажа быстрая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Анализ!$C$6:$C$14</c:f>
              <c:numCache>
                <c:formatCode>#\ ##0.00"р."</c:formatCode>
                <c:ptCount val="8"/>
                <c:pt idx="0">
                  <c:v>41216000</c:v>
                </c:pt>
                <c:pt idx="1">
                  <c:v>1031920</c:v>
                </c:pt>
                <c:pt idx="2">
                  <c:v>156231174</c:v>
                </c:pt>
                <c:pt idx="3">
                  <c:v>54469098</c:v>
                </c:pt>
                <c:pt idx="4">
                  <c:v>12812812</c:v>
                </c:pt>
                <c:pt idx="5">
                  <c:v>5195990</c:v>
                </c:pt>
                <c:pt idx="6">
                  <c:v>1043143</c:v>
                </c:pt>
                <c:pt idx="7">
                  <c:v>72307055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Анализ!$D$4:$D$5</c:f>
              <c:strCache>
                <c:ptCount val="1"/>
                <c:pt idx="0">
                  <c:v>Продажа с разработкой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Анализ!$D$6:$D$14</c:f>
              <c:numCache>
                <c:formatCode>#\ ##0.00"р."</c:formatCode>
                <c:ptCount val="8"/>
                <c:pt idx="0">
                  <c:v>3400000</c:v>
                </c:pt>
                <c:pt idx="1">
                  <c:v>47288000</c:v>
                </c:pt>
                <c:pt idx="2">
                  <c:v>53955000</c:v>
                </c:pt>
                <c:pt idx="3">
                  <c:v>62168785</c:v>
                </c:pt>
                <c:pt idx="4">
                  <c:v>2300000</c:v>
                </c:pt>
                <c:pt idx="5">
                  <c:v>1157340</c:v>
                </c:pt>
                <c:pt idx="6">
                  <c:v>4908208.5999999996</c:v>
                </c:pt>
                <c:pt idx="7">
                  <c:v>16470042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Анализ!$E$4:$E$5</c:f>
              <c:strCache>
                <c:ptCount val="1"/>
                <c:pt idx="0">
                  <c:v>Продажа с услугами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Анализ!$E$6:$E$14</c:f>
              <c:numCache>
                <c:formatCode>#\ ##0.00"р."</c:formatCode>
                <c:ptCount val="8"/>
                <c:pt idx="1">
                  <c:v>100000</c:v>
                </c:pt>
                <c:pt idx="2">
                  <c:v>10450000</c:v>
                </c:pt>
                <c:pt idx="3">
                  <c:v>5636130</c:v>
                </c:pt>
                <c:pt idx="4">
                  <c:v>592000</c:v>
                </c:pt>
                <c:pt idx="5">
                  <c:v>527778</c:v>
                </c:pt>
                <c:pt idx="6">
                  <c:v>14320000</c:v>
                </c:pt>
                <c:pt idx="7">
                  <c:v>7782000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Анализ!$F$4:$F$5</c:f>
              <c:strCache>
                <c:ptCount val="1"/>
                <c:pt idx="0">
                  <c:v>Продажа услуг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Анализ!$F$6:$F$14</c:f>
              <c:numCache>
                <c:formatCode>#\ ##0.00"р."</c:formatCode>
                <c:ptCount val="8"/>
                <c:pt idx="1">
                  <c:v>350000</c:v>
                </c:pt>
                <c:pt idx="2">
                  <c:v>790000</c:v>
                </c:pt>
                <c:pt idx="3">
                  <c:v>7337590</c:v>
                </c:pt>
                <c:pt idx="4">
                  <c:v>1154790</c:v>
                </c:pt>
                <c:pt idx="5">
                  <c:v>500000</c:v>
                </c:pt>
                <c:pt idx="6">
                  <c:v>3075000</c:v>
                </c:pt>
                <c:pt idx="7">
                  <c:v>1110400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Анализ!$G$4:$G$5</c:f>
              <c:strCache>
                <c:ptCount val="1"/>
                <c:pt idx="0">
                  <c:v>Тендер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Анализ!$A$6:$A$14</c:f>
              <c:strCache>
                <c:ptCount val="8"/>
                <c:pt idx="0">
                  <c:v>0%</c:v>
                </c:pt>
                <c:pt idx="1">
                  <c:v>10%</c:v>
                </c:pt>
                <c:pt idx="2">
                  <c:v>20%</c:v>
                </c:pt>
                <c:pt idx="3">
                  <c:v>40%</c:v>
                </c:pt>
                <c:pt idx="4">
                  <c:v>60%</c:v>
                </c:pt>
                <c:pt idx="5">
                  <c:v>80%</c:v>
                </c:pt>
                <c:pt idx="6">
                  <c:v>90%</c:v>
                </c:pt>
                <c:pt idx="7">
                  <c:v>100%</c:v>
                </c:pt>
              </c:strCache>
            </c:strRef>
          </c:cat>
          <c:val>
            <c:numRef>
              <c:f>Анализ!$G$6:$G$14</c:f>
              <c:numCache>
                <c:formatCode>#\ ##0.00"р."</c:formatCode>
                <c:ptCount val="8"/>
                <c:pt idx="1">
                  <c:v>800000</c:v>
                </c:pt>
                <c:pt idx="6">
                  <c:v>450000</c:v>
                </c:pt>
                <c:pt idx="7">
                  <c:v>5900000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96456"/>
        <c:axId val="290700376"/>
      </c:lineChart>
      <c:catAx>
        <c:axId val="29069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700376"/>
        <c:crosses val="autoZero"/>
        <c:auto val="1"/>
        <c:lblAlgn val="ctr"/>
        <c:lblOffset val="100"/>
        <c:noMultiLvlLbl val="0"/>
      </c:catAx>
      <c:valAx>
        <c:axId val="2907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\ ##0.00&quot;р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696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29934</xdr:colOff>
      <xdr:row>14</xdr:row>
      <xdr:rowOff>121102</xdr:rowOff>
    </xdr:from>
    <xdr:to>
      <xdr:col>8</xdr:col>
      <xdr:colOff>9524</xdr:colOff>
      <xdr:row>39</xdr:row>
      <xdr:rowOff>73477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108856</xdr:colOff>
      <xdr:row>40</xdr:row>
      <xdr:rowOff>84363</xdr:rowOff>
    </xdr:from>
    <xdr:to>
      <xdr:col>7</xdr:col>
      <xdr:colOff>790575</xdr:colOff>
      <xdr:row>65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ладислав Андреев" refreshedDate="41495.093079282407" createdVersion="5" refreshedVersion="5" minRefreshableVersion="3" recordCount="200">
  <cacheSource type="worksheet">
    <worksheetSource name="table"/>
  </cacheSource>
  <cacheFields count="14">
    <cacheField name="ID" numFmtId="0">
      <sharedItems containsSemiMixedTypes="0" containsString="0" containsNumber="1" containsInteger="1" minValue="55" maxValue="693"/>
    </cacheField>
    <cacheField name="Наименование" numFmtId="49">
      <sharedItems/>
    </cacheField>
    <cacheField name="Стадия" numFmtId="9">
      <sharedItems containsSemiMixedTypes="0" containsString="0" containsNumber="1" minValue="0" maxValue="1" count="8">
        <n v="1"/>
        <n v="0.6"/>
        <n v="0.9"/>
        <n v="0.2"/>
        <n v="0.4"/>
        <n v="0.1"/>
        <n v="0.8"/>
        <n v="0"/>
      </sharedItems>
    </cacheField>
    <cacheField name="Заказчик" numFmtId="49">
      <sharedItems containsBlank="1"/>
    </cacheField>
    <cacheField name="Тип" numFmtId="49">
      <sharedItems count="6">
        <s v="Продажа быстрая"/>
        <s v="Продажа с разработкой"/>
        <s v="Продажа с услугами"/>
        <s v="Продажа услуг"/>
        <s v="Тендер"/>
        <s v="Аукцион"/>
      </sharedItems>
    </cacheField>
    <cacheField name="Направление" numFmtId="49">
      <sharedItems count="3">
        <s v="Оборудование"/>
        <s v="Консалтинг"/>
        <s v="Проектные работы"/>
      </sharedItems>
    </cacheField>
    <cacheField name="Статус" numFmtId="49">
      <sharedItems count="2">
        <s v="Закрыта"/>
        <s v="Активна"/>
      </sharedItems>
    </cacheField>
    <cacheField name="Статус.Закрытия" numFmtId="49">
      <sharedItems containsBlank="1"/>
    </cacheField>
    <cacheField name="Ответственный" numFmtId="49">
      <sharedItems/>
    </cacheField>
    <cacheField name="Дата.Закрытие" numFmtId="14">
      <sharedItems containsNonDate="0" containsDate="1" containsString="0" containsBlank="1" minDate="1970-01-02T00:00:00" maxDate="2013-07-23T00:00:00"/>
    </cacheField>
    <cacheField name="Сумма.План" numFmtId="164">
      <sharedItems containsSemiMixedTypes="0" containsString="0" containsNumber="1" minValue="0" maxValue="134555664"/>
    </cacheField>
    <cacheField name="Сумма.Факт" numFmtId="164">
      <sharedItems containsSemiMixedTypes="0" containsString="0" containsNumber="1" containsInteger="1" minValue="0" maxValue="38000000"/>
    </cacheField>
    <cacheField name="Маржа" numFmtId="164">
      <sharedItems containsSemiMixedTypes="0" containsString="0" containsNumber="1" minValue="0" maxValue="5000000"/>
    </cacheField>
    <cacheField name="Дата.План" numFmtId="14">
      <sharedItems containsSemiMixedTypes="0" containsNonDate="0" containsDate="1" containsString="0" minDate="2009-08-01T00:00:00" maxDate="2013-08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55"/>
    <s v="Тендер на ремонт кровли"/>
    <x v="0"/>
    <s v="КАМКАБЕЛЬ, ОАО"/>
    <x v="0"/>
    <x v="0"/>
    <x v="0"/>
    <s v="Победа полная"/>
    <s v="Андреев Владислав"/>
    <d v="2009-07-22T00:00:00"/>
    <n v="38000000"/>
    <n v="38000000"/>
    <n v="800000"/>
    <d v="2011-02-17T00:00:00"/>
  </r>
  <r>
    <n v="65"/>
    <s v="Подземная парковка в жилом доме"/>
    <x v="0"/>
    <s v="Нефтехимик - Интер УК , ЗАО"/>
    <x v="0"/>
    <x v="1"/>
    <x v="0"/>
    <s v="Победа полная"/>
    <s v="Андреев Владислав"/>
    <d v="2009-10-22T00:00:00"/>
    <n v="2322000"/>
    <n v="2322000"/>
    <n v="235000"/>
    <d v="2011-02-17T00:00:00"/>
  </r>
  <r>
    <n v="70"/>
    <s v="Складское оборудование"/>
    <x v="1"/>
    <s v="Годовалов, ООО"/>
    <x v="0"/>
    <x v="0"/>
    <x v="0"/>
    <s v="Победа полная"/>
    <s v="Андреев Владислав"/>
    <d v="2010-08-31T00:00:00"/>
    <n v="5400"/>
    <n v="540000"/>
    <n v="100000"/>
    <d v="2009-10-01T00:00:00"/>
  </r>
  <r>
    <n v="96"/>
    <s v="ERP IBM"/>
    <x v="2"/>
    <s v="ПНГС(промнефтегазстрой)"/>
    <x v="1"/>
    <x v="1"/>
    <x v="1"/>
    <m/>
    <s v="Хайрулин Виктор"/>
    <m/>
    <n v="4630000"/>
    <n v="0"/>
    <n v="0"/>
    <d v="2009-11-19T00:00:00"/>
  </r>
  <r>
    <n v="108"/>
    <s v="SAMпи"/>
    <x v="1"/>
    <s v="Норман-Виват, ОАО"/>
    <x v="0"/>
    <x v="1"/>
    <x v="0"/>
    <s v="Победа полная"/>
    <s v="Андреев Владислав"/>
    <d v="2009-11-11T00:00:00"/>
    <n v="3000"/>
    <n v="3000"/>
    <n v="0"/>
    <d v="2009-08-20T00:00:00"/>
  </r>
  <r>
    <n v="111"/>
    <s v="CRM система для оптовой торговли"/>
    <x v="0"/>
    <s v="ПермМашОптТорг, ОАО"/>
    <x v="2"/>
    <x v="0"/>
    <x v="0"/>
    <s v="Победа полная"/>
    <s v="Андреев Владислав"/>
    <d v="2012-06-09T00:00:00"/>
    <n v="300000"/>
    <n v="300000"/>
    <n v="100000"/>
    <d v="2011-02-17T00:00:00"/>
  </r>
  <r>
    <n v="121"/>
    <s v="Внедрение Виртуализации, CRM, BackUp"/>
    <x v="3"/>
    <s v="УРАЛСЕРВИС-2000, ООО"/>
    <x v="1"/>
    <x v="1"/>
    <x v="0"/>
    <s v="Победа, договорились с конкурентами"/>
    <s v="Андреев Владислав"/>
    <d v="2009-08-18T00:00:00"/>
    <n v="45000000"/>
    <n v="5000000"/>
    <n v="0"/>
    <d v="2009-11-03T00:00:00"/>
  </r>
  <r>
    <n v="124"/>
    <s v="Гипермаркет OBI"/>
    <x v="3"/>
    <s v="MVM Компания, ООО"/>
    <x v="0"/>
    <x v="0"/>
    <x v="0"/>
    <s v="Отменена Заказчиком"/>
    <s v="Андреев Владислав"/>
    <d v="2009-07-28T00:00:00"/>
    <n v="0"/>
    <n v="0"/>
    <n v="0"/>
    <d v="2011-02-17T00:00:00"/>
  </r>
  <r>
    <n v="130"/>
    <s v="Наш гипермаркет ТРК «Шоколад»"/>
    <x v="3"/>
    <s v="Дом Россиянина, ООО"/>
    <x v="0"/>
    <x v="1"/>
    <x v="0"/>
    <s v="Отменена Заказчиком"/>
    <s v="Андреев Владислав"/>
    <d v="2009-07-24T00:00:00"/>
    <n v="134555664"/>
    <n v="0"/>
    <n v="0"/>
    <d v="2011-02-17T00:00:00"/>
  </r>
  <r>
    <n v="135"/>
    <s v="Склад на ул. Спешилова, 123"/>
    <x v="4"/>
    <m/>
    <x v="0"/>
    <x v="0"/>
    <x v="0"/>
    <s v="Отказ от участия"/>
    <s v="Андреев Владислав"/>
    <d v="2011-03-18T00:00:00"/>
    <n v="2400000"/>
    <n v="0"/>
    <n v="0"/>
    <d v="2011-03-21T00:00:00"/>
  </r>
  <r>
    <n v="148"/>
    <s v="Торгово-складской комплекс"/>
    <x v="5"/>
    <s v="Корпорация АБАК"/>
    <x v="1"/>
    <x v="1"/>
    <x v="0"/>
    <s v="Победа полная"/>
    <s v="Андреев Владислав"/>
    <d v="2010-08-31T00:00:00"/>
    <n v="11788000"/>
    <n v="11788000"/>
    <n v="1560000"/>
    <d v="2009-11-04T00:00:00"/>
  </r>
  <r>
    <n v="193"/>
    <s v="Поставка кормов"/>
    <x v="4"/>
    <s v="Платошинская птицефабрика, ОАО"/>
    <x v="0"/>
    <x v="0"/>
    <x v="1"/>
    <m/>
    <s v="Хайрулин Виктор"/>
    <m/>
    <n v="400000"/>
    <n v="0"/>
    <n v="0"/>
    <d v="2009-10-16T00:00:00"/>
  </r>
  <r>
    <n v="199"/>
    <s v="Монтаж теплоизоляции"/>
    <x v="0"/>
    <s v="Пермпромжилстрой, ПО, ООО"/>
    <x v="3"/>
    <x v="1"/>
    <x v="0"/>
    <s v="Победа полная"/>
    <s v="Андреев Владислав"/>
    <d v="2010-07-07T00:00:00"/>
    <n v="350400"/>
    <n v="350400"/>
    <n v="200000"/>
    <d v="2010-09-01T00:00:00"/>
  </r>
  <r>
    <n v="209"/>
    <s v="Укладка асфальта"/>
    <x v="4"/>
    <s v="ЧАЙКОВСКИЙ ЗАВОД ГАЗОВОЙ АППАРАТУРЫ- ФИЛИАЛ ОАО ГАЗМАШ"/>
    <x v="3"/>
    <x v="0"/>
    <x v="1"/>
    <m/>
    <s v="Хайрулин Виктор"/>
    <m/>
    <n v="3000000"/>
    <n v="0"/>
    <n v="500000"/>
    <d v="2011-01-19T00:00:00"/>
  </r>
  <r>
    <n v="210"/>
    <s v="Склад в бывшем кирпичном заводе."/>
    <x v="0"/>
    <s v="КАМКАБЕЛЬ, ОАО"/>
    <x v="1"/>
    <x v="1"/>
    <x v="0"/>
    <s v="Победа полная"/>
    <s v="Андреев Владислав"/>
    <d v="2009-07-22T00:00:00"/>
    <n v="1500000"/>
    <n v="1500000"/>
    <n v="0"/>
    <d v="2009-10-16T00:00:00"/>
  </r>
  <r>
    <n v="214"/>
    <s v="ArchiCAD"/>
    <x v="6"/>
    <s v="Уралиа–Прогресс, Управляющая компания"/>
    <x v="0"/>
    <x v="0"/>
    <x v="0"/>
    <s v="Победа полная"/>
    <s v="Андреев Владислав"/>
    <d v="2009-10-13T00:00:00"/>
    <n v="1050000"/>
    <n v="1050000"/>
    <n v="0"/>
    <d v="2009-09-10T00:00:00"/>
  </r>
  <r>
    <n v="216"/>
    <s v="Гостиница на Большевистской"/>
    <x v="4"/>
    <s v="РЕАЛ, УК"/>
    <x v="0"/>
    <x v="1"/>
    <x v="0"/>
    <s v="Отменена Заказчиком"/>
    <s v="Андреев Владислав"/>
    <d v="2009-08-19T00:00:00"/>
    <n v="0"/>
    <n v="0"/>
    <n v="0"/>
    <d v="2009-10-16T00:00:00"/>
  </r>
  <r>
    <n v="218"/>
    <s v="Мостоотряд 123"/>
    <x v="4"/>
    <m/>
    <x v="0"/>
    <x v="0"/>
    <x v="1"/>
    <m/>
    <s v="Хайрулин Виктор"/>
    <m/>
    <n v="34000"/>
    <n v="0"/>
    <n v="0"/>
    <d v="2009-11-20T00:00:00"/>
  </r>
  <r>
    <n v="222"/>
    <s v="Оборудование с/х"/>
    <x v="4"/>
    <s v="Проспект, ООО (Строительно-Инвестиционная компания) + Кама Гейт, ЗАО"/>
    <x v="2"/>
    <x v="1"/>
    <x v="1"/>
    <m/>
    <s v="Андреев Владислав"/>
    <m/>
    <n v="4500000"/>
    <n v="0"/>
    <n v="1500000"/>
    <d v="2012-11-22T00:00:00"/>
  </r>
  <r>
    <n v="231"/>
    <s v="Поставка оборудования"/>
    <x v="4"/>
    <s v="ЮгоСтрой"/>
    <x v="1"/>
    <x v="0"/>
    <x v="1"/>
    <m/>
    <s v="Хайрулин Виктор"/>
    <m/>
    <n v="200000"/>
    <n v="0"/>
    <n v="50000"/>
    <d v="2011-12-22T00:00:00"/>
  </r>
  <r>
    <n v="236"/>
    <s v="Завод по производству древесных плит"/>
    <x v="4"/>
    <s v="Кроношпан, Kronospan"/>
    <x v="0"/>
    <x v="1"/>
    <x v="0"/>
    <s v="Отменена Заказчиком"/>
    <s v="Андреев Владислав"/>
    <d v="2009-08-19T00:00:00"/>
    <n v="0"/>
    <n v="0"/>
    <n v="0"/>
    <d v="2011-12-22T00:00:00"/>
  </r>
  <r>
    <n v="238"/>
    <s v="Пивной завод в Пермском крае"/>
    <x v="4"/>
    <m/>
    <x v="0"/>
    <x v="0"/>
    <x v="0"/>
    <s v="Отменена Заказчиком"/>
    <s v="Андреев Владислав"/>
    <d v="2009-08-19T00:00:00"/>
    <n v="0"/>
    <n v="0"/>
    <n v="0"/>
    <d v="2011-12-22T00:00:00"/>
  </r>
  <r>
    <n v="244"/>
    <s v="Внедрение SCCM"/>
    <x v="1"/>
    <m/>
    <x v="3"/>
    <x v="1"/>
    <x v="0"/>
    <s v="Победа полная"/>
    <s v="Андреев Владислав"/>
    <d v="2010-03-09T00:00:00"/>
    <n v="450000"/>
    <n v="450000"/>
    <n v="200000"/>
    <d v="2009-09-15T00:00:00"/>
  </r>
  <r>
    <n v="247"/>
    <s v="SCCM"/>
    <x v="3"/>
    <s v="Лига пром, Радуга"/>
    <x v="3"/>
    <x v="0"/>
    <x v="1"/>
    <m/>
    <s v="Хайрулин Виктор"/>
    <m/>
    <n v="200000"/>
    <n v="0"/>
    <n v="0"/>
    <d v="2009-10-16T00:00:00"/>
  </r>
  <r>
    <n v="248"/>
    <s v="Поставка МС Офис 2 шт"/>
    <x v="2"/>
    <s v="Лига пром, Радуга"/>
    <x v="0"/>
    <x v="1"/>
    <x v="0"/>
    <s v="Победа полная"/>
    <s v="Андреев Владислав"/>
    <d v="2010-03-09T00:00:00"/>
    <n v="30000"/>
    <n v="30000"/>
    <n v="10000"/>
    <d v="2009-09-09T00:00:00"/>
  </r>
  <r>
    <n v="250"/>
    <s v="Star Mall (ул. Революции)"/>
    <x v="3"/>
    <s v="Агат-строй, ООО"/>
    <x v="0"/>
    <x v="0"/>
    <x v="1"/>
    <m/>
    <s v="Хайрулин Виктор"/>
    <m/>
    <n v="60000"/>
    <n v="0"/>
    <n v="0"/>
    <d v="2009-10-16T00:00:00"/>
  </r>
  <r>
    <n v="260"/>
    <s v="Миграция в AD"/>
    <x v="4"/>
    <s v="Уралалко"/>
    <x v="3"/>
    <x v="1"/>
    <x v="1"/>
    <m/>
    <s v="Хайрулин Виктор"/>
    <m/>
    <n v="300000"/>
    <n v="0"/>
    <n v="0"/>
    <d v="2009-10-15T00:00:00"/>
  </r>
  <r>
    <n v="274"/>
    <s v="ЖК в м/р Ива"/>
    <x v="7"/>
    <s v="ПИК-Кама, ООО (ПИК-Регион-Проект)"/>
    <x v="0"/>
    <x v="0"/>
    <x v="0"/>
    <s v="Отменена Заказчиком"/>
    <s v="Андреев Владислав"/>
    <d v="2009-08-19T00:00:00"/>
    <n v="34000000"/>
    <n v="0"/>
    <n v="0"/>
    <d v="2009-09-10T00:00:00"/>
  </r>
  <r>
    <n v="275"/>
    <s v="Ипподром (застройка ипподрома)"/>
    <x v="4"/>
    <s v="Макромир, ООО"/>
    <x v="0"/>
    <x v="1"/>
    <x v="0"/>
    <s v="Отменена Заказчиком"/>
    <s v="Андреев Владислав"/>
    <d v="2009-08-19T00:00:00"/>
    <n v="0"/>
    <n v="0"/>
    <n v="0"/>
    <d v="2009-09-10T00:00:00"/>
  </r>
  <r>
    <n v="278"/>
    <s v="Office"/>
    <x v="0"/>
    <s v="Блок  Плюс, ЗАО (г. Кунгур)"/>
    <x v="0"/>
    <x v="0"/>
    <x v="0"/>
    <s v="Победа полная"/>
    <s v="Андреев Владислав"/>
    <d v="2010-01-03T00:00:00"/>
    <n v="560000"/>
    <n v="560000"/>
    <n v="120000"/>
    <d v="2009-12-09T00:00:00"/>
  </r>
  <r>
    <n v="279"/>
    <s v="Автосалон"/>
    <x v="0"/>
    <s v="КАМСКИЙ СТРОИТЕЛЬ, СТРОИТЕЛИ ПЕРМСКОГО КРАЯ, ООО"/>
    <x v="0"/>
    <x v="1"/>
    <x v="1"/>
    <m/>
    <s v="Хайрулин Виктор"/>
    <m/>
    <n v="450000"/>
    <n v="0"/>
    <n v="68000"/>
    <d v="2010-10-13T00:00:00"/>
  </r>
  <r>
    <n v="280"/>
    <s v="Поставка Autodesk"/>
    <x v="3"/>
    <s v="ПТС-Бизнес,ООО политех"/>
    <x v="0"/>
    <x v="0"/>
    <x v="0"/>
    <s v="Победа полная"/>
    <s v="Хайрулин Виктор"/>
    <d v="2009-09-01T00:00:00"/>
    <n v="321510"/>
    <n v="321510"/>
    <n v="0"/>
    <d v="2009-09-10T00:00:00"/>
  </r>
  <r>
    <n v="292"/>
    <s v="Оборудование для производства"/>
    <x v="4"/>
    <s v="ПЕНОПЛЭКС ПЕРМЬ, ООО"/>
    <x v="0"/>
    <x v="1"/>
    <x v="1"/>
    <m/>
    <s v="Хайрулин Виктор"/>
    <m/>
    <n v="100000"/>
    <n v="0"/>
    <n v="15000"/>
    <d v="2010-11-23T00:00:00"/>
  </r>
  <r>
    <n v="293"/>
    <s v="МС Офис"/>
    <x v="0"/>
    <s v="ПЕНОПЛЭКС ПЕРМЬ, ООО"/>
    <x v="0"/>
    <x v="0"/>
    <x v="0"/>
    <s v="Победа полная"/>
    <s v="Андреев Владислав"/>
    <d v="2010-07-14T00:00:00"/>
    <n v="3450"/>
    <n v="3450"/>
    <n v="450"/>
    <d v="2009-10-31T00:00:00"/>
  </r>
  <r>
    <n v="303"/>
    <s v="Внедрение SCCM"/>
    <x v="2"/>
    <s v="Общество Малышева-73"/>
    <x v="0"/>
    <x v="1"/>
    <x v="0"/>
    <s v="Победа полная"/>
    <s v="Андреев Владислав"/>
    <d v="2009-10-13T00:00:00"/>
    <n v="780000"/>
    <n v="780000"/>
    <n v="0"/>
    <d v="2009-08-28T00:00:00"/>
  </r>
  <r>
    <n v="304"/>
    <s v="Hitachi, Bosh"/>
    <x v="2"/>
    <s v="СтройПанельКомплект, ОАО"/>
    <x v="3"/>
    <x v="0"/>
    <x v="1"/>
    <m/>
    <s v="Андреев Владислав"/>
    <m/>
    <n v="3045000"/>
    <n v="0"/>
    <n v="890000"/>
    <d v="2012-11-30T00:00:00"/>
  </r>
  <r>
    <n v="305"/>
    <s v="Услуги по печати буклетов"/>
    <x v="0"/>
    <s v="Горпроект, ПСФ"/>
    <x v="0"/>
    <x v="1"/>
    <x v="0"/>
    <s v="Победа полная"/>
    <s v="Андреев Владислав"/>
    <d v="2010-10-18T00:00:00"/>
    <n v="56000"/>
    <n v="56000"/>
    <n v="6700"/>
    <d v="2010-09-24T00:00:00"/>
  </r>
  <r>
    <n v="307"/>
    <s v="Прокладка СКС по проекту"/>
    <x v="3"/>
    <s v="Краснокамская бумажная фабрика ГОЗНАК, ГП"/>
    <x v="3"/>
    <x v="0"/>
    <x v="1"/>
    <m/>
    <s v="Хайрулин Виктор"/>
    <m/>
    <n v="470000"/>
    <n v="0"/>
    <n v="0"/>
    <d v="2010-03-24T00:00:00"/>
  </r>
  <r>
    <n v="336"/>
    <s v="2 ЖД Паруса над камой"/>
    <x v="3"/>
    <s v="Нефтехимик - Интер УК , ЗАО"/>
    <x v="1"/>
    <x v="1"/>
    <x v="0"/>
    <s v="Отменена Заказчиком"/>
    <s v="Андреев Владислав"/>
    <d v="2010-01-13T00:00:00"/>
    <n v="25000"/>
    <n v="0"/>
    <n v="0"/>
    <d v="2009-09-02T00:00:00"/>
  </r>
  <r>
    <n v="339"/>
    <s v="Напротив гост. Центральная"/>
    <x v="3"/>
    <s v="Пермь-Интер, ООО"/>
    <x v="0"/>
    <x v="0"/>
    <x v="0"/>
    <s v="Отменена Заказчиком"/>
    <s v="Андреев Владислав"/>
    <d v="2009-07-27T00:00:00"/>
    <n v="0"/>
    <n v="0"/>
    <n v="0"/>
    <d v="2009-09-10T00:00:00"/>
  </r>
  <r>
    <n v="340"/>
    <s v="Проект ЖД Паруса над Камой"/>
    <x v="3"/>
    <s v="ПермОблПроект, ООО"/>
    <x v="0"/>
    <x v="1"/>
    <x v="1"/>
    <m/>
    <s v="Андреев Владислав"/>
    <m/>
    <n v="3400000"/>
    <n v="0"/>
    <n v="300000"/>
    <d v="2012-08-30T00:00:00"/>
  </r>
  <r>
    <n v="351"/>
    <s v="Трактор"/>
    <x v="0"/>
    <s v="ИТС-ГРУП , ООО"/>
    <x v="3"/>
    <x v="0"/>
    <x v="0"/>
    <s v="Победа полная"/>
    <s v="Хайрулин Виктор"/>
    <d v="2010-12-08T00:00:00"/>
    <n v="760000"/>
    <n v="760"/>
    <n v="156"/>
    <d v="2010-12-07T00:00:00"/>
  </r>
  <r>
    <n v="383"/>
    <s v="мильчакова 28"/>
    <x v="3"/>
    <s v="Группа предприятий &amp;#171;Премьер&amp;#187;"/>
    <x v="0"/>
    <x v="1"/>
    <x v="1"/>
    <m/>
    <s v="Хайрулин Виктор"/>
    <m/>
    <n v="540000"/>
    <n v="0"/>
    <n v="0"/>
    <d v="2009-10-15T00:00:00"/>
  </r>
  <r>
    <n v="388"/>
    <s v="Поставка трансформаторов"/>
    <x v="0"/>
    <s v="Энергоинвест, ООО"/>
    <x v="0"/>
    <x v="0"/>
    <x v="0"/>
    <s v="Проигрыш по цене"/>
    <s v="Андреев Владислав"/>
    <d v="2010-08-18T00:00:00"/>
    <n v="4450000"/>
    <n v="0"/>
    <n v="0"/>
    <d v="2010-07-16T00:00:00"/>
  </r>
  <r>
    <n v="394"/>
    <s v="Строительные материалы KNAUF"/>
    <x v="0"/>
    <s v="ПМ-Инвест, ОАО (ПМ-Девелопмент)"/>
    <x v="0"/>
    <x v="1"/>
    <x v="0"/>
    <s v="Победа полная"/>
    <s v="Андреев Владислав"/>
    <d v="2010-12-06T00:00:00"/>
    <n v="95280"/>
    <n v="95"/>
    <n v="13"/>
    <d v="2010-09-16T00:00:00"/>
  </r>
  <r>
    <n v="400"/>
    <s v="Офисный центр"/>
    <x v="3"/>
    <s v="Спецстрой-333, ООО"/>
    <x v="0"/>
    <x v="0"/>
    <x v="0"/>
    <s v="Отменена Заказчиком"/>
    <s v="Андреев Владислав"/>
    <d v="2009-07-27T00:00:00"/>
    <n v="14000"/>
    <n v="0"/>
    <n v="0"/>
    <d v="2009-09-10T00:00:00"/>
  </r>
  <r>
    <n v="404"/>
    <s v="Трактор Беларусь"/>
    <x v="0"/>
    <s v="УралРесурс, юнис"/>
    <x v="0"/>
    <x v="1"/>
    <x v="0"/>
    <s v="Победа полная"/>
    <s v="Хайрулин Виктор"/>
    <d v="2010-08-25T00:00:00"/>
    <n v="1350000"/>
    <n v="1350000"/>
    <n v="250000"/>
    <d v="2010-06-04T00:00:00"/>
  </r>
  <r>
    <n v="412"/>
    <s v="ТОЦ “Капитал“"/>
    <x v="1"/>
    <s v="Урал-Строитель, ООО"/>
    <x v="0"/>
    <x v="0"/>
    <x v="1"/>
    <m/>
    <s v="Андреев Владислав"/>
    <m/>
    <n v="1200000"/>
    <n v="0"/>
    <n v="350000"/>
    <d v="2012-08-31T00:00:00"/>
  </r>
  <r>
    <n v="420"/>
    <s v="Поставка оборудования"/>
    <x v="7"/>
    <m/>
    <x v="0"/>
    <x v="1"/>
    <x v="1"/>
    <m/>
    <s v="Хайрулин Виктор"/>
    <m/>
    <n v="100000"/>
    <n v="0"/>
    <n v="10000"/>
    <d v="2011-03-10T00:00:00"/>
  </r>
  <r>
    <n v="423"/>
    <s v="ЛЦ Чкаловский 2 очередь"/>
    <x v="6"/>
    <s v="Корпорация АБАК"/>
    <x v="0"/>
    <x v="0"/>
    <x v="0"/>
    <s v="Победа полная"/>
    <s v="Андреев Владислав"/>
    <d v="2010-03-08T00:00:00"/>
    <n v="100000"/>
    <n v="100000"/>
    <n v="50000"/>
    <d v="2010-02-12T00:00:00"/>
  </r>
  <r>
    <n v="424"/>
    <s v="Центр кардио-хирургии"/>
    <x v="6"/>
    <s v="Ветлан-Строй, ООО"/>
    <x v="0"/>
    <x v="1"/>
    <x v="0"/>
    <s v="Победа, договорились с конкурентами"/>
    <s v="Андреев Владислав"/>
    <d v="2010-03-09T00:00:00"/>
    <n v="3000000"/>
    <n v="2800000"/>
    <n v="300000"/>
    <d v="2009-09-17T00:00:00"/>
  </r>
  <r>
    <n v="425"/>
    <s v="Поставка ПО"/>
    <x v="0"/>
    <s v="Минеральные удобрения, ОАО (ООО Управляющая компания Уралхим)"/>
    <x v="4"/>
    <x v="0"/>
    <x v="0"/>
    <s v="Победа полная"/>
    <s v="Андреев Владислав"/>
    <d v="2009-10-13T00:00:00"/>
    <n v="2500000"/>
    <n v="2500000"/>
    <n v="0"/>
    <d v="2009-09-23T00:00:00"/>
  </r>
  <r>
    <n v="433"/>
    <s v="Поставка оборудования"/>
    <x v="3"/>
    <s v="Тортолино, ООО"/>
    <x v="0"/>
    <x v="1"/>
    <x v="0"/>
    <s v="Отказ от участия"/>
    <s v="Андреев Владислав"/>
    <d v="2009-11-02T00:00:00"/>
    <n v="3000000"/>
    <n v="0"/>
    <n v="0"/>
    <d v="2009-08-01T00:00:00"/>
  </r>
  <r>
    <n v="436"/>
    <s v="Гостиница ANGELO аэропорта Кольцово"/>
    <x v="4"/>
    <s v="Концерн Русград, ООО"/>
    <x v="1"/>
    <x v="0"/>
    <x v="0"/>
    <s v="Проигрыш по цене"/>
    <s v="Андреев Владислав"/>
    <d v="2011-02-28T00:00:00"/>
    <n v="20000000"/>
    <n v="0"/>
    <n v="0"/>
    <d v="2011-01-20T00:00:00"/>
  </r>
  <r>
    <n v="443"/>
    <s v="Логистический центр"/>
    <x v="0"/>
    <s v="АВС Групп, Финансово-промышленный холдинг (AVS group)"/>
    <x v="0"/>
    <x v="1"/>
    <x v="0"/>
    <s v="Победа полная"/>
    <s v="Андреев Владислав"/>
    <d v="2010-11-09T00:00:00"/>
    <n v="5600000"/>
    <n v="5600000"/>
    <n v="1000000"/>
    <d v="2010-03-03T00:00:00"/>
  </r>
  <r>
    <n v="445"/>
    <s v="Устройство полов"/>
    <x v="4"/>
    <s v="Вознесенская горка, ООО"/>
    <x v="0"/>
    <x v="0"/>
    <x v="0"/>
    <s v="Победа полная"/>
    <s v="Андреев Владислав"/>
    <d v="2010-01-19T00:00:00"/>
    <n v="350000"/>
    <n v="350000"/>
    <n v="35000"/>
    <d v="2009-09-02T00:00:00"/>
  </r>
  <r>
    <n v="446"/>
    <s v="Складской логистический комплекс «Мега-Трейд»"/>
    <x v="4"/>
    <s v="Мега-Трейд"/>
    <x v="1"/>
    <x v="1"/>
    <x v="1"/>
    <m/>
    <s v="Андреев Владислав"/>
    <m/>
    <n v="6000000"/>
    <n v="0"/>
    <n v="960000"/>
    <d v="2012-01-27T00:00:00"/>
  </r>
  <r>
    <n v="461"/>
    <s v="на осень.Надо как заграницей.!"/>
    <x v="1"/>
    <s v="МЕТАФРАКС, ОАО"/>
    <x v="0"/>
    <x v="0"/>
    <x v="0"/>
    <s v="Отменена Заказчиком"/>
    <s v="Хайрулин Виктор"/>
    <d v="2013-07-22T00:00:00"/>
    <n v="1800000"/>
    <n v="0"/>
    <n v="0"/>
    <d v="2009-09-30T00:00:00"/>
  </r>
  <r>
    <n v="470"/>
    <s v="Проект «Метро»"/>
    <x v="0"/>
    <s v="ПермГражданСтрой, ООО"/>
    <x v="0"/>
    <x v="1"/>
    <x v="0"/>
    <s v="Победа полная"/>
    <s v="Андреев Владислав"/>
    <d v="2010-08-11T00:00:00"/>
    <n v="100000"/>
    <n v="100000"/>
    <n v="20000"/>
    <d v="2010-07-30T00:00:00"/>
  </r>
  <r>
    <n v="475"/>
    <s v="Окулова, 79"/>
    <x v="4"/>
    <s v="Вавилон, ООО"/>
    <x v="0"/>
    <x v="0"/>
    <x v="0"/>
    <s v="Отменена Заказчиком"/>
    <s v="Андреев Владислав"/>
    <d v="2009-07-27T00:00:00"/>
    <n v="0"/>
    <n v="0"/>
    <n v="0"/>
    <d v="2009-09-10T00:00:00"/>
  </r>
  <r>
    <n v="477"/>
    <s v="Закрытая автостоянка по ул. Мира 136 а"/>
    <x v="3"/>
    <s v="ПИК-Кама, ООО (ПИК-Регион-Проект)"/>
    <x v="0"/>
    <x v="1"/>
    <x v="0"/>
    <s v="Отменена Заказчиком"/>
    <s v="Андреев Владислав"/>
    <d v="2010-01-13T00:00:00"/>
    <n v="1000000"/>
    <n v="0"/>
    <n v="0"/>
    <d v="2009-09-10T00:00:00"/>
  </r>
  <r>
    <n v="479"/>
    <s v="Оборудование строительное"/>
    <x v="2"/>
    <s v="Добрянский ЛПК, ООО (НИППППД “Недра“)"/>
    <x v="1"/>
    <x v="0"/>
    <x v="1"/>
    <m/>
    <s v="Андреев Владислав"/>
    <m/>
    <n v="278208.59999999998"/>
    <n v="0"/>
    <n v="39648.04"/>
    <d v="2013-07-25T00:00:00"/>
  </r>
  <r>
    <n v="486"/>
    <s v="Блинная сковородка"/>
    <x v="4"/>
    <s v="Репер, ООО"/>
    <x v="0"/>
    <x v="1"/>
    <x v="0"/>
    <s v="Отменена Заказчиком"/>
    <s v="Андреев Владислав"/>
    <d v="2009-07-22T00:00:00"/>
    <n v="200000"/>
    <n v="0"/>
    <n v="0"/>
    <d v="2010-12-16T00:00:00"/>
  </r>
  <r>
    <n v="487"/>
    <s v="Поставка оборудования"/>
    <x v="0"/>
    <s v="УПРАВЛЕНИЕ СТРОИТЕЛЬСТВА ГОРОДА ПЕРМИ, МУ"/>
    <x v="0"/>
    <x v="0"/>
    <x v="0"/>
    <s v="Победа полная"/>
    <s v="Андреев Владислав"/>
    <d v="2010-10-05T00:00:00"/>
    <n v="1000000"/>
    <n v="1000000"/>
    <n v="240000"/>
    <d v="2010-10-07T00:00:00"/>
  </r>
  <r>
    <n v="493"/>
    <s v="Полимер в конце сентября 08 на связь"/>
    <x v="3"/>
    <s v="ИЖ АВТО"/>
    <x v="0"/>
    <x v="1"/>
    <x v="0"/>
    <s v="Отменена Заказчиком"/>
    <s v="Андреев Владислав"/>
    <d v="2009-07-27T00:00:00"/>
    <n v="10000000"/>
    <n v="0"/>
    <n v="0"/>
    <d v="2010-12-16T00:00:00"/>
  </r>
  <r>
    <n v="497"/>
    <s v="Магазин Виват Верещагино. Нов строительство"/>
    <x v="0"/>
    <m/>
    <x v="0"/>
    <x v="0"/>
    <x v="0"/>
    <s v="Победа полная"/>
    <s v="Хайрулин Виктор"/>
    <d v="2009-08-13T00:00:00"/>
    <n v="10000000"/>
    <n v="10000000"/>
    <n v="0"/>
    <d v="2010-12-16T00:00:00"/>
  </r>
  <r>
    <n v="499"/>
    <s v="Компрессорная на Сибуре"/>
    <x v="3"/>
    <s v="Трест №7, ООО"/>
    <x v="0"/>
    <x v="1"/>
    <x v="0"/>
    <s v="Отменена Заказчиком"/>
    <s v="Андреев Владислав"/>
    <d v="2010-08-31T00:00:00"/>
    <n v="3200000"/>
    <n v="0"/>
    <n v="0"/>
    <d v="2009-11-13T00:00:00"/>
  </r>
  <r>
    <n v="509"/>
    <s v="Контракт на поставку мебели"/>
    <x v="0"/>
    <s v="Уральская Промышленная Компания, ЗАО"/>
    <x v="1"/>
    <x v="0"/>
    <x v="0"/>
    <s v="Победа полная"/>
    <s v="Андреев Владислав"/>
    <d v="2011-01-17T00:00:00"/>
    <n v="7600000"/>
    <n v="7600000"/>
    <n v="1450000"/>
    <d v="2010-12-16T00:00:00"/>
  </r>
  <r>
    <n v="510"/>
    <s v="Центральный Стадион г. Екатерибурга"/>
    <x v="4"/>
    <s v="Neimar-Engineering (Наймар Инжиниринг)"/>
    <x v="0"/>
    <x v="1"/>
    <x v="0"/>
    <s v="Отменена Заказчиком"/>
    <s v="Андреев Владислав"/>
    <d v="2009-07-22T00:00:00"/>
    <n v="14000000"/>
    <n v="0"/>
    <n v="0"/>
    <d v="2010-12-16T00:00:00"/>
  </r>
  <r>
    <n v="513"/>
    <s v="Полы приемного отделения"/>
    <x v="0"/>
    <s v="Семья, ООО"/>
    <x v="0"/>
    <x v="0"/>
    <x v="0"/>
    <s v="Победа полная"/>
    <s v="Андреев Владислав"/>
    <d v="2009-07-22T00:00:00"/>
    <n v="200000"/>
    <n v="200000"/>
    <n v="0"/>
    <d v="2010-12-16T00:00:00"/>
  </r>
  <r>
    <n v="516"/>
    <s v="Полы нового цеха"/>
    <x v="0"/>
    <s v="Соликамскбумпром ОАО"/>
    <x v="0"/>
    <x v="1"/>
    <x v="0"/>
    <s v="Победа полная"/>
    <s v="Хайрулин Виктор"/>
    <d v="2010-09-21T00:00:00"/>
    <n v="20000"/>
    <n v="20000"/>
    <n v="5000"/>
    <d v="2010-09-06T00:00:00"/>
  </r>
  <r>
    <n v="519"/>
    <s v="Поставка терминалов оплаты"/>
    <x v="4"/>
    <s v="Уральский финансовый дом, Банк"/>
    <x v="1"/>
    <x v="0"/>
    <x v="1"/>
    <m/>
    <s v="Андреев Владислав"/>
    <m/>
    <n v="3690000"/>
    <n v="0"/>
    <n v="1200000"/>
    <d v="2012-10-26T00:00:00"/>
  </r>
  <r>
    <n v="523"/>
    <s v="Поставка оборудования, автотехники"/>
    <x v="4"/>
    <s v="Газпром Трансгаз Чайковский"/>
    <x v="1"/>
    <x v="1"/>
    <x v="0"/>
    <s v="Отменена Заказчиком"/>
    <s v="Андреев Владислав"/>
    <d v="2010-10-26T00:00:00"/>
    <n v="25000000"/>
    <n v="0"/>
    <n v="0"/>
    <d v="2010-10-11T00:00:00"/>
  </r>
  <r>
    <n v="524"/>
    <s v="Поставка оборудования"/>
    <x v="4"/>
    <s v="Пермская энергосбытовая компания, ОАО"/>
    <x v="1"/>
    <x v="0"/>
    <x v="0"/>
    <s v="Победа полная"/>
    <s v="Андреев Владислав"/>
    <d v="2013-04-05T00:00:00"/>
    <n v="2000000"/>
    <n v="2000000"/>
    <n v="456000"/>
    <d v="2013-02-20T00:00:00"/>
  </r>
  <r>
    <n v="526"/>
    <s v="Поставка оборудования с настройкой"/>
    <x v="0"/>
    <s v="Уральская Промышленная Компания, ЗАО"/>
    <x v="1"/>
    <x v="1"/>
    <x v="0"/>
    <s v="Победа полная"/>
    <s v="Андреев Владислав"/>
    <d v="2011-02-07T00:00:00"/>
    <n v="800000"/>
    <n v="800000"/>
    <n v="350000"/>
    <d v="2011-01-19T00:00:00"/>
  </r>
  <r>
    <n v="527"/>
    <s v="Логистический комплекс"/>
    <x v="0"/>
    <s v="АВС Групп, Финансово-промышленный холдинг (AVS group)"/>
    <x v="1"/>
    <x v="0"/>
    <x v="0"/>
    <s v="Победа полная"/>
    <s v="Андреев Владислав"/>
    <d v="2011-03-01T00:00:00"/>
    <n v="56992"/>
    <n v="56992"/>
    <n v="11826.7"/>
    <d v="2011-02-09T00:00:00"/>
  </r>
  <r>
    <n v="528"/>
    <s v="Услуги по подбору персонала"/>
    <x v="0"/>
    <s v="КАМКАБЕЛЬ, ОАО"/>
    <x v="0"/>
    <x v="1"/>
    <x v="0"/>
    <s v="Победа полная"/>
    <s v="Андреев Владислав"/>
    <d v="2010-12-08T00:00:00"/>
    <n v="900000"/>
    <n v="900000"/>
    <n v="100000"/>
    <d v="2010-11-27T00:00:00"/>
  </r>
  <r>
    <n v="529"/>
    <s v="Поставка металлопроката"/>
    <x v="1"/>
    <s v="Пермский рессорно-пружинный завод, ООО"/>
    <x v="2"/>
    <x v="0"/>
    <x v="1"/>
    <m/>
    <s v="Андреев Владислав"/>
    <m/>
    <n v="560000"/>
    <n v="0"/>
    <n v="50000"/>
    <d v="2012-08-31T00:00:00"/>
  </r>
  <r>
    <n v="530"/>
    <s v="Поставка ПО"/>
    <x v="4"/>
    <s v="XXI ВЕК, СТРОИТЕЛЬНАЯ КОМПАНИЯ"/>
    <x v="0"/>
    <x v="1"/>
    <x v="0"/>
    <s v="Проигрыш, договорились с конкурентами"/>
    <s v="Андреев Владислав"/>
    <d v="2010-01-29T00:00:00"/>
    <n v="569000"/>
    <n v="0"/>
    <n v="60000"/>
    <d v="2010-02-13T00:00:00"/>
  </r>
  <r>
    <n v="531"/>
    <s v="Контракт ЕА"/>
    <x v="5"/>
    <s v="Пермский рессорно-пружинный завод, ООО"/>
    <x v="1"/>
    <x v="0"/>
    <x v="0"/>
    <s v="Отменена Заказчиком"/>
    <s v="Андреев Владислав"/>
    <d v="2010-09-16T00:00:00"/>
    <n v="34500000"/>
    <n v="0"/>
    <n v="0"/>
    <d v="2009-11-11T00:00:00"/>
  </r>
  <r>
    <n v="532"/>
    <s v="Поставка железа"/>
    <x v="4"/>
    <s v="Virtuoz Solution"/>
    <x v="1"/>
    <x v="1"/>
    <x v="1"/>
    <m/>
    <s v="Андреев Владислав"/>
    <m/>
    <n v="600000"/>
    <n v="0"/>
    <n v="65000"/>
    <d v="2012-08-30T00:00:00"/>
  </r>
  <r>
    <n v="533"/>
    <s v="Ж.Д. ул. Пушкина, 80"/>
    <x v="4"/>
    <s v="Yenigun Construction Industry and Commerce Inc, ООО"/>
    <x v="0"/>
    <x v="0"/>
    <x v="0"/>
    <s v="Отменена Заказчиком"/>
    <s v="Андреев Владислав"/>
    <d v="2010-09-21T00:00:00"/>
    <n v="7887878"/>
    <n v="0"/>
    <n v="0"/>
    <d v="2009-11-11T00:00:00"/>
  </r>
  <r>
    <n v="535"/>
    <s v="Внедрение SCCM"/>
    <x v="3"/>
    <s v="Уральская Промышленная Компания, ЗАО"/>
    <x v="2"/>
    <x v="1"/>
    <x v="0"/>
    <s v="Отказ от участия"/>
    <s v="Андреев Владислав"/>
    <d v="2009-10-13T00:00:00"/>
    <n v="450000"/>
    <n v="0"/>
    <n v="0"/>
    <d v="2009-09-01T00:00:00"/>
  </r>
  <r>
    <n v="536"/>
    <s v="первый нахъ"/>
    <x v="7"/>
    <s v="Аквамарин, ООО"/>
    <x v="0"/>
    <x v="0"/>
    <x v="0"/>
    <s v="Проигрыш по цене"/>
    <s v="Андреев Владислав"/>
    <d v="2009-08-06T00:00:00"/>
    <n v="6556000"/>
    <n v="6556000"/>
    <n v="0"/>
    <d v="2010-12-16T00:00:00"/>
  </r>
  <r>
    <n v="537"/>
    <s v="Аукцион на поставку Autodesk"/>
    <x v="1"/>
    <s v="Архитектурно-планировочное управление администрации города Перми"/>
    <x v="0"/>
    <x v="1"/>
    <x v="0"/>
    <s v="Проигрыш по цене"/>
    <s v="Андреев Владислав"/>
    <d v="2009-10-09T00:00:00"/>
    <n v="2200000"/>
    <n v="2200000"/>
    <n v="0"/>
    <d v="2009-09-01T00:00:00"/>
  </r>
  <r>
    <n v="538"/>
    <s v="Поставка орг.техники по спецификации"/>
    <x v="1"/>
    <s v="КМК Группа компаний, ООО"/>
    <x v="0"/>
    <x v="0"/>
    <x v="1"/>
    <m/>
    <s v="Андреев Владислав"/>
    <m/>
    <n v="3500000"/>
    <n v="0"/>
    <n v="670000"/>
    <d v="2013-03-22T00:00:00"/>
  </r>
  <r>
    <n v="539"/>
    <s v="ПО Autodesk"/>
    <x v="0"/>
    <s v="Проектный центр"/>
    <x v="5"/>
    <x v="1"/>
    <x v="0"/>
    <s v="Победа полная"/>
    <s v="Андреев Владислав"/>
    <d v="2010-09-21T00:00:00"/>
    <n v="1600000"/>
    <n v="1600000"/>
    <n v="237000"/>
    <d v="2010-09-22T00:00:00"/>
  </r>
  <r>
    <n v="540"/>
    <s v="Приобретение строительной техники"/>
    <x v="0"/>
    <s v="ЭМ-Техно, ООО (ЭЛЕКТРОМЕХАНИЧЕСКИЕ ТЕХНОЛОГИИ)"/>
    <x v="2"/>
    <x v="0"/>
    <x v="0"/>
    <s v="Победа полная"/>
    <s v="Андреев Владислав"/>
    <d v="2012-08-06T00:00:00"/>
    <n v="5000000"/>
    <n v="5000000"/>
    <n v="500000"/>
    <d v="2012-08-06T00:00:00"/>
  </r>
  <r>
    <n v="541"/>
    <s v="MS Project"/>
    <x v="6"/>
    <s v="XXI ВЕК, СТРОИТЕЛЬНАЯ КОМПАНИЯ"/>
    <x v="2"/>
    <x v="1"/>
    <x v="0"/>
    <s v="Отменена Заказчиком"/>
    <s v="Андреев Владислав"/>
    <d v="2010-09-21T00:00:00"/>
    <n v="150000"/>
    <n v="0"/>
    <n v="0"/>
    <d v="2009-11-01T00:00:00"/>
  </r>
  <r>
    <n v="542"/>
    <s v="Установка трубопроводной арматуры"/>
    <x v="4"/>
    <s v="XXI ВЕК, СТРОИТЕЛЬНАЯ КОМПАНИЯ"/>
    <x v="1"/>
    <x v="0"/>
    <x v="0"/>
    <s v="Отказ от участия"/>
    <s v="Андреев Владислав"/>
    <d v="2011-04-27T00:00:00"/>
    <n v="560000"/>
    <n v="0"/>
    <n v="0"/>
    <d v="2011-01-20T00:00:00"/>
  </r>
  <r>
    <n v="543"/>
    <s v="Offoce+GGWA 50шт"/>
    <x v="7"/>
    <s v="XXI ВЕК, СТРОИТЕЛЬНАЯ КОМПАНИЯ"/>
    <x v="0"/>
    <x v="1"/>
    <x v="0"/>
    <s v="Отменена Заказчиком"/>
    <s v="Андреев Владислав"/>
    <d v="2009-08-10T00:00:00"/>
    <n v="560000"/>
    <n v="0"/>
    <n v="0"/>
    <d v="2010-12-16T00:00:00"/>
  </r>
  <r>
    <n v="545"/>
    <s v="SCCM"/>
    <x v="4"/>
    <s v="ADM-Group (АДМ-Групп)"/>
    <x v="3"/>
    <x v="0"/>
    <x v="0"/>
    <s v="Победа полная"/>
    <s v="Андреев Владислав"/>
    <d v="2010-03-09T00:00:00"/>
    <n v="67800"/>
    <n v="67800"/>
    <n v="20000"/>
    <d v="2010-02-20T00:00:00"/>
  </r>
  <r>
    <n v="546"/>
    <s v="Поставка компьютеров"/>
    <x v="5"/>
    <s v="Газпром Трансгаз Чайковский"/>
    <x v="4"/>
    <x v="1"/>
    <x v="0"/>
    <s v="Проигрыш по цене"/>
    <s v="Андреев Владислав"/>
    <d v="2010-01-13T00:00:00"/>
    <n v="800000"/>
    <n v="0"/>
    <n v="0"/>
    <d v="2009-09-17T00:00:00"/>
  </r>
  <r>
    <n v="547"/>
    <s v="Контракт"/>
    <x v="3"/>
    <s v="Уральская инвестиционно-строительная компания, ООО"/>
    <x v="1"/>
    <x v="0"/>
    <x v="0"/>
    <m/>
    <s v="Андреев Владислав"/>
    <m/>
    <n v="8910000"/>
    <n v="0"/>
    <n v="0"/>
    <d v="2009-08-20T00:00:00"/>
  </r>
  <r>
    <n v="548"/>
    <s v="Внедрение"/>
    <x v="4"/>
    <s v="Уральская инвестиционно-строительная компания, ООО"/>
    <x v="3"/>
    <x v="1"/>
    <x v="1"/>
    <m/>
    <s v="Андреев Владислав"/>
    <m/>
    <n v="2500000"/>
    <n v="0"/>
    <n v="250000"/>
    <d v="2012-08-30T00:00:00"/>
  </r>
  <r>
    <n v="549"/>
    <s v="Поставка ПО"/>
    <x v="4"/>
    <s v="FRANS MAAS"/>
    <x v="0"/>
    <x v="0"/>
    <x v="0"/>
    <s v="Победа полная"/>
    <s v="Хайрулин Виктор"/>
    <d v="2009-12-20T00:00:00"/>
    <n v="670000"/>
    <n v="670000"/>
    <n v="0"/>
    <d v="2009-09-24T00:00:00"/>
  </r>
  <r>
    <n v="550"/>
    <s v="Поставка оборудования"/>
    <x v="0"/>
    <s v="Фадеев Виктор Львович"/>
    <x v="1"/>
    <x v="1"/>
    <x v="0"/>
    <s v="Победа полная"/>
    <s v="Андреев Владислав"/>
    <d v="2010-09-21T00:00:00"/>
    <n v="36100"/>
    <n v="36100"/>
    <n v="15731"/>
    <d v="2010-09-09T00:00:00"/>
  </r>
  <r>
    <n v="551"/>
    <s v="Поставка вагона навоза"/>
    <x v="4"/>
    <s v="FRANS MAAS"/>
    <x v="1"/>
    <x v="0"/>
    <x v="0"/>
    <s v="Победа полная"/>
    <s v="Андреев Владислав"/>
    <d v="2009-10-13T00:00:00"/>
    <n v="34000"/>
    <n v="34000"/>
    <n v="0"/>
    <d v="2009-11-06T00:00:00"/>
  </r>
  <r>
    <n v="552"/>
    <s v="Срочная поставка ноутбука Всер 2920"/>
    <x v="6"/>
    <s v="Нефтехимик - Интер УК , ЗАО"/>
    <x v="0"/>
    <x v="1"/>
    <x v="0"/>
    <s v="Победа полная"/>
    <s v="Андреев Владислав"/>
    <d v="2009-10-13T00:00:00"/>
    <n v="30000"/>
    <n v="30000"/>
    <n v="0"/>
    <d v="2009-10-15T00:00:00"/>
  </r>
  <r>
    <n v="553"/>
    <s v="Поставка кассовой техники"/>
    <x v="0"/>
    <s v="Smart Logistic Group (SLG)"/>
    <x v="4"/>
    <x v="0"/>
    <x v="0"/>
    <s v="Победа полная"/>
    <s v="Андреев Владислав"/>
    <d v="2011-10-12T00:00:00"/>
    <n v="3400000"/>
    <n v="3400000"/>
    <n v="400000"/>
    <d v="2011-03-10T00:00:00"/>
  </r>
  <r>
    <n v="554"/>
    <s v="Поставка Autodesk Inventor"/>
    <x v="4"/>
    <s v="Пермский завод силикатных панелей, ОАО (ПЗСП)"/>
    <x v="1"/>
    <x v="1"/>
    <x v="0"/>
    <s v="Победа полная"/>
    <s v="Андреев Владислав"/>
    <d v="2009-12-21T00:00:00"/>
    <n v="3500000"/>
    <n v="3500000"/>
    <n v="1200000"/>
    <d v="2009-12-10T00:00:00"/>
  </r>
  <r>
    <n v="555"/>
    <s v="Поставка бланков БСО"/>
    <x v="4"/>
    <s v="Директоров Директор Директорович"/>
    <x v="1"/>
    <x v="0"/>
    <x v="1"/>
    <m/>
    <s v="Андреев Владислав"/>
    <m/>
    <n v="345000"/>
    <n v="0"/>
    <n v="45000"/>
    <d v="2012-01-12T00:00:00"/>
  </r>
  <r>
    <n v="556"/>
    <s v="Поставка бумаги"/>
    <x v="0"/>
    <s v="Директоров Директор Директорович"/>
    <x v="0"/>
    <x v="1"/>
    <x v="0"/>
    <s v="Победа полная"/>
    <s v="Андреев Владислав"/>
    <d v="2011-12-05T00:00:00"/>
    <n v="300000"/>
    <n v="300000"/>
    <n v="50000"/>
    <d v="2011-08-17T00:00:00"/>
  </r>
  <r>
    <n v="557"/>
    <s v="1234567890"/>
    <x v="2"/>
    <s v="Бердичевский Георгий Рудольфович"/>
    <x v="0"/>
    <x v="0"/>
    <x v="0"/>
    <s v="Отказ от участия"/>
    <s v="Андреев Владислав"/>
    <d v="2009-11-16T00:00:00"/>
    <n v="90000"/>
    <n v="0"/>
    <n v="0"/>
    <d v="2009-11-19T00:00:00"/>
  </r>
  <r>
    <n v="558"/>
    <s v="Поставка нетбука Acer"/>
    <x v="0"/>
    <s v="Андреев Владислав Германович, ИП"/>
    <x v="0"/>
    <x v="1"/>
    <x v="0"/>
    <s v="Победа полная"/>
    <s v="Андреев Владислав"/>
    <d v="2010-10-05T00:00:00"/>
    <n v="125000"/>
    <n v="125000"/>
    <n v="50000"/>
    <d v="2010-10-06T00:00:00"/>
  </r>
  <r>
    <n v="559"/>
    <s v="Поставка iPhone"/>
    <x v="4"/>
    <s v="Управляющая компания Кама, ООО"/>
    <x v="0"/>
    <x v="0"/>
    <x v="0"/>
    <s v="Победа полная"/>
    <s v="Андреев Владислав"/>
    <d v="2009-12-08T00:00:00"/>
    <n v="56000"/>
    <n v="56000"/>
    <n v="10000"/>
    <d v="2009-12-23T00:00:00"/>
  </r>
  <r>
    <n v="560"/>
    <s v="Поставка ноутбука"/>
    <x v="4"/>
    <s v="Фадеев Михаил Александрович"/>
    <x v="0"/>
    <x v="1"/>
    <x v="0"/>
    <s v="Победа полная"/>
    <s v="Андреев Владислав"/>
    <d v="2009-12-21T00:00:00"/>
    <n v="53000"/>
    <n v="53000"/>
    <n v="10000"/>
    <d v="2009-12-10T00:00:00"/>
  </r>
  <r>
    <n v="561"/>
    <s v="Поставка ноутбука Mac"/>
    <x v="4"/>
    <s v="Управляющая компания Кама, ООО"/>
    <x v="0"/>
    <x v="0"/>
    <x v="1"/>
    <m/>
    <s v="Андреев Владислав"/>
    <m/>
    <n v="1493800"/>
    <n v="0"/>
    <n v="355875.41"/>
    <d v="2011-12-15T00:00:00"/>
  </r>
  <r>
    <n v="562"/>
    <s v="Прокладка кабеля 2000 м"/>
    <x v="6"/>
    <s v="Пермский пороховой завод, ФКП"/>
    <x v="1"/>
    <x v="1"/>
    <x v="1"/>
    <m/>
    <s v="Андреев Владислав"/>
    <m/>
    <n v="600000"/>
    <n v="0"/>
    <n v="250000"/>
    <d v="2011-12-29T00:00:00"/>
  </r>
  <r>
    <n v="563"/>
    <s v="Поставка вычислительной техники"/>
    <x v="1"/>
    <s v="Алевтина Королева"/>
    <x v="1"/>
    <x v="0"/>
    <x v="1"/>
    <m/>
    <s v="Андреев Владислав"/>
    <m/>
    <n v="2300000"/>
    <n v="0"/>
    <n v="500000"/>
    <d v="2012-08-31T00:00:00"/>
  </r>
  <r>
    <n v="564"/>
    <s v="Citrix NetScaler"/>
    <x v="0"/>
    <s v="Западно-Уральский Банк Сбербанка России, ОАО"/>
    <x v="1"/>
    <x v="1"/>
    <x v="0"/>
    <s v="Победа полная"/>
    <s v="Андреев Владислав"/>
    <d v="2010-10-05T00:00:00"/>
    <n v="2100000"/>
    <n v="2100000"/>
    <n v="400000"/>
    <d v="2010-03-24T00:00:00"/>
  </r>
  <r>
    <n v="565"/>
    <s v="Внедрение AD и Exchange"/>
    <x v="4"/>
    <s v="Администрация города Перми"/>
    <x v="3"/>
    <x v="0"/>
    <x v="0"/>
    <s v="Проигрыш по цене"/>
    <s v="Андреев Владислав"/>
    <d v="2010-04-17T00:00:00"/>
    <n v="780000"/>
    <n v="0"/>
    <n v="0"/>
    <d v="2010-04-30T00:00:00"/>
  </r>
  <r>
    <n v="566"/>
    <s v="Поставка CRM"/>
    <x v="1"/>
    <s v="А+, Архитектурное бюро"/>
    <x v="2"/>
    <x v="1"/>
    <x v="1"/>
    <m/>
    <s v="Андреев Владислав"/>
    <m/>
    <n v="32000"/>
    <n v="0"/>
    <n v="15500"/>
    <d v="2012-01-19T00:00:00"/>
  </r>
  <r>
    <n v="567"/>
    <s v="Поставка CRM"/>
    <x v="4"/>
    <s v="Андреев Владислав Германович"/>
    <x v="0"/>
    <x v="0"/>
    <x v="0"/>
    <s v="Победа полная"/>
    <s v="Андреев Владислав"/>
    <d v="2010-08-31T00:00:00"/>
    <n v="11000"/>
    <n v="11000"/>
    <n v="5500"/>
    <d v="2010-08-17T00:00:00"/>
  </r>
  <r>
    <n v="568"/>
    <s v="Поставка ПК"/>
    <x v="5"/>
    <s v="Пермское агентство ипотечного кредитования"/>
    <x v="0"/>
    <x v="1"/>
    <x v="0"/>
    <s v="Победа полная"/>
    <s v="Андреев Владислав"/>
    <d v="2010-04-27T00:00:00"/>
    <n v="56000"/>
    <n v="56000"/>
    <n v="6000"/>
    <d v="2010-04-30T00:00:00"/>
  </r>
  <r>
    <n v="569"/>
    <s v="Поставка строительных материалов"/>
    <x v="6"/>
    <s v="Александр"/>
    <x v="0"/>
    <x v="0"/>
    <x v="0"/>
    <s v="Отменена Заказчиком"/>
    <s v="Андреев Владислав"/>
    <d v="2010-03-11T00:00:00"/>
    <n v="100000"/>
    <n v="0"/>
    <n v="0"/>
    <d v="2010-02-26T00:00:00"/>
  </r>
  <r>
    <n v="570"/>
    <s v="Поставка машин КАМАЗ"/>
    <x v="0"/>
    <s v="Спецнефтетранс, ЗАО"/>
    <x v="1"/>
    <x v="1"/>
    <x v="0"/>
    <s v="Проигрыш по цене"/>
    <s v="Андреев Владислав"/>
    <d v="2010-08-18T00:00:00"/>
    <n v="3600000"/>
    <n v="0"/>
    <n v="0"/>
    <d v="2010-08-18T00:00:00"/>
  </r>
  <r>
    <n v="571"/>
    <s v="Поставка CheckPoint"/>
    <x v="4"/>
    <s v="Авиадвигатель, ОАО"/>
    <x v="2"/>
    <x v="0"/>
    <x v="0"/>
    <s v="Проигрыш по цене"/>
    <s v="Андреев Владислав"/>
    <d v="2010-04-12T00:00:00"/>
    <n v="0"/>
    <n v="0"/>
    <n v="0"/>
    <d v="2010-04-15T00:00:00"/>
  </r>
  <r>
    <n v="572"/>
    <s v="Внедрение CheckPoint"/>
    <x v="4"/>
    <s v="Авиадвигатель, ОАО"/>
    <x v="3"/>
    <x v="1"/>
    <x v="0"/>
    <s v="Проигрыш по цене"/>
    <s v="Андреев Владислав"/>
    <d v="2010-07-12T00:00:00"/>
    <n v="0"/>
    <n v="0"/>
    <n v="0"/>
    <d v="2010-06-16T00:00:00"/>
  </r>
  <r>
    <n v="573"/>
    <s v="Host Monitor"/>
    <x v="0"/>
    <s v="Западно-Уральский Банк Сбербанка России, ОАО"/>
    <x v="0"/>
    <x v="0"/>
    <x v="0"/>
    <s v="Победа полная"/>
    <s v="Андреев Владислав"/>
    <d v="2010-04-15T00:00:00"/>
    <n v="120000"/>
    <n v="120000"/>
    <n v="30000"/>
    <d v="2010-04-01T00:00:00"/>
  </r>
  <r>
    <n v="574"/>
    <s v="Приобретение автомобиля"/>
    <x v="0"/>
    <s v="Годовалов, ООО"/>
    <x v="0"/>
    <x v="1"/>
    <x v="0"/>
    <s v="Победа полная"/>
    <s v="Андреев Владислав"/>
    <d v="2010-09-16T00:00:00"/>
    <n v="2000000"/>
    <n v="2000000"/>
    <n v="300000"/>
    <d v="2010-09-10T00:00:00"/>
  </r>
  <r>
    <n v="575"/>
    <s v="Поставка профнастила с укладкой"/>
    <x v="0"/>
    <s v="Бетокам Корпорация, ООО"/>
    <x v="2"/>
    <x v="0"/>
    <x v="0"/>
    <s v="Победа полная"/>
    <s v="Андреев Владислав"/>
    <d v="2010-08-13T00:00:00"/>
    <n v="450000"/>
    <n v="450000"/>
    <n v="100000"/>
    <d v="2010-08-20T00:00:00"/>
  </r>
  <r>
    <n v="576"/>
    <s v="Поставка оборудования"/>
    <x v="0"/>
    <s v="Александровский машиностроительный завод, ОАО"/>
    <x v="1"/>
    <x v="1"/>
    <x v="0"/>
    <s v="Победа полная"/>
    <s v="Андреев Владислав"/>
    <d v="2010-08-31T00:00:00"/>
    <n v="151950"/>
    <n v="151950"/>
    <n v="22221"/>
    <d v="2010-08-17T00:00:00"/>
  </r>
  <r>
    <n v="577"/>
    <s v="Поставка кондиционеров"/>
    <x v="0"/>
    <s v="Александровский машиностроительный завод, ОАО"/>
    <x v="2"/>
    <x v="0"/>
    <x v="0"/>
    <s v="Победа полная"/>
    <s v="Андреев Владислав"/>
    <d v="2010-09-21T00:00:00"/>
    <n v="1500000"/>
    <n v="1500000"/>
    <n v="500000"/>
    <d v="2010-09-15T00:00:00"/>
  </r>
  <r>
    <n v="578"/>
    <s v="Поставка ноутбука Acer"/>
    <x v="0"/>
    <s v="АЗОТ ОАО"/>
    <x v="0"/>
    <x v="1"/>
    <x v="0"/>
    <s v="Победа полная"/>
    <s v="Андреев Владислав"/>
    <d v="2010-09-09T00:00:00"/>
    <n v="3000000"/>
    <n v="3000000"/>
    <n v="500000"/>
    <d v="2010-08-26T00:00:00"/>
  </r>
  <r>
    <n v="579"/>
    <s v="Поставка принтера HP"/>
    <x v="0"/>
    <s v="АЗОТ ОАО"/>
    <x v="0"/>
    <x v="0"/>
    <x v="0"/>
    <s v="Победа полная"/>
    <s v="Андреев Владислав"/>
    <d v="2010-10-26T00:00:00"/>
    <n v="30000"/>
    <n v="30000"/>
    <n v="5000"/>
    <d v="2010-10-06T00:00:00"/>
  </r>
  <r>
    <n v="580"/>
    <s v="Поставка компьютеров Acuarius"/>
    <x v="0"/>
    <s v="БСТ, ЗАО"/>
    <x v="1"/>
    <x v="1"/>
    <x v="0"/>
    <s v="Победа полная"/>
    <s v="Андреев Владислав"/>
    <d v="2010-09-21T00:00:00"/>
    <n v="100000"/>
    <n v="100000"/>
    <n v="20000"/>
    <d v="2010-09-08T00:00:00"/>
  </r>
  <r>
    <n v="581"/>
    <s v="Поставка серверного оборудования + установка"/>
    <x v="0"/>
    <s v="БСТ, ЗАО"/>
    <x v="2"/>
    <x v="0"/>
    <x v="0"/>
    <s v="Победа полная"/>
    <s v="Андреев Владислав"/>
    <d v="2010-08-09T00:00:00"/>
    <n v="500000"/>
    <n v="500000"/>
    <n v="200000"/>
    <d v="2010-07-20T00:00:00"/>
  </r>
  <r>
    <n v="586"/>
    <s v="Поставка мясопродуктов"/>
    <x v="0"/>
    <s v="АБСОЛЮТ (Ижевский завод высоковольтного оборудования) ООО"/>
    <x v="0"/>
    <x v="1"/>
    <x v="0"/>
    <s v="Победа полная"/>
    <s v="Потапов Вениамин"/>
    <d v="2010-10-04T00:00:00"/>
    <n v="250000"/>
    <n v="250000"/>
    <n v="50000"/>
    <d v="2010-09-14T00:00:00"/>
  </r>
  <r>
    <n v="587"/>
    <s v="Поставка Omada SalesMan"/>
    <x v="4"/>
    <s v="Горпроект, ПСФ"/>
    <x v="1"/>
    <x v="0"/>
    <x v="1"/>
    <m/>
    <s v="Потапов Вениамин"/>
    <m/>
    <n v="239785"/>
    <n v="0"/>
    <n v="107823.9"/>
    <d v="2011-06-14T00:00:00"/>
  </r>
  <r>
    <n v="588"/>
    <s v="Поставка щебня"/>
    <x v="4"/>
    <s v="Мост, Группа компаний"/>
    <x v="0"/>
    <x v="1"/>
    <x v="1"/>
    <m/>
    <s v="Потапов Вениамин"/>
    <m/>
    <n v="1000000"/>
    <n v="0"/>
    <n v="300000"/>
    <d v="2010-10-07T00:00:00"/>
  </r>
  <r>
    <n v="589"/>
    <s v="Поставка крепежных элементов"/>
    <x v="6"/>
    <s v="Металлайн, ООО"/>
    <x v="0"/>
    <x v="0"/>
    <x v="1"/>
    <m/>
    <s v="Потапов Вениамин"/>
    <m/>
    <n v="500000"/>
    <n v="0"/>
    <n v="50000"/>
    <d v="2010-11-18T00:00:00"/>
  </r>
  <r>
    <n v="590"/>
    <s v="Поставка комплектующих к тракторам"/>
    <x v="4"/>
    <s v="ЭЛ-Гранд, ООО"/>
    <x v="0"/>
    <x v="1"/>
    <x v="1"/>
    <m/>
    <s v="Потапов Вениамин"/>
    <m/>
    <n v="450000"/>
    <n v="0"/>
    <n v="50000"/>
    <d v="2010-09-16T00:00:00"/>
  </r>
  <r>
    <n v="591"/>
    <s v="Поставка цемента"/>
    <x v="4"/>
    <s v="Monolit Beton, МОНОЛИТ-БЕТОН"/>
    <x v="2"/>
    <x v="0"/>
    <x v="1"/>
    <m/>
    <s v="Марусин Андрей"/>
    <m/>
    <n v="123140"/>
    <n v="0"/>
    <n v="60455"/>
    <d v="2011-04-11T00:00:00"/>
  </r>
  <r>
    <n v="592"/>
    <s v="Поставка ТНП"/>
    <x v="6"/>
    <s v="Федосеев Андрей Георгиевич"/>
    <x v="0"/>
    <x v="1"/>
    <x v="1"/>
    <m/>
    <s v="Потапов Вениамин"/>
    <m/>
    <n v="250000"/>
    <n v="0"/>
    <n v="35000"/>
    <d v="2010-06-24T00:00:00"/>
  </r>
  <r>
    <n v="593"/>
    <s v="Поставка оборудования - насосы"/>
    <x v="2"/>
    <s v="НефтьСервисХолдинг, ООО"/>
    <x v="2"/>
    <x v="0"/>
    <x v="0"/>
    <s v="Победа полная"/>
    <s v="Андреев Владислав"/>
    <d v="2010-10-06T00:00:00"/>
    <n v="12000000"/>
    <n v="12000000"/>
    <n v="2700000"/>
    <d v="2010-10-01T00:00:00"/>
  </r>
  <r>
    <n v="594"/>
    <s v="Поставка оборудования"/>
    <x v="0"/>
    <s v="Викар, ООО"/>
    <x v="1"/>
    <x v="1"/>
    <x v="0"/>
    <s v="Победа полная"/>
    <s v="Андреев Владислав"/>
    <d v="2010-10-01T00:00:00"/>
    <n v="161500"/>
    <n v="161500"/>
    <n v="84000"/>
    <d v="2010-09-13T00:00:00"/>
  </r>
  <r>
    <n v="595"/>
    <s v="Поставка бумаги"/>
    <x v="4"/>
    <s v="Министерство образования Пермского края"/>
    <x v="5"/>
    <x v="0"/>
    <x v="1"/>
    <m/>
    <s v="Андреев Владислав"/>
    <m/>
    <n v="359790"/>
    <n v="0"/>
    <n v="47961.599999999999"/>
    <d v="2013-04-30T00:00:00"/>
  </r>
  <r>
    <n v="596"/>
    <s v="Поставка оборудования"/>
    <x v="0"/>
    <s v="Верхнекамский судостроительный комплекс, ООО"/>
    <x v="1"/>
    <x v="1"/>
    <x v="0"/>
    <s v="Победа полная"/>
    <s v="Андреев Владислав"/>
    <d v="2010-10-16T00:00:00"/>
    <n v="23500"/>
    <n v="23500"/>
    <n v="14500"/>
    <d v="2010-09-22T00:00:00"/>
  </r>
  <r>
    <n v="597"/>
    <s v="Поставка оборудования"/>
    <x v="0"/>
    <s v="Андреев Владислав Германович, ИП"/>
    <x v="2"/>
    <x v="0"/>
    <x v="1"/>
    <m/>
    <s v="Андреев Владислав"/>
    <m/>
    <n v="32000"/>
    <n v="0"/>
    <n v="10110"/>
    <d v="2012-10-27T00:00:00"/>
  </r>
  <r>
    <n v="598"/>
    <s v="Оборудование"/>
    <x v="0"/>
    <s v="Андреев Владислав"/>
    <x v="0"/>
    <x v="1"/>
    <x v="0"/>
    <s v="Победа полная"/>
    <s v="Андреев Владислав"/>
    <d v="2011-01-06T00:00:00"/>
    <n v="1000000"/>
    <n v="1000000"/>
    <n v="200000"/>
    <d v="2010-12-22T00:00:00"/>
  </r>
  <r>
    <n v="601"/>
    <s v="Поставка зерна"/>
    <x v="0"/>
    <s v="Демонстрация возможностей, ООО"/>
    <x v="1"/>
    <x v="0"/>
    <x v="0"/>
    <s v="Победа полная"/>
    <s v="Андреев Владислав"/>
    <d v="2011-02-11T00:00:00"/>
    <n v="340000"/>
    <n v="340000"/>
    <n v="56000"/>
    <d v="2010-10-28T00:00:00"/>
  </r>
  <r>
    <n v="603"/>
    <s v="Поставка оборудования"/>
    <x v="6"/>
    <s v="Демонстрация возможностей, ООО"/>
    <x v="2"/>
    <x v="0"/>
    <x v="1"/>
    <m/>
    <s v="Андреев Владислав"/>
    <m/>
    <n v="343778"/>
    <n v="0"/>
    <n v="46391.05"/>
    <d v="2011-12-21T00:00:00"/>
  </r>
  <r>
    <n v="604"/>
    <s v="Страхование жизни"/>
    <x v="0"/>
    <s v="Демонов Иван Сатанович"/>
    <x v="0"/>
    <x v="1"/>
    <x v="0"/>
    <s v="Победа полная"/>
    <s v="Андреев Владислав"/>
    <d v="2010-11-09T00:00:00"/>
    <n v="200000"/>
    <n v="200"/>
    <n v="10"/>
    <d v="2010-10-20T00:00:00"/>
  </r>
  <r>
    <n v="605"/>
    <s v="Поставка CRM"/>
    <x v="4"/>
    <s v="Новомет-Пермь, ЗАО"/>
    <x v="2"/>
    <x v="0"/>
    <x v="1"/>
    <m/>
    <s v="Андреев Владислав"/>
    <m/>
    <n v="128000"/>
    <n v="0"/>
    <n v="57500"/>
    <d v="2011-12-30T00:00:00"/>
  </r>
  <r>
    <n v="606"/>
    <s v="Поставка оборудования"/>
    <x v="3"/>
    <s v="Ависма ТМК ОАО"/>
    <x v="2"/>
    <x v="1"/>
    <x v="1"/>
    <m/>
    <s v="Андреев Владислав"/>
    <m/>
    <n v="10000000"/>
    <n v="0"/>
    <n v="2400000"/>
    <d v="2012-08-13T00:00:00"/>
  </r>
  <r>
    <n v="607"/>
    <s v="Поставка CRM"/>
    <x v="3"/>
    <s v="Андреев Владислав"/>
    <x v="0"/>
    <x v="0"/>
    <x v="1"/>
    <m/>
    <s v="Андреев Владислав"/>
    <m/>
    <n v="100000"/>
    <n v="0"/>
    <n v="50000"/>
    <d v="2012-10-20T00:00:00"/>
  </r>
  <r>
    <n v="608"/>
    <s v="Поставка CRM"/>
    <x v="5"/>
    <s v="Virtuoz Solution"/>
    <x v="2"/>
    <x v="1"/>
    <x v="1"/>
    <m/>
    <s v="Андреев Владислав"/>
    <m/>
    <n v="100000"/>
    <n v="0"/>
    <n v="50000"/>
    <d v="2012-10-24T00:00:00"/>
  </r>
  <r>
    <n v="609"/>
    <s v="Установка и настройка CRM"/>
    <x v="6"/>
    <s v="Андреев Владислав Германович, ИП"/>
    <x v="3"/>
    <x v="0"/>
    <x v="0"/>
    <s v="Победа полная"/>
    <s v="Андреев Владислав"/>
    <d v="2011-10-12T00:00:00"/>
    <n v="50000"/>
    <n v="50000"/>
    <n v="45000"/>
    <d v="2011-03-10T00:00:00"/>
  </r>
  <r>
    <n v="610"/>
    <s v="Обучение продажам"/>
    <x v="4"/>
    <s v="А+, Архитектурное бюро"/>
    <x v="3"/>
    <x v="0"/>
    <x v="1"/>
    <m/>
    <s v="Андреев Владислав"/>
    <m/>
    <n v="30000"/>
    <n v="0"/>
    <n v="20000"/>
    <d v="2011-12-22T00:00:00"/>
  </r>
  <r>
    <n v="611"/>
    <s v="Консультация: стратегия управления продажами"/>
    <x v="5"/>
    <s v="Годовалов, ООО"/>
    <x v="3"/>
    <x v="1"/>
    <x v="1"/>
    <m/>
    <s v="Андреев Владислав"/>
    <m/>
    <n v="350000"/>
    <n v="0"/>
    <n v="200000"/>
    <d v="2012-09-28T00:00:00"/>
  </r>
  <r>
    <n v="612"/>
    <s v="Установка и настройка CRM"/>
    <x v="3"/>
    <s v="СКМ-Девелопмент"/>
    <x v="3"/>
    <x v="0"/>
    <x v="1"/>
    <m/>
    <s v="Андреев Владислав"/>
    <m/>
    <n v="120000"/>
    <n v="0"/>
    <n v="60000"/>
    <d v="2012-08-24T00:00:00"/>
  </r>
  <r>
    <n v="613"/>
    <s v="Поставка серверного оборудования + установка"/>
    <x v="6"/>
    <s v="Аквамарин, ООО"/>
    <x v="1"/>
    <x v="1"/>
    <x v="1"/>
    <m/>
    <s v="Андреев Владислав"/>
    <m/>
    <n v="450000"/>
    <n v="0"/>
    <n v="100000"/>
    <d v="2012-10-22T00:00:00"/>
  </r>
  <r>
    <n v="614"/>
    <s v="Поставка оборудования"/>
    <x v="5"/>
    <s v="Virtuoz Solution"/>
    <x v="0"/>
    <x v="0"/>
    <x v="1"/>
    <m/>
    <s v="Андреев Владислав"/>
    <m/>
    <n v="400000"/>
    <n v="0"/>
    <n v="50000"/>
    <d v="2012-10-24T00:00:00"/>
  </r>
  <r>
    <n v="615"/>
    <s v="Внедрение"/>
    <x v="1"/>
    <s v="V.V.V.Company"/>
    <x v="3"/>
    <x v="1"/>
    <x v="1"/>
    <m/>
    <s v="Андреев Владислав"/>
    <m/>
    <n v="359790"/>
    <n v="0"/>
    <n v="47961.599999999999"/>
    <d v="2013-07-30T00:00:00"/>
  </r>
  <r>
    <n v="616"/>
    <s v="Поставка CRM"/>
    <x v="4"/>
    <s v="ООО ПКФ &amp;quot;Дельта&amp;quot;"/>
    <x v="0"/>
    <x v="0"/>
    <x v="1"/>
    <m/>
    <s v="Андреев Владислав"/>
    <m/>
    <n v="240000"/>
    <n v="0"/>
    <n v="50000"/>
    <d v="2012-08-31T00:00:00"/>
  </r>
  <r>
    <n v="617"/>
    <s v="Поставка оборудования"/>
    <x v="7"/>
    <s v="Ависма ТМК ОАО"/>
    <x v="1"/>
    <x v="1"/>
    <x v="1"/>
    <m/>
    <s v="Андреев Владислав"/>
    <m/>
    <n v="3400000"/>
    <n v="0"/>
    <n v="500000"/>
    <d v="2012-10-30T00:00:00"/>
  </r>
  <r>
    <n v="618"/>
    <s v="Поставка CRM"/>
    <x v="6"/>
    <s v="Акбашев Марс Вагитович"/>
    <x v="2"/>
    <x v="0"/>
    <x v="1"/>
    <m/>
    <s v="Андреев Владислав"/>
    <m/>
    <n v="34000"/>
    <n v="0"/>
    <n v="4000"/>
    <d v="2012-10-30T00:00:00"/>
  </r>
  <r>
    <n v="619"/>
    <s v="Поставка CRM"/>
    <x v="6"/>
    <s v="FRANS MAAS"/>
    <x v="3"/>
    <x v="0"/>
    <x v="1"/>
    <m/>
    <s v="Андреев Владислав"/>
    <m/>
    <n v="450000"/>
    <n v="0"/>
    <n v="80000"/>
    <d v="2012-11-20T00:00:00"/>
  </r>
  <r>
    <n v="620"/>
    <s v="Поставка принтеров"/>
    <x v="5"/>
    <s v="Лукойл-Информ, Пермский филиал, ООО"/>
    <x v="1"/>
    <x v="1"/>
    <x v="1"/>
    <m/>
    <s v="Андреев Владислав"/>
    <m/>
    <n v="1000000"/>
    <n v="0"/>
    <n v="300000"/>
    <d v="2012-10-30T00:00:00"/>
  </r>
  <r>
    <n v="622"/>
    <s v="Поставка оборудования"/>
    <x v="4"/>
    <s v="Александровский машиностроительный завод, ОАО"/>
    <x v="0"/>
    <x v="0"/>
    <x v="1"/>
    <m/>
    <s v="Андреев Владислав"/>
    <m/>
    <n v="2500000"/>
    <n v="0"/>
    <n v="500000"/>
    <d v="2012-10-24T00:00:00"/>
  </r>
  <r>
    <n v="623"/>
    <s v="Поставка цемента"/>
    <x v="4"/>
    <s v="Завод минеральных удобрений КЧХК, ООО"/>
    <x v="0"/>
    <x v="0"/>
    <x v="1"/>
    <m/>
    <s v="Андреев Владислав"/>
    <m/>
    <n v="1000000"/>
    <n v="0"/>
    <n v="400000"/>
    <d v="2012-10-16T00:00:00"/>
  </r>
  <r>
    <n v="624"/>
    <s v="Поставка бумаги и картриджей"/>
    <x v="2"/>
    <s v="Лукойл-Информ, Пермский филиал, ООО"/>
    <x v="4"/>
    <x v="0"/>
    <x v="1"/>
    <m/>
    <s v="Андреев Владислав"/>
    <m/>
    <n v="450000"/>
    <n v="0"/>
    <n v="59000"/>
    <d v="2013-08-16T00:00:00"/>
  </r>
  <r>
    <n v="625"/>
    <s v="Услуги по аудиту персонала"/>
    <x v="4"/>
    <s v="Агентство информационного развития Правительства Пермского края"/>
    <x v="5"/>
    <x v="0"/>
    <x v="1"/>
    <m/>
    <s v="Андреев Владислав"/>
    <m/>
    <n v="5600"/>
    <n v="0"/>
    <n v="2600"/>
    <d v="2012-12-13T00:00:00"/>
  </r>
  <r>
    <n v="626"/>
    <s v="Консультация руководителей"/>
    <x v="4"/>
    <s v="Агентство информационного развития Правительства Пермского края"/>
    <x v="3"/>
    <x v="1"/>
    <x v="1"/>
    <m/>
    <s v="Андреев Владислав"/>
    <m/>
    <n v="300000"/>
    <n v="0"/>
    <n v="250000"/>
    <d v="2012-08-31T00:00:00"/>
  </r>
  <r>
    <n v="627"/>
    <s v="Тренинг по продажам"/>
    <x v="2"/>
    <s v="Пермский завод полимеров, ОАО"/>
    <x v="3"/>
    <x v="0"/>
    <x v="1"/>
    <m/>
    <s v="Потапов Вениамин"/>
    <m/>
    <n v="30000"/>
    <n v="0"/>
    <n v="30000"/>
    <d v="2012-07-31T00:00:00"/>
  </r>
  <r>
    <n v="628"/>
    <s v="Защита трубы"/>
    <x v="2"/>
    <s v="Лукойл-Екатеринбург, ООО"/>
    <x v="2"/>
    <x v="2"/>
    <x v="1"/>
    <m/>
    <s v="Андреев Владислав"/>
    <m/>
    <n v="2300000"/>
    <n v="0"/>
    <n v="500000"/>
    <d v="2013-07-24T00:00:00"/>
  </r>
  <r>
    <n v="635"/>
    <s v="Тестовая 1"/>
    <x v="4"/>
    <s v="Центр защитных покрытий Урал, ООО"/>
    <x v="0"/>
    <x v="0"/>
    <x v="0"/>
    <s v="Отменена Заказчиком"/>
    <s v="Андреев Владислав"/>
    <d v="2012-12-24T00:00:00"/>
    <n v="20000"/>
    <n v="0"/>
    <n v="0"/>
    <d v="2012-11-15T00:00:00"/>
  </r>
  <r>
    <n v="636"/>
    <s v="Тестовая 2"/>
    <x v="3"/>
    <s v="Центр защитных покрытий Урал, ООО"/>
    <x v="0"/>
    <x v="1"/>
    <x v="1"/>
    <m/>
    <s v="Андреев Владислав"/>
    <m/>
    <n v="20000"/>
    <n v="0"/>
    <n v="10000"/>
    <d v="2012-11-15T00:00:00"/>
  </r>
  <r>
    <n v="637"/>
    <s v="Тестовая 3"/>
    <x v="3"/>
    <s v="Дорос, ООО"/>
    <x v="0"/>
    <x v="0"/>
    <x v="1"/>
    <m/>
    <s v="Андреев Владислав"/>
    <m/>
    <n v="20000"/>
    <n v="0"/>
    <n v="10000"/>
    <d v="2012-11-30T00:00:00"/>
  </r>
  <r>
    <n v="641"/>
    <s v="Тестовая 4"/>
    <x v="2"/>
    <s v="Дорос, ООО"/>
    <x v="2"/>
    <x v="0"/>
    <x v="1"/>
    <m/>
    <s v="Андреев Владислав"/>
    <m/>
    <n v="20000"/>
    <n v="0"/>
    <n v="15000"/>
    <d v="2013-08-14T00:00:00"/>
  </r>
  <r>
    <n v="642"/>
    <s v="плунжер Ду127 для насоса Д1600"/>
    <x v="6"/>
    <s v="рога и копыта ООО пермский филиал"/>
    <x v="0"/>
    <x v="0"/>
    <x v="1"/>
    <m/>
    <s v="Андреев Владислав"/>
    <m/>
    <n v="50000"/>
    <n v="0"/>
    <n v="0"/>
    <d v="2012-11-30T00:00:00"/>
  </r>
  <r>
    <n v="643"/>
    <s v="Тестовая сделка"/>
    <x v="0"/>
    <s v="Тестовая организация 1, ООО"/>
    <x v="0"/>
    <x v="0"/>
    <x v="1"/>
    <m/>
    <s v="Андреев Владислав"/>
    <m/>
    <n v="85522"/>
    <n v="0"/>
    <n v="12186.4"/>
    <d v="2013-07-11T00:00:00"/>
  </r>
  <r>
    <n v="644"/>
    <s v="Тестовая 5"/>
    <x v="4"/>
    <s v="Тестовая организация 2, ЗАО"/>
    <x v="0"/>
    <x v="0"/>
    <x v="0"/>
    <s v="Победа полная"/>
    <s v="Андреев Владислав"/>
    <d v="2013-01-07T00:00:00"/>
    <n v="135000"/>
    <n v="135000"/>
    <n v="70000"/>
    <d v="2013-01-31T00:00:00"/>
  </r>
  <r>
    <n v="645"/>
    <s v="Тестьвая"/>
    <x v="2"/>
    <s v="Ашан (Auchan), Сеть гипермаркетов"/>
    <x v="0"/>
    <x v="1"/>
    <x v="0"/>
    <s v="Победа полная"/>
    <s v="Андреев Владислав"/>
    <d v="2013-04-05T00:00:00"/>
    <n v="100000"/>
    <n v="100000"/>
    <n v="1000"/>
    <d v="2013-02-27T00:00:00"/>
  </r>
  <r>
    <n v="646"/>
    <s v="Тестовая 6"/>
    <x v="3"/>
    <s v="АРХ-идея, ООО , г. Соликамск"/>
    <x v="1"/>
    <x v="0"/>
    <x v="1"/>
    <m/>
    <s v="Хайрулин Виктор"/>
    <d v="1970-01-02T00:00:00"/>
    <n v="20000"/>
    <n v="0"/>
    <n v="3000"/>
    <d v="2013-05-30T00:00:00"/>
  </r>
  <r>
    <n v="647"/>
    <s v="Тестовая 7"/>
    <x v="4"/>
    <s v="ПАРТИКОМ УК, ООО"/>
    <x v="2"/>
    <x v="1"/>
    <x v="1"/>
    <m/>
    <s v="Андреев Владислав"/>
    <d v="1970-01-02T00:00:00"/>
    <n v="340000"/>
    <n v="0"/>
    <n v="50000"/>
    <d v="2013-08-15T00:00:00"/>
  </r>
  <r>
    <n v="648"/>
    <s v="Тестовая 8"/>
    <x v="4"/>
    <s v="ДПМК ПЕРМСКАЯ"/>
    <x v="3"/>
    <x v="0"/>
    <x v="1"/>
    <m/>
    <s v="Андреев Владислав"/>
    <d v="1970-01-02T00:00:00"/>
    <n v="359790"/>
    <n v="0"/>
    <n v="47961.599999999999"/>
    <d v="2013-07-25T00:00:00"/>
  </r>
  <r>
    <n v="649"/>
    <s v="Тестовая 9"/>
    <x v="1"/>
    <s v="КАМСКИЙ СТРОИТЕЛЬ, СТРОИТЕЛИ ПЕРМСКОГО КРАЯ, ООО"/>
    <x v="3"/>
    <x v="0"/>
    <x v="1"/>
    <m/>
    <s v="Андреев Владислав"/>
    <d v="1970-01-02T00:00:00"/>
    <n v="45000"/>
    <n v="0"/>
    <n v="7000"/>
    <d v="2013-07-17T00:00:00"/>
  </r>
  <r>
    <n v="650"/>
    <s v="Тестовая 10"/>
    <x v="5"/>
    <s v="Гознак Пермь"/>
    <x v="0"/>
    <x v="0"/>
    <x v="1"/>
    <m/>
    <s v="Андреев Владислав"/>
    <d v="1970-01-02T00:00:00"/>
    <n v="120000"/>
    <n v="0"/>
    <n v="60000"/>
    <d v="2013-03-29T00:00:00"/>
  </r>
  <r>
    <n v="651"/>
    <s v="Тестовая 11"/>
    <x v="3"/>
    <s v="Агафонова Елена Петровна"/>
    <x v="5"/>
    <x v="1"/>
    <x v="1"/>
    <m/>
    <s v="Андреев Владислав"/>
    <d v="1970-01-02T00:00:00"/>
    <n v="120000"/>
    <n v="0"/>
    <n v="30000"/>
    <d v="2013-07-31T00:00:00"/>
  </r>
  <r>
    <n v="652"/>
    <s v="Тестовая12"/>
    <x v="4"/>
    <s v="Алексей ,ЗАКАМСК"/>
    <x v="0"/>
    <x v="1"/>
    <x v="1"/>
    <m/>
    <s v="Андреев Владислав"/>
    <d v="1970-01-02T00:00:00"/>
    <n v="11000"/>
    <n v="0"/>
    <n v="5900"/>
    <d v="2013-07-22T00:00:00"/>
  </r>
  <r>
    <n v="653"/>
    <s v="Тестовая 13"/>
    <x v="4"/>
    <s v="Абсолют колбасный завод"/>
    <x v="2"/>
    <x v="2"/>
    <x v="1"/>
    <m/>
    <s v="Андреев Владислав"/>
    <d v="1970-01-02T00:00:00"/>
    <n v="510000"/>
    <n v="0"/>
    <n v="230000"/>
    <d v="2013-07-24T00:00:00"/>
  </r>
  <r>
    <n v="654"/>
    <s v="Поставка CRM"/>
    <x v="4"/>
    <s v="АЗОТ ОАО"/>
    <x v="0"/>
    <x v="1"/>
    <x v="1"/>
    <m/>
    <s v="Андреев Владислав"/>
    <d v="1970-01-02T00:00:00"/>
    <n v="390000"/>
    <n v="0"/>
    <n v="100000"/>
    <d v="2013-07-29T00:00:00"/>
  </r>
  <r>
    <n v="655"/>
    <s v="Тестовая 14"/>
    <x v="5"/>
    <s v="Тестовая организация 3, ООО"/>
    <x v="0"/>
    <x v="0"/>
    <x v="1"/>
    <m/>
    <s v="Андреев Владислав"/>
    <d v="1970-01-02T00:00:00"/>
    <n v="335920"/>
    <n v="0"/>
    <n v="205840"/>
    <d v="2013-07-25T00:00:00"/>
  </r>
  <r>
    <n v="656"/>
    <s v="Тестовая 25"/>
    <x v="4"/>
    <s v="Тестовая организация 4, ООО"/>
    <x v="0"/>
    <x v="0"/>
    <x v="1"/>
    <m/>
    <s v="Андреев Владислав"/>
    <d v="1970-01-02T00:00:00"/>
    <n v="30500"/>
    <n v="0"/>
    <n v="6150"/>
    <d v="2013-07-22T00:00:00"/>
  </r>
  <r>
    <n v="657"/>
    <s v="Тестовая 15"/>
    <x v="4"/>
    <s v="КАМКАБЕЛЬ, ОАО"/>
    <x v="0"/>
    <x v="0"/>
    <x v="1"/>
    <m/>
    <s v="Андреев Владислав"/>
    <d v="1970-01-02T00:00:00"/>
    <n v="20000000"/>
    <n v="0"/>
    <n v="5000000"/>
    <d v="2013-03-29T00:00:00"/>
  </r>
  <r>
    <n v="658"/>
    <s v="Поставка оборудования - насосы"/>
    <x v="0"/>
    <s v="Первая тестовая организация, ООО"/>
    <x v="0"/>
    <x v="0"/>
    <x v="0"/>
    <s v="Победа полная"/>
    <s v="Андреев Владислав"/>
    <d v="2013-04-29T00:00:00"/>
    <n v="89803"/>
    <n v="89803"/>
    <n v="12781.2"/>
    <d v="2013-05-31T00:00:00"/>
  </r>
  <r>
    <n v="659"/>
    <s v="Поставка оборудования"/>
    <x v="6"/>
    <s v="Тестовая организация 5, ООО"/>
    <x v="1"/>
    <x v="1"/>
    <x v="1"/>
    <m/>
    <s v="Андреев Владислав"/>
    <d v="1970-01-02T00:00:00"/>
    <n v="107340"/>
    <n v="0"/>
    <n v="15092"/>
    <d v="2013-05-31T00:00:00"/>
  </r>
  <r>
    <n v="660"/>
    <s v="Поставка оборудования"/>
    <x v="2"/>
    <s v="Тестовая 5"/>
    <x v="0"/>
    <x v="0"/>
    <x v="1"/>
    <m/>
    <s v="Андреев Владислав"/>
    <d v="1970-01-02T00:00:00"/>
    <n v="43143"/>
    <n v="0"/>
    <n v="4704.2"/>
    <d v="2013-06-17T00:00:00"/>
  </r>
  <r>
    <n v="662"/>
    <s v="Поставка запасных частей"/>
    <x v="1"/>
    <s v="Тестовая организация 5, ООО"/>
    <x v="0"/>
    <x v="0"/>
    <x v="1"/>
    <m/>
    <s v="Андреев Владислав"/>
    <d v="1970-01-02T00:00:00"/>
    <n v="3984412"/>
    <n v="0"/>
    <n v="670000"/>
    <d v="2013-07-19T00:00:00"/>
  </r>
  <r>
    <n v="663"/>
    <s v="Поставка подъемников"/>
    <x v="6"/>
    <s v="Тестовая организация 5, ООО"/>
    <x v="0"/>
    <x v="0"/>
    <x v="1"/>
    <m/>
    <s v="Андреев Владислав"/>
    <d v="1970-01-02T00:00:00"/>
    <n v="100000"/>
    <n v="0"/>
    <n v="30000"/>
    <d v="2013-05-30T00:00:00"/>
  </r>
  <r>
    <n v="664"/>
    <s v="Поставка оборудования"/>
    <x v="4"/>
    <s v="Тестовая 6"/>
    <x v="0"/>
    <x v="0"/>
    <x v="1"/>
    <m/>
    <s v="Андреев Владислав"/>
    <d v="1970-01-02T00:00:00"/>
    <n v="335920"/>
    <n v="0"/>
    <n v="205840"/>
    <d v="2013-05-30T00:00:00"/>
  </r>
  <r>
    <n v="665"/>
    <s v="Услуги консалтинга"/>
    <x v="1"/>
    <s v="Тестовая 3"/>
    <x v="3"/>
    <x v="1"/>
    <x v="1"/>
    <m/>
    <s v="Андреев Владислав"/>
    <d v="1970-01-02T00:00:00"/>
    <n v="300000"/>
    <n v="0"/>
    <n v="105000"/>
    <d v="2013-05-30T00:00:00"/>
  </r>
  <r>
    <n v="666"/>
    <s v="Поставка оборудования"/>
    <x v="1"/>
    <s v="aaa 001"/>
    <x v="0"/>
    <x v="1"/>
    <x v="1"/>
    <m/>
    <s v="Андреев Владислав"/>
    <d v="1970-01-02T00:00:00"/>
    <n v="120000"/>
    <n v="0"/>
    <n v="60000"/>
    <d v="2013-07-26T00:00:00"/>
  </r>
  <r>
    <n v="681"/>
    <s v="Заказ с сайта"/>
    <x v="4"/>
    <s v="ООО ”Омада Солюшн”"/>
    <x v="0"/>
    <x v="1"/>
    <x v="1"/>
    <m/>
    <s v="Андреев Владислав"/>
    <m/>
    <n v="132000"/>
    <n v="0"/>
    <n v="66000"/>
    <d v="2013-06-17T00:00:00"/>
  </r>
  <r>
    <n v="682"/>
    <s v="Заказ с сайта"/>
    <x v="1"/>
    <s v="ООО ”Первая тестовая с сайта”"/>
    <x v="0"/>
    <x v="0"/>
    <x v="0"/>
    <s v="Отказ от участия"/>
    <s v="Андреев Владислав"/>
    <d v="2013-06-08T00:00:00"/>
    <n v="0"/>
    <n v="0"/>
    <n v="0"/>
    <d v="2013-06-18T00:00:00"/>
  </r>
  <r>
    <n v="683"/>
    <s v="Заказ с сайта"/>
    <x v="6"/>
    <s v="ИП Мухамедшин С.И."/>
    <x v="0"/>
    <x v="1"/>
    <x v="1"/>
    <m/>
    <s v="Андреев Владислав"/>
    <d v="1970-01-02T00:00:00"/>
    <n v="15990"/>
    <n v="0"/>
    <n v="15990"/>
    <d v="2013-06-18T00:00:00"/>
  </r>
  <r>
    <n v="687"/>
    <s v="Поставка CRM тест#3"/>
    <x v="4"/>
    <s v="Тестовая организация 2, ЗАО"/>
    <x v="2"/>
    <x v="0"/>
    <x v="1"/>
    <m/>
    <s v="Андреев Владислав"/>
    <d v="1970-01-02T00:00:00"/>
    <n v="34990"/>
    <n v="0"/>
    <n v="24990"/>
    <d v="2013-06-27T00:00:00"/>
  </r>
  <r>
    <n v="693"/>
    <s v="Проверка №123"/>
    <x v="5"/>
    <s v="Тестовая 7, ОАО"/>
    <x v="0"/>
    <x v="1"/>
    <x v="1"/>
    <m/>
    <s v="Андреев Владислав"/>
    <d v="1970-01-02T00:00:00"/>
    <n v="120000"/>
    <n v="0"/>
    <n v="30000"/>
    <d v="2013-08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8">
  <location ref="A4:H14" firstHeaderRow="1" firstDataRow="2" firstDataCol="1" rowPageCount="2" colPageCount="1"/>
  <pivotFields count="14">
    <pivotField showAll="0"/>
    <pivotField showAll="0"/>
    <pivotField axis="axisRow" numFmtId="9" showAll="0">
      <items count="9">
        <item x="7"/>
        <item x="5"/>
        <item x="3"/>
        <item x="4"/>
        <item x="1"/>
        <item x="6"/>
        <item x="2"/>
        <item x="0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4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5" hier="-1"/>
    <pageField fld="6" hier="-1"/>
  </pageFields>
  <dataFields count="1">
    <dataField name="Сумма по полю Сумма.План" fld="10" baseField="0" baseItem="0" numFmtId="165"/>
  </dataFields>
  <formats count="5"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N201" tableType="xml" totalsRowShown="0" connectionId="1">
  <autoFilter ref="A1:N201"/>
  <tableColumns count="14">
    <tableColumn id="1" uniqueName="ID" name="ID">
      <xmlColumnPr mapId="1" xpath="/dogs/contract/@ID" xmlDataType="integer"/>
    </tableColumn>
    <tableColumn id="2" uniqueName="Наименование" name="Наименование">
      <xmlColumnPr mapId="1" xpath="/dogs/contract/@Наименование" xmlDataType="string"/>
    </tableColumn>
    <tableColumn id="3" uniqueName="Стадия" name="Стадия" dataCellStyle="Процентный">
      <xmlColumnPr mapId="1" xpath="/dogs/contract/@Стадия" xmlDataType="string"/>
    </tableColumn>
    <tableColumn id="4" uniqueName="Заказчик" name="Заказчик">
      <xmlColumnPr mapId="1" xpath="/dogs/contract/@Заказчик" xmlDataType="string"/>
    </tableColumn>
    <tableColumn id="5" uniqueName="Тип" name="Тип">
      <xmlColumnPr mapId="1" xpath="/dogs/contract/@Тип" xmlDataType="string"/>
    </tableColumn>
    <tableColumn id="6" uniqueName="Направление" name="Направление">
      <xmlColumnPr mapId="1" xpath="/dogs/contract/@Направление" xmlDataType="string"/>
    </tableColumn>
    <tableColumn id="7" uniqueName="Статус" name="Статус">
      <xmlColumnPr mapId="1" xpath="/dogs/contract/@Статус" xmlDataType="string"/>
    </tableColumn>
    <tableColumn id="8" uniqueName="Статус.Закрытия" name="Статус.Закрытия">
      <xmlColumnPr mapId="1" xpath="/dogs/contract/@Статус.Закрытия" xmlDataType="string"/>
    </tableColumn>
    <tableColumn id="9" uniqueName="Ответственный" name="Ответственный">
      <xmlColumnPr mapId="1" xpath="/dogs/contract/@Ответственный" xmlDataType="string"/>
    </tableColumn>
    <tableColumn id="13" uniqueName="Дата.Закрытие" name="Дата.Закрытие" dataDxfId="9">
      <xmlColumnPr mapId="1" xpath="/dogs/contract/@Дата.Закрытие" xmlDataType="integer"/>
    </tableColumn>
    <tableColumn id="14" uniqueName="Сумма.План" name="Сумма.План" dataDxfId="8">
      <xmlColumnPr mapId="1" xpath="/dogs/contract/@Сумма.План" xmlDataType="string"/>
    </tableColumn>
    <tableColumn id="15" uniqueName="Сумма.Факт" name="Сумма.Факт" dataDxfId="7">
      <xmlColumnPr mapId="1" xpath="/dogs/contract/@Сумма.Факт" xmlDataType="string"/>
    </tableColumn>
    <tableColumn id="16" uniqueName="Маржа" name="Маржа" dataDxfId="6">
      <xmlColumnPr mapId="1" xpath="/dogs/contract/@Маржа" xmlDataType="string"/>
    </tableColumn>
    <tableColumn id="17" uniqueName="Дата.План" name="Дата.План" dataDxfId="5">
      <xmlColumnPr mapId="1" xpath="/dogs/contract/@Дата.План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opLeftCell="A16" workbookViewId="0">
      <selection activeCell="F9" sqref="F9"/>
    </sheetView>
  </sheetViews>
  <sheetFormatPr defaultRowHeight="15" x14ac:dyDescent="0.25"/>
  <cols>
    <col min="1" max="1" width="5.140625" bestFit="1" customWidth="1"/>
    <col min="2" max="2" width="15.5703125" customWidth="1"/>
    <col min="3" max="3" width="11.140625" customWidth="1"/>
    <col min="4" max="4" width="21.85546875" customWidth="1"/>
    <col min="5" max="5" width="22.85546875" bestFit="1" customWidth="1"/>
    <col min="6" max="6" width="18.7109375" bestFit="1" customWidth="1"/>
    <col min="7" max="7" width="9" bestFit="1" customWidth="1"/>
    <col min="8" max="8" width="17.5703125" customWidth="1"/>
    <col min="9" max="9" width="19.28515625" bestFit="1" customWidth="1"/>
    <col min="10" max="10" width="17.140625" bestFit="1" customWidth="1"/>
    <col min="11" max="11" width="15.28515625" bestFit="1" customWidth="1"/>
    <col min="12" max="12" width="14.7109375" bestFit="1" customWidth="1"/>
    <col min="13" max="13" width="13.28515625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s="1" t="s">
        <v>98</v>
      </c>
      <c r="C2" s="3">
        <v>1</v>
      </c>
      <c r="D2" s="1" t="s">
        <v>40</v>
      </c>
      <c r="E2" s="1" t="s">
        <v>16</v>
      </c>
      <c r="F2" s="1" t="s">
        <v>14</v>
      </c>
      <c r="G2" s="1" t="s">
        <v>24</v>
      </c>
      <c r="H2" s="1" t="s">
        <v>26</v>
      </c>
      <c r="I2" s="1" t="s">
        <v>15</v>
      </c>
      <c r="J2" s="2">
        <v>40016</v>
      </c>
      <c r="K2" s="4">
        <v>38000000</v>
      </c>
      <c r="L2" s="4">
        <v>38000000</v>
      </c>
      <c r="M2" s="4">
        <v>800000</v>
      </c>
      <c r="N2" s="2">
        <v>40591</v>
      </c>
    </row>
    <row r="3" spans="1:14" x14ac:dyDescent="0.25">
      <c r="A3">
        <v>2</v>
      </c>
      <c r="B3" s="1" t="s">
        <v>99</v>
      </c>
      <c r="C3" s="3">
        <v>1</v>
      </c>
      <c r="D3" s="1" t="s">
        <v>43</v>
      </c>
      <c r="E3" s="1" t="s">
        <v>16</v>
      </c>
      <c r="F3" s="1" t="s">
        <v>22</v>
      </c>
      <c r="G3" s="1" t="s">
        <v>24</v>
      </c>
      <c r="H3" s="1" t="s">
        <v>26</v>
      </c>
      <c r="I3" s="1" t="s">
        <v>15</v>
      </c>
      <c r="J3" s="2">
        <v>40108</v>
      </c>
      <c r="K3" s="4">
        <v>2322000</v>
      </c>
      <c r="L3" s="4">
        <v>2322000</v>
      </c>
      <c r="M3" s="4">
        <v>235000</v>
      </c>
      <c r="N3" s="2">
        <v>40591</v>
      </c>
    </row>
    <row r="4" spans="1:14" x14ac:dyDescent="0.25">
      <c r="A4">
        <v>3</v>
      </c>
      <c r="B4" s="1" t="s">
        <v>100</v>
      </c>
      <c r="C4" s="3">
        <v>0.6</v>
      </c>
      <c r="D4" s="1" t="s">
        <v>44</v>
      </c>
      <c r="E4" s="1" t="s">
        <v>16</v>
      </c>
      <c r="F4" s="1" t="s">
        <v>14</v>
      </c>
      <c r="G4" s="1" t="s">
        <v>24</v>
      </c>
      <c r="H4" s="1" t="s">
        <v>26</v>
      </c>
      <c r="I4" s="1" t="s">
        <v>15</v>
      </c>
      <c r="J4" s="2">
        <v>40421</v>
      </c>
      <c r="K4" s="4">
        <v>5400</v>
      </c>
      <c r="L4" s="4">
        <v>540000</v>
      </c>
      <c r="M4" s="4">
        <v>100000</v>
      </c>
      <c r="N4" s="2">
        <v>40087</v>
      </c>
    </row>
    <row r="5" spans="1:14" x14ac:dyDescent="0.25">
      <c r="A5">
        <v>4</v>
      </c>
      <c r="B5" s="1" t="s">
        <v>101</v>
      </c>
      <c r="C5" s="3">
        <v>0.9</v>
      </c>
      <c r="D5" s="1" t="s">
        <v>41</v>
      </c>
      <c r="E5" s="1" t="s">
        <v>17</v>
      </c>
      <c r="F5" s="1" t="s">
        <v>22</v>
      </c>
      <c r="G5" s="1" t="s">
        <v>25</v>
      </c>
      <c r="H5" s="1"/>
      <c r="I5" s="1" t="s">
        <v>32</v>
      </c>
      <c r="J5" s="2"/>
      <c r="K5" s="4">
        <v>4630000</v>
      </c>
      <c r="L5" s="4">
        <v>0</v>
      </c>
      <c r="M5" s="4">
        <v>0</v>
      </c>
      <c r="N5" s="2">
        <v>40136</v>
      </c>
    </row>
    <row r="6" spans="1:14" x14ac:dyDescent="0.25">
      <c r="A6">
        <v>5</v>
      </c>
      <c r="B6" s="1" t="s">
        <v>102</v>
      </c>
      <c r="C6" s="3">
        <v>0.6</v>
      </c>
      <c r="D6" s="1" t="s">
        <v>45</v>
      </c>
      <c r="E6" s="1" t="s">
        <v>16</v>
      </c>
      <c r="F6" s="1" t="s">
        <v>22</v>
      </c>
      <c r="G6" s="1" t="s">
        <v>24</v>
      </c>
      <c r="H6" s="1" t="s">
        <v>26</v>
      </c>
      <c r="I6" s="1" t="s">
        <v>15</v>
      </c>
      <c r="J6" s="2">
        <v>40128</v>
      </c>
      <c r="K6" s="4">
        <v>3000</v>
      </c>
      <c r="L6" s="4">
        <v>3000</v>
      </c>
      <c r="M6" s="4">
        <v>0</v>
      </c>
      <c r="N6" s="2">
        <v>40045</v>
      </c>
    </row>
    <row r="7" spans="1:14" x14ac:dyDescent="0.25">
      <c r="A7">
        <v>6</v>
      </c>
      <c r="B7" s="1" t="s">
        <v>103</v>
      </c>
      <c r="C7" s="3">
        <v>1</v>
      </c>
      <c r="D7" s="1" t="s">
        <v>42</v>
      </c>
      <c r="E7" s="1" t="s">
        <v>18</v>
      </c>
      <c r="F7" s="1" t="s">
        <v>14</v>
      </c>
      <c r="G7" s="1" t="s">
        <v>24</v>
      </c>
      <c r="H7" s="1" t="s">
        <v>26</v>
      </c>
      <c r="I7" s="1" t="s">
        <v>15</v>
      </c>
      <c r="J7" s="2">
        <v>41069</v>
      </c>
      <c r="K7" s="4">
        <v>300000</v>
      </c>
      <c r="L7" s="4">
        <v>300000</v>
      </c>
      <c r="M7" s="4">
        <v>100000</v>
      </c>
      <c r="N7" s="2">
        <v>40591</v>
      </c>
    </row>
    <row r="8" spans="1:14" x14ac:dyDescent="0.25">
      <c r="A8">
        <v>7</v>
      </c>
      <c r="B8" s="1" t="s">
        <v>104</v>
      </c>
      <c r="C8" s="3">
        <v>0.2</v>
      </c>
      <c r="D8" s="1" t="s">
        <v>46</v>
      </c>
      <c r="E8" s="1" t="s">
        <v>17</v>
      </c>
      <c r="F8" s="1" t="s">
        <v>22</v>
      </c>
      <c r="G8" s="1" t="s">
        <v>24</v>
      </c>
      <c r="H8" s="1" t="s">
        <v>27</v>
      </c>
      <c r="I8" s="1" t="s">
        <v>15</v>
      </c>
      <c r="J8" s="2">
        <v>40043</v>
      </c>
      <c r="K8" s="4">
        <v>45000000</v>
      </c>
      <c r="L8" s="4">
        <v>5000000</v>
      </c>
      <c r="M8" s="4">
        <v>0</v>
      </c>
      <c r="N8" s="2">
        <v>40120</v>
      </c>
    </row>
    <row r="9" spans="1:14" x14ac:dyDescent="0.25">
      <c r="A9">
        <v>8</v>
      </c>
      <c r="B9" s="1" t="s">
        <v>105</v>
      </c>
      <c r="C9" s="3">
        <v>0.2</v>
      </c>
      <c r="D9" s="1" t="s">
        <v>47</v>
      </c>
      <c r="E9" s="1" t="s">
        <v>16</v>
      </c>
      <c r="F9" s="1" t="s">
        <v>14</v>
      </c>
      <c r="G9" s="1" t="s">
        <v>24</v>
      </c>
      <c r="H9" s="1" t="s">
        <v>28</v>
      </c>
      <c r="I9" s="1" t="s">
        <v>15</v>
      </c>
      <c r="J9" s="2">
        <v>40022</v>
      </c>
      <c r="K9" s="4">
        <v>0</v>
      </c>
      <c r="L9" s="4">
        <v>0</v>
      </c>
      <c r="M9" s="4">
        <v>0</v>
      </c>
      <c r="N9" s="2">
        <v>40591</v>
      </c>
    </row>
    <row r="10" spans="1:14" x14ac:dyDescent="0.25">
      <c r="A10">
        <v>9</v>
      </c>
      <c r="B10" s="1" t="s">
        <v>106</v>
      </c>
      <c r="C10" s="3">
        <v>0.2</v>
      </c>
      <c r="D10" s="1" t="s">
        <v>48</v>
      </c>
      <c r="E10" s="1" t="s">
        <v>16</v>
      </c>
      <c r="F10" s="1" t="s">
        <v>22</v>
      </c>
      <c r="G10" s="1" t="s">
        <v>24</v>
      </c>
      <c r="H10" s="1" t="s">
        <v>28</v>
      </c>
      <c r="I10" s="1" t="s">
        <v>15</v>
      </c>
      <c r="J10" s="2">
        <v>40018</v>
      </c>
      <c r="K10" s="4">
        <v>134555664</v>
      </c>
      <c r="L10" s="4">
        <v>0</v>
      </c>
      <c r="M10" s="4">
        <v>0</v>
      </c>
      <c r="N10" s="2">
        <v>40591</v>
      </c>
    </row>
    <row r="11" spans="1:14" x14ac:dyDescent="0.25">
      <c r="A11">
        <v>10</v>
      </c>
      <c r="B11" s="1" t="s">
        <v>107</v>
      </c>
      <c r="C11" s="3">
        <v>0.4</v>
      </c>
      <c r="D11" s="1" t="s">
        <v>49</v>
      </c>
      <c r="E11" s="1" t="s">
        <v>16</v>
      </c>
      <c r="F11" s="1" t="s">
        <v>14</v>
      </c>
      <c r="G11" s="1" t="s">
        <v>24</v>
      </c>
      <c r="H11" s="1" t="s">
        <v>29</v>
      </c>
      <c r="I11" s="1" t="s">
        <v>15</v>
      </c>
      <c r="J11" s="2">
        <v>40620</v>
      </c>
      <c r="K11" s="4">
        <v>2400000</v>
      </c>
      <c r="L11" s="4">
        <v>0</v>
      </c>
      <c r="M11" s="4">
        <v>0</v>
      </c>
      <c r="N11" s="2">
        <v>40623</v>
      </c>
    </row>
    <row r="12" spans="1:14" x14ac:dyDescent="0.25">
      <c r="A12">
        <v>11</v>
      </c>
      <c r="B12" s="1" t="s">
        <v>108</v>
      </c>
      <c r="C12" s="3">
        <v>0.1</v>
      </c>
      <c r="D12" s="1" t="s">
        <v>50</v>
      </c>
      <c r="E12" s="1" t="s">
        <v>17</v>
      </c>
      <c r="F12" s="1" t="s">
        <v>22</v>
      </c>
      <c r="G12" s="1" t="s">
        <v>24</v>
      </c>
      <c r="H12" s="1" t="s">
        <v>26</v>
      </c>
      <c r="I12" s="1" t="s">
        <v>15</v>
      </c>
      <c r="J12" s="2">
        <v>40421</v>
      </c>
      <c r="K12" s="4">
        <v>11788000</v>
      </c>
      <c r="L12" s="4">
        <v>11788000</v>
      </c>
      <c r="M12" s="4">
        <v>1560000</v>
      </c>
      <c r="N12" s="2">
        <v>40121</v>
      </c>
    </row>
    <row r="13" spans="1:14" x14ac:dyDescent="0.25">
      <c r="A13">
        <v>12</v>
      </c>
      <c r="B13" s="1" t="s">
        <v>109</v>
      </c>
      <c r="C13" s="3">
        <v>0.4</v>
      </c>
      <c r="D13" s="1" t="s">
        <v>51</v>
      </c>
      <c r="E13" s="1" t="s">
        <v>16</v>
      </c>
      <c r="F13" s="1" t="s">
        <v>14</v>
      </c>
      <c r="G13" s="1" t="s">
        <v>25</v>
      </c>
      <c r="H13" s="1"/>
      <c r="I13" s="1" t="s">
        <v>32</v>
      </c>
      <c r="J13" s="2"/>
      <c r="K13" s="4">
        <v>400000</v>
      </c>
      <c r="L13" s="4">
        <v>0</v>
      </c>
      <c r="M13" s="4">
        <v>0</v>
      </c>
      <c r="N13" s="2">
        <v>40102</v>
      </c>
    </row>
    <row r="14" spans="1:14" x14ac:dyDescent="0.25">
      <c r="A14">
        <v>13</v>
      </c>
      <c r="B14" s="1" t="s">
        <v>110</v>
      </c>
      <c r="C14" s="3">
        <v>1</v>
      </c>
      <c r="D14" s="1" t="s">
        <v>52</v>
      </c>
      <c r="E14" s="1" t="s">
        <v>19</v>
      </c>
      <c r="F14" s="1" t="s">
        <v>22</v>
      </c>
      <c r="G14" s="1" t="s">
        <v>24</v>
      </c>
      <c r="H14" s="1" t="s">
        <v>26</v>
      </c>
      <c r="I14" s="1" t="s">
        <v>15</v>
      </c>
      <c r="J14" s="2">
        <v>40366</v>
      </c>
      <c r="K14" s="4">
        <v>350400</v>
      </c>
      <c r="L14" s="4">
        <v>350400</v>
      </c>
      <c r="M14" s="4">
        <v>200000</v>
      </c>
      <c r="N14" s="2">
        <v>40422</v>
      </c>
    </row>
    <row r="15" spans="1:14" x14ac:dyDescent="0.25">
      <c r="A15">
        <v>14</v>
      </c>
      <c r="B15" s="1" t="s">
        <v>111</v>
      </c>
      <c r="C15" s="3">
        <v>0.4</v>
      </c>
      <c r="D15" s="1" t="s">
        <v>53</v>
      </c>
      <c r="E15" s="1" t="s">
        <v>19</v>
      </c>
      <c r="F15" s="1" t="s">
        <v>14</v>
      </c>
      <c r="G15" s="1" t="s">
        <v>25</v>
      </c>
      <c r="H15" s="1"/>
      <c r="I15" s="1" t="s">
        <v>32</v>
      </c>
      <c r="J15" s="2"/>
      <c r="K15" s="4">
        <v>3000000</v>
      </c>
      <c r="L15" s="4">
        <v>0</v>
      </c>
      <c r="M15" s="4">
        <v>500000</v>
      </c>
      <c r="N15" s="2">
        <v>40562</v>
      </c>
    </row>
    <row r="16" spans="1:14" x14ac:dyDescent="0.25">
      <c r="A16">
        <v>15</v>
      </c>
      <c r="B16" s="1" t="s">
        <v>112</v>
      </c>
      <c r="C16" s="3">
        <v>1</v>
      </c>
      <c r="D16" s="1" t="s">
        <v>54</v>
      </c>
      <c r="E16" s="1" t="s">
        <v>17</v>
      </c>
      <c r="F16" s="1" t="s">
        <v>22</v>
      </c>
      <c r="G16" s="1" t="s">
        <v>24</v>
      </c>
      <c r="H16" s="1" t="s">
        <v>26</v>
      </c>
      <c r="I16" s="1" t="s">
        <v>15</v>
      </c>
      <c r="J16" s="2">
        <v>40016</v>
      </c>
      <c r="K16" s="4">
        <v>1500000</v>
      </c>
      <c r="L16" s="4">
        <v>1500000</v>
      </c>
      <c r="M16" s="4">
        <v>0</v>
      </c>
      <c r="N16" s="2">
        <v>40102</v>
      </c>
    </row>
    <row r="17" spans="1:14" x14ac:dyDescent="0.25">
      <c r="A17">
        <v>16</v>
      </c>
      <c r="B17" s="1" t="s">
        <v>113</v>
      </c>
      <c r="C17" s="3">
        <v>0.8</v>
      </c>
      <c r="D17" s="1" t="s">
        <v>55</v>
      </c>
      <c r="E17" s="1" t="s">
        <v>16</v>
      </c>
      <c r="F17" s="1" t="s">
        <v>14</v>
      </c>
      <c r="G17" s="1" t="s">
        <v>24</v>
      </c>
      <c r="H17" s="1" t="s">
        <v>26</v>
      </c>
      <c r="I17" s="1" t="s">
        <v>15</v>
      </c>
      <c r="J17" s="2">
        <v>40099</v>
      </c>
      <c r="K17" s="4">
        <v>1050000</v>
      </c>
      <c r="L17" s="4">
        <v>1050000</v>
      </c>
      <c r="M17" s="4">
        <v>0</v>
      </c>
      <c r="N17" s="2">
        <v>40066</v>
      </c>
    </row>
    <row r="18" spans="1:14" x14ac:dyDescent="0.25">
      <c r="A18">
        <v>17</v>
      </c>
      <c r="B18" s="1" t="s">
        <v>114</v>
      </c>
      <c r="C18" s="3">
        <v>0.4</v>
      </c>
      <c r="D18" s="1" t="s">
        <v>56</v>
      </c>
      <c r="E18" s="1" t="s">
        <v>16</v>
      </c>
      <c r="F18" s="1" t="s">
        <v>22</v>
      </c>
      <c r="G18" s="1" t="s">
        <v>24</v>
      </c>
      <c r="H18" s="1" t="s">
        <v>28</v>
      </c>
      <c r="I18" s="1" t="s">
        <v>15</v>
      </c>
      <c r="J18" s="2">
        <v>40044</v>
      </c>
      <c r="K18" s="4">
        <v>0</v>
      </c>
      <c r="L18" s="4">
        <v>0</v>
      </c>
      <c r="M18" s="4">
        <v>0</v>
      </c>
      <c r="N18" s="2">
        <v>40102</v>
      </c>
    </row>
    <row r="19" spans="1:14" x14ac:dyDescent="0.25">
      <c r="A19">
        <v>18</v>
      </c>
      <c r="B19" s="1" t="s">
        <v>115</v>
      </c>
      <c r="C19" s="3">
        <v>0.4</v>
      </c>
      <c r="D19" s="1" t="s">
        <v>57</v>
      </c>
      <c r="E19" s="1" t="s">
        <v>16</v>
      </c>
      <c r="F19" s="1" t="s">
        <v>14</v>
      </c>
      <c r="G19" s="1" t="s">
        <v>25</v>
      </c>
      <c r="H19" s="1"/>
      <c r="I19" s="1" t="s">
        <v>32</v>
      </c>
      <c r="J19" s="2"/>
      <c r="K19" s="4">
        <v>34000</v>
      </c>
      <c r="L19" s="4">
        <v>0</v>
      </c>
      <c r="M19" s="4">
        <v>0</v>
      </c>
      <c r="N19" s="2">
        <v>40137</v>
      </c>
    </row>
    <row r="20" spans="1:14" x14ac:dyDescent="0.25">
      <c r="A20">
        <v>19</v>
      </c>
      <c r="B20" s="1" t="s">
        <v>116</v>
      </c>
      <c r="C20" s="3">
        <v>0.4</v>
      </c>
      <c r="D20" s="1" t="s">
        <v>58</v>
      </c>
      <c r="E20" s="1" t="s">
        <v>18</v>
      </c>
      <c r="F20" s="1" t="s">
        <v>22</v>
      </c>
      <c r="G20" s="1" t="s">
        <v>25</v>
      </c>
      <c r="H20" s="1"/>
      <c r="I20" s="1" t="s">
        <v>15</v>
      </c>
      <c r="J20" s="2"/>
      <c r="K20" s="4">
        <v>4500000</v>
      </c>
      <c r="L20" s="4">
        <v>0</v>
      </c>
      <c r="M20" s="4">
        <v>1500000</v>
      </c>
      <c r="N20" s="2">
        <v>41235</v>
      </c>
    </row>
    <row r="21" spans="1:14" x14ac:dyDescent="0.25">
      <c r="A21">
        <v>20</v>
      </c>
      <c r="B21" s="1" t="s">
        <v>117</v>
      </c>
      <c r="C21" s="3">
        <v>0.4</v>
      </c>
      <c r="D21" s="1" t="s">
        <v>59</v>
      </c>
      <c r="E21" s="1" t="s">
        <v>17</v>
      </c>
      <c r="F21" s="1" t="s">
        <v>14</v>
      </c>
      <c r="G21" s="1" t="s">
        <v>25</v>
      </c>
      <c r="H21" s="1"/>
      <c r="I21" s="1" t="s">
        <v>32</v>
      </c>
      <c r="J21" s="2"/>
      <c r="K21" s="4">
        <v>200000</v>
      </c>
      <c r="L21" s="4">
        <v>0</v>
      </c>
      <c r="M21" s="4">
        <v>50000</v>
      </c>
      <c r="N21" s="2">
        <v>40899</v>
      </c>
    </row>
    <row r="22" spans="1:14" x14ac:dyDescent="0.25">
      <c r="A22">
        <v>21</v>
      </c>
      <c r="B22" s="1" t="s">
        <v>118</v>
      </c>
      <c r="C22" s="3">
        <v>0.4</v>
      </c>
      <c r="D22" s="1" t="s">
        <v>60</v>
      </c>
      <c r="E22" s="1" t="s">
        <v>16</v>
      </c>
      <c r="F22" s="1" t="s">
        <v>22</v>
      </c>
      <c r="G22" s="1" t="s">
        <v>24</v>
      </c>
      <c r="H22" s="1" t="s">
        <v>28</v>
      </c>
      <c r="I22" s="1" t="s">
        <v>15</v>
      </c>
      <c r="J22" s="2">
        <v>40044</v>
      </c>
      <c r="K22" s="4">
        <v>0</v>
      </c>
      <c r="L22" s="4">
        <v>0</v>
      </c>
      <c r="M22" s="4">
        <v>0</v>
      </c>
      <c r="N22" s="2">
        <v>40899</v>
      </c>
    </row>
    <row r="23" spans="1:14" x14ac:dyDescent="0.25">
      <c r="A23">
        <v>22</v>
      </c>
      <c r="B23" s="1" t="s">
        <v>119</v>
      </c>
      <c r="C23" s="3">
        <v>0.4</v>
      </c>
      <c r="D23" s="1" t="s">
        <v>61</v>
      </c>
      <c r="E23" s="1" t="s">
        <v>16</v>
      </c>
      <c r="F23" s="1" t="s">
        <v>14</v>
      </c>
      <c r="G23" s="1" t="s">
        <v>24</v>
      </c>
      <c r="H23" s="1" t="s">
        <v>28</v>
      </c>
      <c r="I23" s="1" t="s">
        <v>15</v>
      </c>
      <c r="J23" s="2">
        <v>40044</v>
      </c>
      <c r="K23" s="4">
        <v>0</v>
      </c>
      <c r="L23" s="4">
        <v>0</v>
      </c>
      <c r="M23" s="4">
        <v>0</v>
      </c>
      <c r="N23" s="2">
        <v>40899</v>
      </c>
    </row>
    <row r="24" spans="1:14" x14ac:dyDescent="0.25">
      <c r="A24">
        <v>23</v>
      </c>
      <c r="B24" s="1" t="s">
        <v>120</v>
      </c>
      <c r="C24" s="3">
        <v>0.6</v>
      </c>
      <c r="D24" s="1" t="s">
        <v>62</v>
      </c>
      <c r="E24" s="1" t="s">
        <v>19</v>
      </c>
      <c r="F24" s="1" t="s">
        <v>22</v>
      </c>
      <c r="G24" s="1" t="s">
        <v>24</v>
      </c>
      <c r="H24" s="1" t="s">
        <v>26</v>
      </c>
      <c r="I24" s="1" t="s">
        <v>15</v>
      </c>
      <c r="J24" s="2">
        <v>40246</v>
      </c>
      <c r="K24" s="4">
        <v>450000</v>
      </c>
      <c r="L24" s="4">
        <v>450000</v>
      </c>
      <c r="M24" s="4">
        <v>200000</v>
      </c>
      <c r="N24" s="2">
        <v>40071</v>
      </c>
    </row>
    <row r="25" spans="1:14" x14ac:dyDescent="0.25">
      <c r="A25">
        <v>24</v>
      </c>
      <c r="B25" s="1" t="s">
        <v>121</v>
      </c>
      <c r="C25" s="3">
        <v>0.2</v>
      </c>
      <c r="D25" s="1" t="s">
        <v>63</v>
      </c>
      <c r="E25" s="1" t="s">
        <v>19</v>
      </c>
      <c r="F25" s="1" t="s">
        <v>14</v>
      </c>
      <c r="G25" s="1" t="s">
        <v>25</v>
      </c>
      <c r="H25" s="1"/>
      <c r="I25" s="1" t="s">
        <v>32</v>
      </c>
      <c r="J25" s="2"/>
      <c r="K25" s="4">
        <v>200000</v>
      </c>
      <c r="L25" s="4">
        <v>0</v>
      </c>
      <c r="M25" s="4">
        <v>0</v>
      </c>
      <c r="N25" s="2">
        <v>40102</v>
      </c>
    </row>
    <row r="26" spans="1:14" x14ac:dyDescent="0.25">
      <c r="A26">
        <v>25</v>
      </c>
      <c r="B26" s="1" t="s">
        <v>122</v>
      </c>
      <c r="C26" s="3">
        <v>0.9</v>
      </c>
      <c r="D26" s="1" t="s">
        <v>64</v>
      </c>
      <c r="E26" s="1" t="s">
        <v>16</v>
      </c>
      <c r="F26" s="1" t="s">
        <v>22</v>
      </c>
      <c r="G26" s="1" t="s">
        <v>24</v>
      </c>
      <c r="H26" s="1" t="s">
        <v>26</v>
      </c>
      <c r="I26" s="1" t="s">
        <v>15</v>
      </c>
      <c r="J26" s="2">
        <v>40246</v>
      </c>
      <c r="K26" s="4">
        <v>30000</v>
      </c>
      <c r="L26" s="4">
        <v>30000</v>
      </c>
      <c r="M26" s="4">
        <v>10000</v>
      </c>
      <c r="N26" s="2">
        <v>40065</v>
      </c>
    </row>
    <row r="27" spans="1:14" x14ac:dyDescent="0.25">
      <c r="A27">
        <v>26</v>
      </c>
      <c r="B27" s="1" t="s">
        <v>123</v>
      </c>
      <c r="C27" s="3">
        <v>0.2</v>
      </c>
      <c r="D27" s="1" t="s">
        <v>65</v>
      </c>
      <c r="E27" s="1" t="s">
        <v>16</v>
      </c>
      <c r="F27" s="1" t="s">
        <v>14</v>
      </c>
      <c r="G27" s="1" t="s">
        <v>25</v>
      </c>
      <c r="H27" s="1"/>
      <c r="I27" s="1" t="s">
        <v>32</v>
      </c>
      <c r="J27" s="2"/>
      <c r="K27" s="4">
        <v>60000</v>
      </c>
      <c r="L27" s="4">
        <v>0</v>
      </c>
      <c r="M27" s="4">
        <v>0</v>
      </c>
      <c r="N27" s="2">
        <v>40102</v>
      </c>
    </row>
    <row r="28" spans="1:14" x14ac:dyDescent="0.25">
      <c r="A28">
        <v>27</v>
      </c>
      <c r="B28" s="1" t="s">
        <v>124</v>
      </c>
      <c r="C28" s="3">
        <v>0.4</v>
      </c>
      <c r="D28" s="1" t="s">
        <v>66</v>
      </c>
      <c r="E28" s="1" t="s">
        <v>19</v>
      </c>
      <c r="F28" s="1" t="s">
        <v>22</v>
      </c>
      <c r="G28" s="1" t="s">
        <v>25</v>
      </c>
      <c r="H28" s="1"/>
      <c r="I28" s="1" t="s">
        <v>32</v>
      </c>
      <c r="J28" s="2"/>
      <c r="K28" s="4">
        <v>300000</v>
      </c>
      <c r="L28" s="4">
        <v>0</v>
      </c>
      <c r="M28" s="4">
        <v>0</v>
      </c>
      <c r="N28" s="2">
        <v>40101</v>
      </c>
    </row>
    <row r="29" spans="1:14" x14ac:dyDescent="0.25">
      <c r="A29">
        <v>28</v>
      </c>
      <c r="B29" s="1" t="s">
        <v>125</v>
      </c>
      <c r="C29" s="3">
        <v>0</v>
      </c>
      <c r="D29" s="1" t="s">
        <v>67</v>
      </c>
      <c r="E29" s="1" t="s">
        <v>16</v>
      </c>
      <c r="F29" s="1" t="s">
        <v>14</v>
      </c>
      <c r="G29" s="1" t="s">
        <v>24</v>
      </c>
      <c r="H29" s="1" t="s">
        <v>28</v>
      </c>
      <c r="I29" s="1" t="s">
        <v>15</v>
      </c>
      <c r="J29" s="2">
        <v>40044</v>
      </c>
      <c r="K29" s="4">
        <v>34000000</v>
      </c>
      <c r="L29" s="4">
        <v>0</v>
      </c>
      <c r="M29" s="4">
        <v>0</v>
      </c>
      <c r="N29" s="2">
        <v>40066</v>
      </c>
    </row>
    <row r="30" spans="1:14" x14ac:dyDescent="0.25">
      <c r="A30">
        <v>29</v>
      </c>
      <c r="B30" s="1" t="s">
        <v>126</v>
      </c>
      <c r="C30" s="3">
        <v>0.4</v>
      </c>
      <c r="D30" s="1" t="s">
        <v>68</v>
      </c>
      <c r="E30" s="1" t="s">
        <v>16</v>
      </c>
      <c r="F30" s="1" t="s">
        <v>22</v>
      </c>
      <c r="G30" s="1" t="s">
        <v>24</v>
      </c>
      <c r="H30" s="1" t="s">
        <v>28</v>
      </c>
      <c r="I30" s="1" t="s">
        <v>15</v>
      </c>
      <c r="J30" s="2">
        <v>40044</v>
      </c>
      <c r="K30" s="4">
        <v>0</v>
      </c>
      <c r="L30" s="4">
        <v>0</v>
      </c>
      <c r="M30" s="4">
        <v>0</v>
      </c>
      <c r="N30" s="2">
        <v>40066</v>
      </c>
    </row>
    <row r="31" spans="1:14" x14ac:dyDescent="0.25">
      <c r="A31">
        <v>30</v>
      </c>
      <c r="B31" s="1" t="s">
        <v>127</v>
      </c>
      <c r="C31" s="3">
        <v>1</v>
      </c>
      <c r="D31" s="1" t="s">
        <v>69</v>
      </c>
      <c r="E31" s="1" t="s">
        <v>16</v>
      </c>
      <c r="F31" s="1" t="s">
        <v>14</v>
      </c>
      <c r="G31" s="1" t="s">
        <v>24</v>
      </c>
      <c r="H31" s="1" t="s">
        <v>26</v>
      </c>
      <c r="I31" s="1" t="s">
        <v>15</v>
      </c>
      <c r="J31" s="2">
        <v>40181</v>
      </c>
      <c r="K31" s="4">
        <v>560000</v>
      </c>
      <c r="L31" s="4">
        <v>560000</v>
      </c>
      <c r="M31" s="4">
        <v>120000</v>
      </c>
      <c r="N31" s="2">
        <v>40156</v>
      </c>
    </row>
    <row r="32" spans="1:14" x14ac:dyDescent="0.25">
      <c r="A32">
        <v>31</v>
      </c>
      <c r="B32" s="1" t="s">
        <v>128</v>
      </c>
      <c r="C32" s="3">
        <v>1</v>
      </c>
      <c r="D32" s="1" t="s">
        <v>70</v>
      </c>
      <c r="E32" s="1" t="s">
        <v>16</v>
      </c>
      <c r="F32" s="1" t="s">
        <v>22</v>
      </c>
      <c r="G32" s="1" t="s">
        <v>25</v>
      </c>
      <c r="H32" s="1"/>
      <c r="I32" s="1" t="s">
        <v>32</v>
      </c>
      <c r="J32" s="2"/>
      <c r="K32" s="4">
        <v>450000</v>
      </c>
      <c r="L32" s="4">
        <v>0</v>
      </c>
      <c r="M32" s="4">
        <v>68000</v>
      </c>
      <c r="N32" s="2">
        <v>40464</v>
      </c>
    </row>
    <row r="33" spans="1:14" x14ac:dyDescent="0.25">
      <c r="A33">
        <v>32</v>
      </c>
      <c r="B33" s="1" t="s">
        <v>129</v>
      </c>
      <c r="C33" s="3">
        <v>0.2</v>
      </c>
      <c r="D33" s="1" t="s">
        <v>71</v>
      </c>
      <c r="E33" s="1" t="s">
        <v>16</v>
      </c>
      <c r="F33" s="1" t="s">
        <v>14</v>
      </c>
      <c r="G33" s="1" t="s">
        <v>24</v>
      </c>
      <c r="H33" s="1" t="s">
        <v>26</v>
      </c>
      <c r="I33" s="1" t="s">
        <v>32</v>
      </c>
      <c r="J33" s="2">
        <v>40057</v>
      </c>
      <c r="K33" s="4">
        <v>321510</v>
      </c>
      <c r="L33" s="4">
        <v>321510</v>
      </c>
      <c r="M33" s="4">
        <v>0</v>
      </c>
      <c r="N33" s="2">
        <v>40066</v>
      </c>
    </row>
    <row r="34" spans="1:14" x14ac:dyDescent="0.25">
      <c r="A34">
        <v>33</v>
      </c>
      <c r="B34" s="1" t="s">
        <v>130</v>
      </c>
      <c r="C34" s="3">
        <v>0.4</v>
      </c>
      <c r="D34" s="1" t="s">
        <v>72</v>
      </c>
      <c r="E34" s="1" t="s">
        <v>16</v>
      </c>
      <c r="F34" s="1" t="s">
        <v>22</v>
      </c>
      <c r="G34" s="1" t="s">
        <v>25</v>
      </c>
      <c r="H34" s="1"/>
      <c r="I34" s="1" t="s">
        <v>32</v>
      </c>
      <c r="J34" s="2"/>
      <c r="K34" s="4">
        <v>100000</v>
      </c>
      <c r="L34" s="4">
        <v>0</v>
      </c>
      <c r="M34" s="4">
        <v>15000</v>
      </c>
      <c r="N34" s="2">
        <v>40505</v>
      </c>
    </row>
    <row r="35" spans="1:14" x14ac:dyDescent="0.25">
      <c r="A35">
        <v>34</v>
      </c>
      <c r="B35" s="1" t="s">
        <v>131</v>
      </c>
      <c r="C35" s="3">
        <v>1</v>
      </c>
      <c r="D35" s="1" t="s">
        <v>73</v>
      </c>
      <c r="E35" s="1" t="s">
        <v>16</v>
      </c>
      <c r="F35" s="1" t="s">
        <v>14</v>
      </c>
      <c r="G35" s="1" t="s">
        <v>24</v>
      </c>
      <c r="H35" s="1" t="s">
        <v>26</v>
      </c>
      <c r="I35" s="1" t="s">
        <v>15</v>
      </c>
      <c r="J35" s="2">
        <v>40373</v>
      </c>
      <c r="K35" s="4">
        <v>3450</v>
      </c>
      <c r="L35" s="4">
        <v>3450</v>
      </c>
      <c r="M35" s="4">
        <v>450</v>
      </c>
      <c r="N35" s="2">
        <v>40117</v>
      </c>
    </row>
    <row r="36" spans="1:14" x14ac:dyDescent="0.25">
      <c r="A36">
        <v>35</v>
      </c>
      <c r="B36" s="1" t="s">
        <v>132</v>
      </c>
      <c r="C36" s="3">
        <v>0.9</v>
      </c>
      <c r="D36" s="1" t="s">
        <v>74</v>
      </c>
      <c r="E36" s="1" t="s">
        <v>16</v>
      </c>
      <c r="F36" s="1" t="s">
        <v>22</v>
      </c>
      <c r="G36" s="1" t="s">
        <v>24</v>
      </c>
      <c r="H36" s="1" t="s">
        <v>26</v>
      </c>
      <c r="I36" s="1" t="s">
        <v>15</v>
      </c>
      <c r="J36" s="2">
        <v>40099</v>
      </c>
      <c r="K36" s="4">
        <v>780000</v>
      </c>
      <c r="L36" s="4">
        <v>780000</v>
      </c>
      <c r="M36" s="4">
        <v>0</v>
      </c>
      <c r="N36" s="2">
        <v>40053</v>
      </c>
    </row>
    <row r="37" spans="1:14" x14ac:dyDescent="0.25">
      <c r="A37">
        <v>36</v>
      </c>
      <c r="B37" s="1" t="s">
        <v>133</v>
      </c>
      <c r="C37" s="3">
        <v>0.9</v>
      </c>
      <c r="D37" s="1" t="s">
        <v>75</v>
      </c>
      <c r="E37" s="1" t="s">
        <v>19</v>
      </c>
      <c r="F37" s="1" t="s">
        <v>14</v>
      </c>
      <c r="G37" s="1" t="s">
        <v>25</v>
      </c>
      <c r="H37" s="1"/>
      <c r="I37" s="1" t="s">
        <v>15</v>
      </c>
      <c r="J37" s="2"/>
      <c r="K37" s="4">
        <v>3045000</v>
      </c>
      <c r="L37" s="4">
        <v>0</v>
      </c>
      <c r="M37" s="4">
        <v>890000</v>
      </c>
      <c r="N37" s="2">
        <v>41243</v>
      </c>
    </row>
    <row r="38" spans="1:14" x14ac:dyDescent="0.25">
      <c r="A38">
        <v>37</v>
      </c>
      <c r="B38" s="1" t="s">
        <v>134</v>
      </c>
      <c r="C38" s="3">
        <v>1</v>
      </c>
      <c r="D38" s="1" t="s">
        <v>76</v>
      </c>
      <c r="E38" s="1" t="s">
        <v>16</v>
      </c>
      <c r="F38" s="1" t="s">
        <v>22</v>
      </c>
      <c r="G38" s="1" t="s">
        <v>24</v>
      </c>
      <c r="H38" s="1" t="s">
        <v>26</v>
      </c>
      <c r="I38" s="1" t="s">
        <v>15</v>
      </c>
      <c r="J38" s="2">
        <v>40469</v>
      </c>
      <c r="K38" s="4">
        <v>56000</v>
      </c>
      <c r="L38" s="4">
        <v>56000</v>
      </c>
      <c r="M38" s="4">
        <v>6700</v>
      </c>
      <c r="N38" s="2">
        <v>40445</v>
      </c>
    </row>
    <row r="39" spans="1:14" x14ac:dyDescent="0.25">
      <c r="A39">
        <v>38</v>
      </c>
      <c r="B39" s="1" t="s">
        <v>135</v>
      </c>
      <c r="C39" s="3">
        <v>0.2</v>
      </c>
      <c r="D39" s="1" t="s">
        <v>77</v>
      </c>
      <c r="E39" s="1" t="s">
        <v>19</v>
      </c>
      <c r="F39" s="1" t="s">
        <v>14</v>
      </c>
      <c r="G39" s="1" t="s">
        <v>25</v>
      </c>
      <c r="H39" s="1"/>
      <c r="I39" s="1" t="s">
        <v>32</v>
      </c>
      <c r="J39" s="2"/>
      <c r="K39" s="4">
        <v>470000</v>
      </c>
      <c r="L39" s="4">
        <v>0</v>
      </c>
      <c r="M39" s="4">
        <v>0</v>
      </c>
      <c r="N39" s="2">
        <v>40261</v>
      </c>
    </row>
    <row r="40" spans="1:14" x14ac:dyDescent="0.25">
      <c r="A40">
        <v>39</v>
      </c>
      <c r="B40" s="1" t="s">
        <v>136</v>
      </c>
      <c r="C40" s="3">
        <v>0.2</v>
      </c>
      <c r="D40" s="1" t="s">
        <v>78</v>
      </c>
      <c r="E40" s="1" t="s">
        <v>17</v>
      </c>
      <c r="F40" s="1" t="s">
        <v>22</v>
      </c>
      <c r="G40" s="1" t="s">
        <v>24</v>
      </c>
      <c r="H40" s="1" t="s">
        <v>28</v>
      </c>
      <c r="I40" s="1" t="s">
        <v>15</v>
      </c>
      <c r="J40" s="2">
        <v>40191</v>
      </c>
      <c r="K40" s="4">
        <v>25000</v>
      </c>
      <c r="L40" s="4">
        <v>0</v>
      </c>
      <c r="M40" s="4">
        <v>0</v>
      </c>
      <c r="N40" s="2">
        <v>40058</v>
      </c>
    </row>
    <row r="41" spans="1:14" x14ac:dyDescent="0.25">
      <c r="A41">
        <v>40</v>
      </c>
      <c r="B41" s="1" t="s">
        <v>137</v>
      </c>
      <c r="C41" s="3">
        <v>0.2</v>
      </c>
      <c r="D41" s="1" t="s">
        <v>79</v>
      </c>
      <c r="E41" s="1" t="s">
        <v>16</v>
      </c>
      <c r="F41" s="1" t="s">
        <v>14</v>
      </c>
      <c r="G41" s="1" t="s">
        <v>24</v>
      </c>
      <c r="H41" s="1" t="s">
        <v>28</v>
      </c>
      <c r="I41" s="1" t="s">
        <v>15</v>
      </c>
      <c r="J41" s="2">
        <v>40021</v>
      </c>
      <c r="K41" s="4">
        <v>0</v>
      </c>
      <c r="L41" s="4">
        <v>0</v>
      </c>
      <c r="M41" s="4">
        <v>0</v>
      </c>
      <c r="N41" s="2">
        <v>40066</v>
      </c>
    </row>
    <row r="42" spans="1:14" x14ac:dyDescent="0.25">
      <c r="A42">
        <v>41</v>
      </c>
      <c r="B42" s="1" t="s">
        <v>138</v>
      </c>
      <c r="C42" s="3">
        <v>0.2</v>
      </c>
      <c r="D42" s="1" t="s">
        <v>80</v>
      </c>
      <c r="E42" s="1" t="s">
        <v>16</v>
      </c>
      <c r="F42" s="1" t="s">
        <v>22</v>
      </c>
      <c r="G42" s="1" t="s">
        <v>25</v>
      </c>
      <c r="H42" s="1"/>
      <c r="I42" s="1" t="s">
        <v>15</v>
      </c>
      <c r="J42" s="2"/>
      <c r="K42" s="4">
        <v>3400000</v>
      </c>
      <c r="L42" s="4">
        <v>0</v>
      </c>
      <c r="M42" s="4">
        <v>300000</v>
      </c>
      <c r="N42" s="2">
        <v>41151</v>
      </c>
    </row>
    <row r="43" spans="1:14" x14ac:dyDescent="0.25">
      <c r="A43">
        <v>42</v>
      </c>
      <c r="B43" s="1" t="s">
        <v>139</v>
      </c>
      <c r="C43" s="3">
        <v>1</v>
      </c>
      <c r="D43" s="1" t="s">
        <v>81</v>
      </c>
      <c r="E43" s="1" t="s">
        <v>19</v>
      </c>
      <c r="F43" s="1" t="s">
        <v>14</v>
      </c>
      <c r="G43" s="1" t="s">
        <v>24</v>
      </c>
      <c r="H43" s="1" t="s">
        <v>26</v>
      </c>
      <c r="I43" s="1" t="s">
        <v>32</v>
      </c>
      <c r="J43" s="2">
        <v>40520</v>
      </c>
      <c r="K43" s="4">
        <v>760000</v>
      </c>
      <c r="L43" s="4">
        <v>760</v>
      </c>
      <c r="M43" s="4">
        <v>156</v>
      </c>
      <c r="N43" s="2">
        <v>40519</v>
      </c>
    </row>
    <row r="44" spans="1:14" x14ac:dyDescent="0.25">
      <c r="A44">
        <v>43</v>
      </c>
      <c r="B44" s="1" t="s">
        <v>140</v>
      </c>
      <c r="C44" s="3">
        <v>0.2</v>
      </c>
      <c r="D44" s="1" t="s">
        <v>82</v>
      </c>
      <c r="E44" s="1" t="s">
        <v>16</v>
      </c>
      <c r="F44" s="1" t="s">
        <v>22</v>
      </c>
      <c r="G44" s="1" t="s">
        <v>25</v>
      </c>
      <c r="H44" s="1"/>
      <c r="I44" s="1" t="s">
        <v>32</v>
      </c>
      <c r="J44" s="2"/>
      <c r="K44" s="4">
        <v>540000</v>
      </c>
      <c r="L44" s="4">
        <v>0</v>
      </c>
      <c r="M44" s="4">
        <v>0</v>
      </c>
      <c r="N44" s="2">
        <v>40101</v>
      </c>
    </row>
    <row r="45" spans="1:14" x14ac:dyDescent="0.25">
      <c r="A45">
        <v>44</v>
      </c>
      <c r="B45" s="1" t="s">
        <v>141</v>
      </c>
      <c r="C45" s="3">
        <v>1</v>
      </c>
      <c r="D45" s="1" t="s">
        <v>83</v>
      </c>
      <c r="E45" s="1" t="s">
        <v>16</v>
      </c>
      <c r="F45" s="1" t="s">
        <v>14</v>
      </c>
      <c r="G45" s="1" t="s">
        <v>24</v>
      </c>
      <c r="H45" s="1" t="s">
        <v>30</v>
      </c>
      <c r="I45" s="1" t="s">
        <v>15</v>
      </c>
      <c r="J45" s="2">
        <v>40408</v>
      </c>
      <c r="K45" s="4">
        <v>4450000</v>
      </c>
      <c r="L45" s="4">
        <v>0</v>
      </c>
      <c r="M45" s="4">
        <v>0</v>
      </c>
      <c r="N45" s="2">
        <v>40375</v>
      </c>
    </row>
    <row r="46" spans="1:14" x14ac:dyDescent="0.25">
      <c r="A46">
        <v>45</v>
      </c>
      <c r="B46" s="1" t="s">
        <v>142</v>
      </c>
      <c r="C46" s="3">
        <v>1</v>
      </c>
      <c r="D46" s="1" t="s">
        <v>84</v>
      </c>
      <c r="E46" s="1" t="s">
        <v>16</v>
      </c>
      <c r="F46" s="1" t="s">
        <v>22</v>
      </c>
      <c r="G46" s="1" t="s">
        <v>24</v>
      </c>
      <c r="H46" s="1" t="s">
        <v>26</v>
      </c>
      <c r="I46" s="1" t="s">
        <v>15</v>
      </c>
      <c r="J46" s="2">
        <v>40518</v>
      </c>
      <c r="K46" s="4">
        <v>95280</v>
      </c>
      <c r="L46" s="4">
        <v>95</v>
      </c>
      <c r="M46" s="4">
        <v>13</v>
      </c>
      <c r="N46" s="2">
        <v>40437</v>
      </c>
    </row>
    <row r="47" spans="1:14" x14ac:dyDescent="0.25">
      <c r="A47">
        <v>46</v>
      </c>
      <c r="B47" s="1" t="s">
        <v>143</v>
      </c>
      <c r="C47" s="3">
        <v>0.2</v>
      </c>
      <c r="D47" s="1" t="s">
        <v>85</v>
      </c>
      <c r="E47" s="1" t="s">
        <v>16</v>
      </c>
      <c r="F47" s="1" t="s">
        <v>14</v>
      </c>
      <c r="G47" s="1" t="s">
        <v>24</v>
      </c>
      <c r="H47" s="1" t="s">
        <v>28</v>
      </c>
      <c r="I47" s="1" t="s">
        <v>15</v>
      </c>
      <c r="J47" s="2">
        <v>40021</v>
      </c>
      <c r="K47" s="4">
        <v>14000</v>
      </c>
      <c r="L47" s="4">
        <v>0</v>
      </c>
      <c r="M47" s="4">
        <v>0</v>
      </c>
      <c r="N47" s="2">
        <v>40066</v>
      </c>
    </row>
    <row r="48" spans="1:14" x14ac:dyDescent="0.25">
      <c r="A48">
        <v>47</v>
      </c>
      <c r="B48" s="1" t="s">
        <v>144</v>
      </c>
      <c r="C48" s="3">
        <v>1</v>
      </c>
      <c r="D48" s="1" t="s">
        <v>86</v>
      </c>
      <c r="E48" s="1" t="s">
        <v>16</v>
      </c>
      <c r="F48" s="1" t="s">
        <v>22</v>
      </c>
      <c r="G48" s="1" t="s">
        <v>24</v>
      </c>
      <c r="H48" s="1" t="s">
        <v>26</v>
      </c>
      <c r="I48" s="1" t="s">
        <v>32</v>
      </c>
      <c r="J48" s="2">
        <v>40415</v>
      </c>
      <c r="K48" s="4">
        <v>1350000</v>
      </c>
      <c r="L48" s="4">
        <v>1350000</v>
      </c>
      <c r="M48" s="4">
        <v>250000</v>
      </c>
      <c r="N48" s="2">
        <v>40333</v>
      </c>
    </row>
    <row r="49" spans="1:14" x14ac:dyDescent="0.25">
      <c r="A49">
        <v>48</v>
      </c>
      <c r="B49" s="1" t="s">
        <v>145</v>
      </c>
      <c r="C49" s="3">
        <v>0.6</v>
      </c>
      <c r="D49" s="1" t="s">
        <v>87</v>
      </c>
      <c r="E49" s="1" t="s">
        <v>16</v>
      </c>
      <c r="F49" s="1" t="s">
        <v>14</v>
      </c>
      <c r="G49" s="1" t="s">
        <v>25</v>
      </c>
      <c r="H49" s="1"/>
      <c r="I49" s="1" t="s">
        <v>15</v>
      </c>
      <c r="J49" s="2"/>
      <c r="K49" s="4">
        <v>1200000</v>
      </c>
      <c r="L49" s="4">
        <v>0</v>
      </c>
      <c r="M49" s="4">
        <v>350000</v>
      </c>
      <c r="N49" s="2">
        <v>41152</v>
      </c>
    </row>
    <row r="50" spans="1:14" x14ac:dyDescent="0.25">
      <c r="A50">
        <v>49</v>
      </c>
      <c r="B50" s="1" t="s">
        <v>146</v>
      </c>
      <c r="C50" s="3">
        <v>0</v>
      </c>
      <c r="D50" s="1" t="s">
        <v>88</v>
      </c>
      <c r="E50" s="1" t="s">
        <v>16</v>
      </c>
      <c r="F50" s="1" t="s">
        <v>22</v>
      </c>
      <c r="G50" s="1" t="s">
        <v>25</v>
      </c>
      <c r="H50" s="1"/>
      <c r="I50" s="1" t="s">
        <v>32</v>
      </c>
      <c r="J50" s="2"/>
      <c r="K50" s="4">
        <v>100000</v>
      </c>
      <c r="L50" s="4">
        <v>0</v>
      </c>
      <c r="M50" s="4">
        <v>10000</v>
      </c>
      <c r="N50" s="2">
        <v>40612</v>
      </c>
    </row>
    <row r="51" spans="1:14" x14ac:dyDescent="0.25">
      <c r="A51">
        <v>50</v>
      </c>
      <c r="B51" s="1" t="s">
        <v>147</v>
      </c>
      <c r="C51" s="3">
        <v>0.8</v>
      </c>
      <c r="D51" s="1" t="s">
        <v>89</v>
      </c>
      <c r="E51" s="1" t="s">
        <v>16</v>
      </c>
      <c r="F51" s="1" t="s">
        <v>14</v>
      </c>
      <c r="G51" s="1" t="s">
        <v>24</v>
      </c>
      <c r="H51" s="1" t="s">
        <v>26</v>
      </c>
      <c r="I51" s="1" t="s">
        <v>15</v>
      </c>
      <c r="J51" s="2">
        <v>40245</v>
      </c>
      <c r="K51" s="4">
        <v>100000</v>
      </c>
      <c r="L51" s="4">
        <v>100000</v>
      </c>
      <c r="M51" s="4">
        <v>50000</v>
      </c>
      <c r="N51" s="2">
        <v>40221</v>
      </c>
    </row>
    <row r="52" spans="1:14" x14ac:dyDescent="0.25">
      <c r="A52">
        <v>51</v>
      </c>
      <c r="B52" s="1" t="s">
        <v>148</v>
      </c>
      <c r="C52" s="3">
        <v>0.8</v>
      </c>
      <c r="D52" s="1" t="s">
        <v>63</v>
      </c>
      <c r="E52" s="1" t="s">
        <v>16</v>
      </c>
      <c r="F52" s="1" t="s">
        <v>22</v>
      </c>
      <c r="G52" s="1" t="s">
        <v>24</v>
      </c>
      <c r="H52" s="1" t="s">
        <v>27</v>
      </c>
      <c r="I52" s="1" t="s">
        <v>15</v>
      </c>
      <c r="J52" s="2">
        <v>40246</v>
      </c>
      <c r="K52" s="4">
        <v>3000000</v>
      </c>
      <c r="L52" s="4">
        <v>2800000</v>
      </c>
      <c r="M52" s="4">
        <v>300000</v>
      </c>
      <c r="N52" s="2">
        <v>40073</v>
      </c>
    </row>
    <row r="53" spans="1:14" x14ac:dyDescent="0.25">
      <c r="A53">
        <v>52</v>
      </c>
      <c r="B53" s="1" t="s">
        <v>149</v>
      </c>
      <c r="C53" s="3">
        <v>1</v>
      </c>
      <c r="D53" s="1" t="s">
        <v>64</v>
      </c>
      <c r="E53" s="1" t="s">
        <v>20</v>
      </c>
      <c r="F53" s="1" t="s">
        <v>14</v>
      </c>
      <c r="G53" s="1" t="s">
        <v>24</v>
      </c>
      <c r="H53" s="1" t="s">
        <v>26</v>
      </c>
      <c r="I53" s="1" t="s">
        <v>15</v>
      </c>
      <c r="J53" s="2">
        <v>40099</v>
      </c>
      <c r="K53" s="4">
        <v>2500000</v>
      </c>
      <c r="L53" s="4">
        <v>2500000</v>
      </c>
      <c r="M53" s="4">
        <v>0</v>
      </c>
      <c r="N53" s="2">
        <v>40079</v>
      </c>
    </row>
    <row r="54" spans="1:14" x14ac:dyDescent="0.25">
      <c r="A54">
        <v>53</v>
      </c>
      <c r="B54" s="1" t="s">
        <v>150</v>
      </c>
      <c r="C54" s="3">
        <v>0.2</v>
      </c>
      <c r="D54" s="1" t="s">
        <v>65</v>
      </c>
      <c r="E54" s="1" t="s">
        <v>16</v>
      </c>
      <c r="F54" s="1" t="s">
        <v>22</v>
      </c>
      <c r="G54" s="1" t="s">
        <v>24</v>
      </c>
      <c r="H54" s="1" t="s">
        <v>29</v>
      </c>
      <c r="I54" s="1" t="s">
        <v>15</v>
      </c>
      <c r="J54" s="2">
        <v>40119</v>
      </c>
      <c r="K54" s="4">
        <v>3000000</v>
      </c>
      <c r="L54" s="4">
        <v>0</v>
      </c>
      <c r="M54" s="4">
        <v>0</v>
      </c>
      <c r="N54" s="2">
        <v>40026</v>
      </c>
    </row>
    <row r="55" spans="1:14" x14ac:dyDescent="0.25">
      <c r="A55">
        <v>54</v>
      </c>
      <c r="B55" s="1" t="s">
        <v>151</v>
      </c>
      <c r="C55" s="3">
        <v>0.4</v>
      </c>
      <c r="D55" s="1" t="s">
        <v>66</v>
      </c>
      <c r="E55" s="1" t="s">
        <v>17</v>
      </c>
      <c r="F55" s="1" t="s">
        <v>14</v>
      </c>
      <c r="G55" s="1" t="s">
        <v>24</v>
      </c>
      <c r="H55" s="1" t="s">
        <v>30</v>
      </c>
      <c r="I55" s="1" t="s">
        <v>15</v>
      </c>
      <c r="J55" s="2">
        <v>40602</v>
      </c>
      <c r="K55" s="4">
        <v>20000000</v>
      </c>
      <c r="L55" s="4">
        <v>0</v>
      </c>
      <c r="M55" s="4">
        <v>0</v>
      </c>
      <c r="N55" s="2">
        <v>40563</v>
      </c>
    </row>
    <row r="56" spans="1:14" x14ac:dyDescent="0.25">
      <c r="A56">
        <v>55</v>
      </c>
      <c r="B56" s="1" t="s">
        <v>152</v>
      </c>
      <c r="C56" s="3">
        <v>1</v>
      </c>
      <c r="D56" s="1" t="s">
        <v>67</v>
      </c>
      <c r="E56" s="1" t="s">
        <v>16</v>
      </c>
      <c r="F56" s="1" t="s">
        <v>22</v>
      </c>
      <c r="G56" s="1" t="s">
        <v>24</v>
      </c>
      <c r="H56" s="1" t="s">
        <v>26</v>
      </c>
      <c r="I56" s="1" t="s">
        <v>15</v>
      </c>
      <c r="J56" s="2">
        <v>40491</v>
      </c>
      <c r="K56" s="4">
        <v>5600000</v>
      </c>
      <c r="L56" s="4">
        <v>5600000</v>
      </c>
      <c r="M56" s="4">
        <v>1000000</v>
      </c>
      <c r="N56" s="2">
        <v>40240</v>
      </c>
    </row>
    <row r="57" spans="1:14" x14ac:dyDescent="0.25">
      <c r="A57">
        <v>56</v>
      </c>
      <c r="B57" s="1" t="s">
        <v>153</v>
      </c>
      <c r="C57" s="3">
        <v>0.4</v>
      </c>
      <c r="D57" s="1" t="s">
        <v>68</v>
      </c>
      <c r="E57" s="1" t="s">
        <v>16</v>
      </c>
      <c r="F57" s="1" t="s">
        <v>14</v>
      </c>
      <c r="G57" s="1" t="s">
        <v>24</v>
      </c>
      <c r="H57" s="1" t="s">
        <v>26</v>
      </c>
      <c r="I57" s="1" t="s">
        <v>15</v>
      </c>
      <c r="J57" s="2">
        <v>40197</v>
      </c>
      <c r="K57" s="4">
        <v>350000</v>
      </c>
      <c r="L57" s="4">
        <v>350000</v>
      </c>
      <c r="M57" s="4">
        <v>35000</v>
      </c>
      <c r="N57" s="2">
        <v>40058</v>
      </c>
    </row>
    <row r="58" spans="1:14" x14ac:dyDescent="0.25">
      <c r="A58">
        <v>57</v>
      </c>
      <c r="B58" s="1" t="s">
        <v>154</v>
      </c>
      <c r="C58" s="3">
        <v>0.4</v>
      </c>
      <c r="D58" s="1" t="s">
        <v>77</v>
      </c>
      <c r="E58" s="1" t="s">
        <v>17</v>
      </c>
      <c r="F58" s="1" t="s">
        <v>22</v>
      </c>
      <c r="G58" s="1" t="s">
        <v>25</v>
      </c>
      <c r="H58" s="1"/>
      <c r="I58" s="1" t="s">
        <v>15</v>
      </c>
      <c r="J58" s="2"/>
      <c r="K58" s="4">
        <v>6000000</v>
      </c>
      <c r="L58" s="4">
        <v>0</v>
      </c>
      <c r="M58" s="4">
        <v>960000</v>
      </c>
      <c r="N58" s="2">
        <v>40935</v>
      </c>
    </row>
    <row r="59" spans="1:14" x14ac:dyDescent="0.25">
      <c r="A59">
        <v>58</v>
      </c>
      <c r="B59" s="1" t="s">
        <v>155</v>
      </c>
      <c r="C59" s="3">
        <v>0.6</v>
      </c>
      <c r="D59" s="1" t="s">
        <v>78</v>
      </c>
      <c r="E59" s="1" t="s">
        <v>16</v>
      </c>
      <c r="F59" s="1" t="s">
        <v>14</v>
      </c>
      <c r="G59" s="1" t="s">
        <v>24</v>
      </c>
      <c r="H59" s="1" t="s">
        <v>28</v>
      </c>
      <c r="I59" s="1" t="s">
        <v>32</v>
      </c>
      <c r="J59" s="2">
        <v>41477</v>
      </c>
      <c r="K59" s="4">
        <v>1800000</v>
      </c>
      <c r="L59" s="4">
        <v>0</v>
      </c>
      <c r="M59" s="4">
        <v>0</v>
      </c>
      <c r="N59" s="2">
        <v>40086</v>
      </c>
    </row>
    <row r="60" spans="1:14" x14ac:dyDescent="0.25">
      <c r="A60">
        <v>59</v>
      </c>
      <c r="B60" s="1" t="s">
        <v>156</v>
      </c>
      <c r="C60" s="3">
        <v>1</v>
      </c>
      <c r="D60" s="1" t="s">
        <v>79</v>
      </c>
      <c r="E60" s="1" t="s">
        <v>16</v>
      </c>
      <c r="F60" s="1" t="s">
        <v>22</v>
      </c>
      <c r="G60" s="1" t="s">
        <v>24</v>
      </c>
      <c r="H60" s="1" t="s">
        <v>26</v>
      </c>
      <c r="I60" s="1" t="s">
        <v>15</v>
      </c>
      <c r="J60" s="2">
        <v>40401</v>
      </c>
      <c r="K60" s="4">
        <v>100000</v>
      </c>
      <c r="L60" s="4">
        <v>100000</v>
      </c>
      <c r="M60" s="4">
        <v>20000</v>
      </c>
      <c r="N60" s="2">
        <v>40389</v>
      </c>
    </row>
    <row r="61" spans="1:14" x14ac:dyDescent="0.25">
      <c r="A61">
        <v>60</v>
      </c>
      <c r="B61" s="1" t="s">
        <v>157</v>
      </c>
      <c r="C61" s="3">
        <v>0.4</v>
      </c>
      <c r="D61" s="1" t="s">
        <v>80</v>
      </c>
      <c r="E61" s="1" t="s">
        <v>16</v>
      </c>
      <c r="F61" s="1" t="s">
        <v>14</v>
      </c>
      <c r="G61" s="1" t="s">
        <v>24</v>
      </c>
      <c r="H61" s="1" t="s">
        <v>28</v>
      </c>
      <c r="I61" s="1" t="s">
        <v>15</v>
      </c>
      <c r="J61" s="2">
        <v>40021</v>
      </c>
      <c r="K61" s="4">
        <v>0</v>
      </c>
      <c r="L61" s="4">
        <v>0</v>
      </c>
      <c r="M61" s="4">
        <v>0</v>
      </c>
      <c r="N61" s="2">
        <v>40066</v>
      </c>
    </row>
    <row r="62" spans="1:14" x14ac:dyDescent="0.25">
      <c r="A62">
        <v>61</v>
      </c>
      <c r="B62" s="1" t="s">
        <v>158</v>
      </c>
      <c r="C62" s="3">
        <v>0.2</v>
      </c>
      <c r="D62" s="1" t="s">
        <v>81</v>
      </c>
      <c r="E62" s="1" t="s">
        <v>16</v>
      </c>
      <c r="F62" s="1" t="s">
        <v>22</v>
      </c>
      <c r="G62" s="1" t="s">
        <v>24</v>
      </c>
      <c r="H62" s="1" t="s">
        <v>28</v>
      </c>
      <c r="I62" s="1" t="s">
        <v>15</v>
      </c>
      <c r="J62" s="2">
        <v>40191</v>
      </c>
      <c r="K62" s="4">
        <v>1000000</v>
      </c>
      <c r="L62" s="4">
        <v>0</v>
      </c>
      <c r="M62" s="4">
        <v>0</v>
      </c>
      <c r="N62" s="2">
        <v>40066</v>
      </c>
    </row>
    <row r="63" spans="1:14" x14ac:dyDescent="0.25">
      <c r="A63">
        <v>62</v>
      </c>
      <c r="B63" s="1" t="s">
        <v>159</v>
      </c>
      <c r="C63" s="3">
        <v>0.9</v>
      </c>
      <c r="D63" s="1" t="s">
        <v>82</v>
      </c>
      <c r="E63" s="1" t="s">
        <v>17</v>
      </c>
      <c r="F63" s="1" t="s">
        <v>14</v>
      </c>
      <c r="G63" s="1" t="s">
        <v>25</v>
      </c>
      <c r="H63" s="1"/>
      <c r="I63" s="1" t="s">
        <v>15</v>
      </c>
      <c r="J63" s="2"/>
      <c r="K63" s="4">
        <v>278208.59999999998</v>
      </c>
      <c r="L63" s="4">
        <v>0</v>
      </c>
      <c r="M63" s="4">
        <v>39648.04</v>
      </c>
      <c r="N63" s="2">
        <v>41480</v>
      </c>
    </row>
    <row r="64" spans="1:14" x14ac:dyDescent="0.25">
      <c r="A64">
        <v>63</v>
      </c>
      <c r="B64" s="1" t="s">
        <v>160</v>
      </c>
      <c r="C64" s="3">
        <v>0.4</v>
      </c>
      <c r="D64" s="1" t="s">
        <v>58</v>
      </c>
      <c r="E64" s="1" t="s">
        <v>16</v>
      </c>
      <c r="F64" s="1" t="s">
        <v>22</v>
      </c>
      <c r="G64" s="1" t="s">
        <v>24</v>
      </c>
      <c r="H64" s="1" t="s">
        <v>28</v>
      </c>
      <c r="I64" s="1" t="s">
        <v>15</v>
      </c>
      <c r="J64" s="2">
        <v>40016</v>
      </c>
      <c r="K64" s="4">
        <v>200000</v>
      </c>
      <c r="L64" s="4">
        <v>0</v>
      </c>
      <c r="M64" s="4">
        <v>0</v>
      </c>
      <c r="N64" s="2">
        <v>40528</v>
      </c>
    </row>
    <row r="65" spans="1:14" x14ac:dyDescent="0.25">
      <c r="A65">
        <v>64</v>
      </c>
      <c r="B65" s="1" t="s">
        <v>161</v>
      </c>
      <c r="C65" s="3">
        <v>1</v>
      </c>
      <c r="D65" s="1" t="s">
        <v>59</v>
      </c>
      <c r="E65" s="1" t="s">
        <v>16</v>
      </c>
      <c r="F65" s="1" t="s">
        <v>14</v>
      </c>
      <c r="G65" s="1" t="s">
        <v>24</v>
      </c>
      <c r="H65" s="1" t="s">
        <v>26</v>
      </c>
      <c r="I65" s="1" t="s">
        <v>15</v>
      </c>
      <c r="J65" s="2">
        <v>40456</v>
      </c>
      <c r="K65" s="4">
        <v>1000000</v>
      </c>
      <c r="L65" s="4">
        <v>1000000</v>
      </c>
      <c r="M65" s="4">
        <v>240000</v>
      </c>
      <c r="N65" s="2">
        <v>40458</v>
      </c>
    </row>
    <row r="66" spans="1:14" x14ac:dyDescent="0.25">
      <c r="A66">
        <v>65</v>
      </c>
      <c r="B66" s="1" t="s">
        <v>162</v>
      </c>
      <c r="C66" s="3">
        <v>0.2</v>
      </c>
      <c r="D66" s="1" t="s">
        <v>60</v>
      </c>
      <c r="E66" s="1" t="s">
        <v>16</v>
      </c>
      <c r="F66" s="1" t="s">
        <v>22</v>
      </c>
      <c r="G66" s="1" t="s">
        <v>24</v>
      </c>
      <c r="H66" s="1" t="s">
        <v>28</v>
      </c>
      <c r="I66" s="1" t="s">
        <v>15</v>
      </c>
      <c r="J66" s="2">
        <v>40021</v>
      </c>
      <c r="K66" s="4">
        <v>10000000</v>
      </c>
      <c r="L66" s="4">
        <v>0</v>
      </c>
      <c r="M66" s="4">
        <v>0</v>
      </c>
      <c r="N66" s="2">
        <v>40528</v>
      </c>
    </row>
    <row r="67" spans="1:14" x14ac:dyDescent="0.25">
      <c r="A67">
        <v>66</v>
      </c>
      <c r="B67" s="1" t="s">
        <v>163</v>
      </c>
      <c r="C67" s="3">
        <v>1</v>
      </c>
      <c r="D67" s="1" t="s">
        <v>61</v>
      </c>
      <c r="E67" s="1" t="s">
        <v>16</v>
      </c>
      <c r="F67" s="1" t="s">
        <v>14</v>
      </c>
      <c r="G67" s="1" t="s">
        <v>24</v>
      </c>
      <c r="H67" s="1" t="s">
        <v>26</v>
      </c>
      <c r="I67" s="1" t="s">
        <v>32</v>
      </c>
      <c r="J67" s="2">
        <v>40038</v>
      </c>
      <c r="K67" s="4">
        <v>10000000</v>
      </c>
      <c r="L67" s="4">
        <v>10000000</v>
      </c>
      <c r="M67" s="4">
        <v>0</v>
      </c>
      <c r="N67" s="2">
        <v>40528</v>
      </c>
    </row>
    <row r="68" spans="1:14" x14ac:dyDescent="0.25">
      <c r="A68">
        <v>67</v>
      </c>
      <c r="B68" s="1" t="s">
        <v>164</v>
      </c>
      <c r="C68" s="3">
        <v>0.2</v>
      </c>
      <c r="D68" s="1" t="s">
        <v>62</v>
      </c>
      <c r="E68" s="1" t="s">
        <v>16</v>
      </c>
      <c r="F68" s="1" t="s">
        <v>22</v>
      </c>
      <c r="G68" s="1" t="s">
        <v>24</v>
      </c>
      <c r="H68" s="1" t="s">
        <v>28</v>
      </c>
      <c r="I68" s="1" t="s">
        <v>15</v>
      </c>
      <c r="J68" s="2">
        <v>40421</v>
      </c>
      <c r="K68" s="4">
        <v>3200000</v>
      </c>
      <c r="L68" s="4">
        <v>0</v>
      </c>
      <c r="M68" s="4">
        <v>0</v>
      </c>
      <c r="N68" s="2">
        <v>40130</v>
      </c>
    </row>
    <row r="69" spans="1:14" x14ac:dyDescent="0.25">
      <c r="A69">
        <v>68</v>
      </c>
      <c r="B69" s="1" t="s">
        <v>165</v>
      </c>
      <c r="C69" s="3">
        <v>1</v>
      </c>
      <c r="D69" s="1" t="s">
        <v>44</v>
      </c>
      <c r="E69" s="1" t="s">
        <v>17</v>
      </c>
      <c r="F69" s="1" t="s">
        <v>14</v>
      </c>
      <c r="G69" s="1" t="s">
        <v>24</v>
      </c>
      <c r="H69" s="1" t="s">
        <v>26</v>
      </c>
      <c r="I69" s="1" t="s">
        <v>15</v>
      </c>
      <c r="J69" s="2">
        <v>40560</v>
      </c>
      <c r="K69" s="4">
        <v>7600000</v>
      </c>
      <c r="L69" s="4">
        <v>7600000</v>
      </c>
      <c r="M69" s="4">
        <v>1450000</v>
      </c>
      <c r="N69" s="2">
        <v>40528</v>
      </c>
    </row>
    <row r="70" spans="1:14" x14ac:dyDescent="0.25">
      <c r="A70">
        <v>69</v>
      </c>
      <c r="B70" s="1" t="s">
        <v>166</v>
      </c>
      <c r="C70" s="3">
        <v>0.4</v>
      </c>
      <c r="D70" s="1" t="s">
        <v>41</v>
      </c>
      <c r="E70" s="1" t="s">
        <v>16</v>
      </c>
      <c r="F70" s="1" t="s">
        <v>22</v>
      </c>
      <c r="G70" s="1" t="s">
        <v>24</v>
      </c>
      <c r="H70" s="1" t="s">
        <v>28</v>
      </c>
      <c r="I70" s="1" t="s">
        <v>15</v>
      </c>
      <c r="J70" s="2">
        <v>40016</v>
      </c>
      <c r="K70" s="4">
        <v>14000000</v>
      </c>
      <c r="L70" s="4">
        <v>0</v>
      </c>
      <c r="M70" s="4">
        <v>0</v>
      </c>
      <c r="N70" s="2">
        <v>40528</v>
      </c>
    </row>
    <row r="71" spans="1:14" x14ac:dyDescent="0.25">
      <c r="A71">
        <v>70</v>
      </c>
      <c r="B71" s="1" t="s">
        <v>167</v>
      </c>
      <c r="C71" s="3">
        <v>1</v>
      </c>
      <c r="D71" s="1" t="s">
        <v>45</v>
      </c>
      <c r="E71" s="1" t="s">
        <v>16</v>
      </c>
      <c r="F71" s="1" t="s">
        <v>14</v>
      </c>
      <c r="G71" s="1" t="s">
        <v>24</v>
      </c>
      <c r="H71" s="1" t="s">
        <v>26</v>
      </c>
      <c r="I71" s="1" t="s">
        <v>15</v>
      </c>
      <c r="J71" s="2">
        <v>40016</v>
      </c>
      <c r="K71" s="4">
        <v>200000</v>
      </c>
      <c r="L71" s="4">
        <v>200000</v>
      </c>
      <c r="M71" s="4">
        <v>0</v>
      </c>
      <c r="N71" s="2">
        <v>40528</v>
      </c>
    </row>
    <row r="72" spans="1:14" x14ac:dyDescent="0.25">
      <c r="A72">
        <v>71</v>
      </c>
      <c r="B72" s="1" t="s">
        <v>168</v>
      </c>
      <c r="C72" s="3">
        <v>1</v>
      </c>
      <c r="D72" s="1" t="s">
        <v>42</v>
      </c>
      <c r="E72" s="1" t="s">
        <v>16</v>
      </c>
      <c r="F72" s="1" t="s">
        <v>22</v>
      </c>
      <c r="G72" s="1" t="s">
        <v>24</v>
      </c>
      <c r="H72" s="1" t="s">
        <v>26</v>
      </c>
      <c r="I72" s="1" t="s">
        <v>32</v>
      </c>
      <c r="J72" s="2">
        <v>40442</v>
      </c>
      <c r="K72" s="4">
        <v>20000</v>
      </c>
      <c r="L72" s="4">
        <v>20000</v>
      </c>
      <c r="M72" s="4">
        <v>5000</v>
      </c>
      <c r="N72" s="2">
        <v>40427</v>
      </c>
    </row>
    <row r="73" spans="1:14" x14ac:dyDescent="0.25">
      <c r="A73">
        <v>72</v>
      </c>
      <c r="B73" s="1" t="s">
        <v>169</v>
      </c>
      <c r="C73" s="3">
        <v>0.4</v>
      </c>
      <c r="D73" s="1" t="s">
        <v>46</v>
      </c>
      <c r="E73" s="1" t="s">
        <v>17</v>
      </c>
      <c r="F73" s="1" t="s">
        <v>14</v>
      </c>
      <c r="G73" s="1" t="s">
        <v>25</v>
      </c>
      <c r="H73" s="1"/>
      <c r="I73" s="1" t="s">
        <v>15</v>
      </c>
      <c r="J73" s="2"/>
      <c r="K73" s="4">
        <v>3690000</v>
      </c>
      <c r="L73" s="4">
        <v>0</v>
      </c>
      <c r="M73" s="4">
        <v>1200000</v>
      </c>
      <c r="N73" s="2">
        <v>41208</v>
      </c>
    </row>
    <row r="74" spans="1:14" x14ac:dyDescent="0.25">
      <c r="A74">
        <v>73</v>
      </c>
      <c r="B74" s="1" t="s">
        <v>170</v>
      </c>
      <c r="C74" s="3">
        <v>0.4</v>
      </c>
      <c r="D74" s="1" t="s">
        <v>78</v>
      </c>
      <c r="E74" s="1" t="s">
        <v>17</v>
      </c>
      <c r="F74" s="1" t="s">
        <v>22</v>
      </c>
      <c r="G74" s="1" t="s">
        <v>24</v>
      </c>
      <c r="H74" s="1" t="s">
        <v>28</v>
      </c>
      <c r="I74" s="1" t="s">
        <v>15</v>
      </c>
      <c r="J74" s="2">
        <v>40477</v>
      </c>
      <c r="K74" s="4">
        <v>25000000</v>
      </c>
      <c r="L74" s="4">
        <v>0</v>
      </c>
      <c r="M74" s="4">
        <v>0</v>
      </c>
      <c r="N74" s="2">
        <v>40462</v>
      </c>
    </row>
    <row r="75" spans="1:14" x14ac:dyDescent="0.25">
      <c r="A75">
        <v>74</v>
      </c>
      <c r="B75" s="1" t="s">
        <v>171</v>
      </c>
      <c r="C75" s="3">
        <v>0.4</v>
      </c>
      <c r="D75" s="1" t="s">
        <v>79</v>
      </c>
      <c r="E75" s="1" t="s">
        <v>17</v>
      </c>
      <c r="F75" s="1" t="s">
        <v>14</v>
      </c>
      <c r="G75" s="1" t="s">
        <v>24</v>
      </c>
      <c r="H75" s="1" t="s">
        <v>26</v>
      </c>
      <c r="I75" s="1" t="s">
        <v>15</v>
      </c>
      <c r="J75" s="2">
        <v>41369</v>
      </c>
      <c r="K75" s="4">
        <v>2000000</v>
      </c>
      <c r="L75" s="4">
        <v>2000000</v>
      </c>
      <c r="M75" s="4">
        <v>456000</v>
      </c>
      <c r="N75" s="2">
        <v>41325</v>
      </c>
    </row>
    <row r="76" spans="1:14" x14ac:dyDescent="0.25">
      <c r="A76">
        <v>75</v>
      </c>
      <c r="B76" s="1" t="s">
        <v>172</v>
      </c>
      <c r="C76" s="3">
        <v>1</v>
      </c>
      <c r="D76" s="1" t="s">
        <v>80</v>
      </c>
      <c r="E76" s="1" t="s">
        <v>17</v>
      </c>
      <c r="F76" s="1" t="s">
        <v>22</v>
      </c>
      <c r="G76" s="1" t="s">
        <v>24</v>
      </c>
      <c r="H76" s="1" t="s">
        <v>26</v>
      </c>
      <c r="I76" s="1" t="s">
        <v>15</v>
      </c>
      <c r="J76" s="2">
        <v>40581</v>
      </c>
      <c r="K76" s="4">
        <v>800000</v>
      </c>
      <c r="L76" s="4">
        <v>800000</v>
      </c>
      <c r="M76" s="4">
        <v>350000</v>
      </c>
      <c r="N76" s="2">
        <v>40562</v>
      </c>
    </row>
    <row r="77" spans="1:14" x14ac:dyDescent="0.25">
      <c r="A77">
        <v>76</v>
      </c>
      <c r="B77" s="1" t="s">
        <v>173</v>
      </c>
      <c r="C77" s="3">
        <v>1</v>
      </c>
      <c r="D77" s="1" t="s">
        <v>81</v>
      </c>
      <c r="E77" s="1" t="s">
        <v>17</v>
      </c>
      <c r="F77" s="1" t="s">
        <v>14</v>
      </c>
      <c r="G77" s="1" t="s">
        <v>24</v>
      </c>
      <c r="H77" s="1" t="s">
        <v>26</v>
      </c>
      <c r="I77" s="1" t="s">
        <v>15</v>
      </c>
      <c r="J77" s="2">
        <v>40603</v>
      </c>
      <c r="K77" s="4">
        <v>56992</v>
      </c>
      <c r="L77" s="4">
        <v>56992</v>
      </c>
      <c r="M77" s="4">
        <v>11826.7</v>
      </c>
      <c r="N77" s="2">
        <v>40583</v>
      </c>
    </row>
    <row r="78" spans="1:14" x14ac:dyDescent="0.25">
      <c r="A78">
        <v>77</v>
      </c>
      <c r="B78" s="1" t="s">
        <v>174</v>
      </c>
      <c r="C78" s="3">
        <v>1</v>
      </c>
      <c r="D78" s="1" t="s">
        <v>79</v>
      </c>
      <c r="E78" s="1" t="s">
        <v>16</v>
      </c>
      <c r="F78" s="1" t="s">
        <v>22</v>
      </c>
      <c r="G78" s="1" t="s">
        <v>24</v>
      </c>
      <c r="H78" s="1" t="s">
        <v>26</v>
      </c>
      <c r="I78" s="1" t="s">
        <v>15</v>
      </c>
      <c r="J78" s="2">
        <v>40520</v>
      </c>
      <c r="K78" s="4">
        <v>900000</v>
      </c>
      <c r="L78" s="4">
        <v>900000</v>
      </c>
      <c r="M78" s="4">
        <v>100000</v>
      </c>
      <c r="N78" s="2">
        <v>40509</v>
      </c>
    </row>
    <row r="79" spans="1:14" x14ac:dyDescent="0.25">
      <c r="A79">
        <v>78</v>
      </c>
      <c r="B79" s="1" t="s">
        <v>175</v>
      </c>
      <c r="C79" s="3">
        <v>0.6</v>
      </c>
      <c r="D79" s="1" t="s">
        <v>80</v>
      </c>
      <c r="E79" s="1" t="s">
        <v>18</v>
      </c>
      <c r="F79" s="1" t="s">
        <v>14</v>
      </c>
      <c r="G79" s="1" t="s">
        <v>25</v>
      </c>
      <c r="H79" s="1"/>
      <c r="I79" s="1" t="s">
        <v>15</v>
      </c>
      <c r="J79" s="2"/>
      <c r="K79" s="4">
        <v>560000</v>
      </c>
      <c r="L79" s="4">
        <v>0</v>
      </c>
      <c r="M79" s="4">
        <v>50000</v>
      </c>
      <c r="N79" s="2">
        <v>41152</v>
      </c>
    </row>
    <row r="80" spans="1:14" x14ac:dyDescent="0.25">
      <c r="A80">
        <v>79</v>
      </c>
      <c r="B80" s="1" t="s">
        <v>176</v>
      </c>
      <c r="C80" s="3">
        <v>0.4</v>
      </c>
      <c r="D80" s="1" t="s">
        <v>81</v>
      </c>
      <c r="E80" s="1" t="s">
        <v>16</v>
      </c>
      <c r="F80" s="1" t="s">
        <v>22</v>
      </c>
      <c r="G80" s="1" t="s">
        <v>24</v>
      </c>
      <c r="H80" s="1" t="s">
        <v>31</v>
      </c>
      <c r="I80" s="1" t="s">
        <v>15</v>
      </c>
      <c r="J80" s="2">
        <v>40207</v>
      </c>
      <c r="K80" s="4">
        <v>569000</v>
      </c>
      <c r="L80" s="4">
        <v>0</v>
      </c>
      <c r="M80" s="4">
        <v>60000</v>
      </c>
      <c r="N80" s="2">
        <v>40222</v>
      </c>
    </row>
    <row r="81" spans="1:14" x14ac:dyDescent="0.25">
      <c r="A81">
        <v>80</v>
      </c>
      <c r="B81" s="1" t="s">
        <v>177</v>
      </c>
      <c r="C81" s="3">
        <v>0.1</v>
      </c>
      <c r="D81" s="1" t="s">
        <v>82</v>
      </c>
      <c r="E81" s="1" t="s">
        <v>17</v>
      </c>
      <c r="F81" s="1" t="s">
        <v>14</v>
      </c>
      <c r="G81" s="1" t="s">
        <v>24</v>
      </c>
      <c r="H81" s="1" t="s">
        <v>28</v>
      </c>
      <c r="I81" s="1" t="s">
        <v>15</v>
      </c>
      <c r="J81" s="2">
        <v>40437</v>
      </c>
      <c r="K81" s="4">
        <v>34500000</v>
      </c>
      <c r="L81" s="4">
        <v>0</v>
      </c>
      <c r="M81" s="4">
        <v>0</v>
      </c>
      <c r="N81" s="2">
        <v>40128</v>
      </c>
    </row>
    <row r="82" spans="1:14" x14ac:dyDescent="0.25">
      <c r="A82">
        <v>81</v>
      </c>
      <c r="B82" s="1" t="s">
        <v>178</v>
      </c>
      <c r="C82" s="3">
        <v>0.4</v>
      </c>
      <c r="D82" s="1" t="s">
        <v>83</v>
      </c>
      <c r="E82" s="1" t="s">
        <v>17</v>
      </c>
      <c r="F82" s="1" t="s">
        <v>22</v>
      </c>
      <c r="G82" s="1" t="s">
        <v>25</v>
      </c>
      <c r="H82" s="1"/>
      <c r="I82" s="1" t="s">
        <v>15</v>
      </c>
      <c r="J82" s="2"/>
      <c r="K82" s="4">
        <v>600000</v>
      </c>
      <c r="L82" s="4">
        <v>0</v>
      </c>
      <c r="M82" s="4">
        <v>65000</v>
      </c>
      <c r="N82" s="2">
        <v>41151</v>
      </c>
    </row>
    <row r="83" spans="1:14" x14ac:dyDescent="0.25">
      <c r="A83">
        <v>82</v>
      </c>
      <c r="B83" s="1" t="s">
        <v>179</v>
      </c>
      <c r="C83" s="3">
        <v>0.4</v>
      </c>
      <c r="D83" s="1" t="s">
        <v>84</v>
      </c>
      <c r="E83" s="1" t="s">
        <v>16</v>
      </c>
      <c r="F83" s="1" t="s">
        <v>14</v>
      </c>
      <c r="G83" s="1" t="s">
        <v>24</v>
      </c>
      <c r="H83" s="1" t="s">
        <v>28</v>
      </c>
      <c r="I83" s="1" t="s">
        <v>15</v>
      </c>
      <c r="J83" s="2">
        <v>40442</v>
      </c>
      <c r="K83" s="4">
        <v>7887878</v>
      </c>
      <c r="L83" s="4">
        <v>0</v>
      </c>
      <c r="M83" s="4">
        <v>0</v>
      </c>
      <c r="N83" s="2">
        <v>40128</v>
      </c>
    </row>
    <row r="84" spans="1:14" x14ac:dyDescent="0.25">
      <c r="A84">
        <v>83</v>
      </c>
      <c r="B84" s="1" t="s">
        <v>180</v>
      </c>
      <c r="C84" s="3">
        <v>0.2</v>
      </c>
      <c r="D84" s="1" t="s">
        <v>85</v>
      </c>
      <c r="E84" s="1" t="s">
        <v>18</v>
      </c>
      <c r="F84" s="1" t="s">
        <v>22</v>
      </c>
      <c r="G84" s="1" t="s">
        <v>24</v>
      </c>
      <c r="H84" s="1" t="s">
        <v>29</v>
      </c>
      <c r="I84" s="1" t="s">
        <v>15</v>
      </c>
      <c r="J84" s="2">
        <v>40099</v>
      </c>
      <c r="K84" s="4">
        <v>450000</v>
      </c>
      <c r="L84" s="4">
        <v>0</v>
      </c>
      <c r="M84" s="4">
        <v>0</v>
      </c>
      <c r="N84" s="2">
        <v>40057</v>
      </c>
    </row>
    <row r="85" spans="1:14" x14ac:dyDescent="0.25">
      <c r="A85">
        <v>84</v>
      </c>
      <c r="B85" s="1" t="s">
        <v>181</v>
      </c>
      <c r="C85" s="3">
        <v>0</v>
      </c>
      <c r="D85" s="1" t="s">
        <v>86</v>
      </c>
      <c r="E85" s="1" t="s">
        <v>16</v>
      </c>
      <c r="F85" s="1" t="s">
        <v>14</v>
      </c>
      <c r="G85" s="1" t="s">
        <v>24</v>
      </c>
      <c r="H85" s="1" t="s">
        <v>30</v>
      </c>
      <c r="I85" s="1" t="s">
        <v>15</v>
      </c>
      <c r="J85" s="2">
        <v>40031</v>
      </c>
      <c r="K85" s="4">
        <v>6556000</v>
      </c>
      <c r="L85" s="4">
        <v>6556000</v>
      </c>
      <c r="M85" s="4">
        <v>0</v>
      </c>
      <c r="N85" s="2">
        <v>40528</v>
      </c>
    </row>
    <row r="86" spans="1:14" x14ac:dyDescent="0.25">
      <c r="A86">
        <v>85</v>
      </c>
      <c r="B86" s="1" t="s">
        <v>182</v>
      </c>
      <c r="C86" s="3">
        <v>0.6</v>
      </c>
      <c r="D86" s="1" t="s">
        <v>87</v>
      </c>
      <c r="E86" s="1" t="s">
        <v>16</v>
      </c>
      <c r="F86" s="1" t="s">
        <v>22</v>
      </c>
      <c r="G86" s="1" t="s">
        <v>24</v>
      </c>
      <c r="H86" s="1" t="s">
        <v>30</v>
      </c>
      <c r="I86" s="1" t="s">
        <v>15</v>
      </c>
      <c r="J86" s="2">
        <v>40095</v>
      </c>
      <c r="K86" s="4">
        <v>2200000</v>
      </c>
      <c r="L86" s="4">
        <v>2200000</v>
      </c>
      <c r="M86" s="4">
        <v>0</v>
      </c>
      <c r="N86" s="2">
        <v>40057</v>
      </c>
    </row>
    <row r="87" spans="1:14" x14ac:dyDescent="0.25">
      <c r="A87">
        <v>86</v>
      </c>
      <c r="B87" s="1" t="s">
        <v>183</v>
      </c>
      <c r="C87" s="3">
        <v>0.6</v>
      </c>
      <c r="D87" s="1" t="s">
        <v>88</v>
      </c>
      <c r="E87" s="1" t="s">
        <v>16</v>
      </c>
      <c r="F87" s="1" t="s">
        <v>14</v>
      </c>
      <c r="G87" s="1" t="s">
        <v>25</v>
      </c>
      <c r="H87" s="1"/>
      <c r="I87" s="1" t="s">
        <v>15</v>
      </c>
      <c r="J87" s="2"/>
      <c r="K87" s="4">
        <v>3500000</v>
      </c>
      <c r="L87" s="4">
        <v>0</v>
      </c>
      <c r="M87" s="4">
        <v>670000</v>
      </c>
      <c r="N87" s="2">
        <v>41355</v>
      </c>
    </row>
    <row r="88" spans="1:14" x14ac:dyDescent="0.25">
      <c r="A88">
        <v>87</v>
      </c>
      <c r="B88" s="1" t="s">
        <v>184</v>
      </c>
      <c r="C88" s="3">
        <v>1</v>
      </c>
      <c r="D88" s="1" t="s">
        <v>89</v>
      </c>
      <c r="E88" s="1" t="s">
        <v>21</v>
      </c>
      <c r="F88" s="1" t="s">
        <v>22</v>
      </c>
      <c r="G88" s="1" t="s">
        <v>24</v>
      </c>
      <c r="H88" s="1" t="s">
        <v>26</v>
      </c>
      <c r="I88" s="1" t="s">
        <v>15</v>
      </c>
      <c r="J88" s="2">
        <v>40442</v>
      </c>
      <c r="K88" s="4">
        <v>1600000</v>
      </c>
      <c r="L88" s="4">
        <v>1600000</v>
      </c>
      <c r="M88" s="4">
        <v>237000</v>
      </c>
      <c r="N88" s="2">
        <v>40443</v>
      </c>
    </row>
    <row r="89" spans="1:14" x14ac:dyDescent="0.25">
      <c r="A89">
        <v>88</v>
      </c>
      <c r="B89" s="1" t="s">
        <v>185</v>
      </c>
      <c r="C89" s="3">
        <v>1</v>
      </c>
      <c r="D89" s="1" t="s">
        <v>63</v>
      </c>
      <c r="E89" s="1" t="s">
        <v>18</v>
      </c>
      <c r="F89" s="1" t="s">
        <v>14</v>
      </c>
      <c r="G89" s="1" t="s">
        <v>24</v>
      </c>
      <c r="H89" s="1" t="s">
        <v>26</v>
      </c>
      <c r="I89" s="1" t="s">
        <v>15</v>
      </c>
      <c r="J89" s="2">
        <v>41127</v>
      </c>
      <c r="K89" s="4">
        <v>5000000</v>
      </c>
      <c r="L89" s="4">
        <v>5000000</v>
      </c>
      <c r="M89" s="4">
        <v>500000</v>
      </c>
      <c r="N89" s="2">
        <v>41127</v>
      </c>
    </row>
    <row r="90" spans="1:14" x14ac:dyDescent="0.25">
      <c r="A90">
        <v>89</v>
      </c>
      <c r="B90" s="1" t="s">
        <v>186</v>
      </c>
      <c r="C90" s="3">
        <v>0.8</v>
      </c>
      <c r="D90" s="1" t="s">
        <v>64</v>
      </c>
      <c r="E90" s="1" t="s">
        <v>18</v>
      </c>
      <c r="F90" s="1" t="s">
        <v>22</v>
      </c>
      <c r="G90" s="1" t="s">
        <v>24</v>
      </c>
      <c r="H90" s="1" t="s">
        <v>28</v>
      </c>
      <c r="I90" s="1" t="s">
        <v>15</v>
      </c>
      <c r="J90" s="2">
        <v>40442</v>
      </c>
      <c r="K90" s="4">
        <v>150000</v>
      </c>
      <c r="L90" s="4">
        <v>0</v>
      </c>
      <c r="M90" s="4">
        <v>0</v>
      </c>
      <c r="N90" s="2">
        <v>40118</v>
      </c>
    </row>
    <row r="91" spans="1:14" x14ac:dyDescent="0.25">
      <c r="A91">
        <v>90</v>
      </c>
      <c r="B91" s="1" t="s">
        <v>187</v>
      </c>
      <c r="C91" s="3">
        <v>0.4</v>
      </c>
      <c r="D91" s="1" t="s">
        <v>65</v>
      </c>
      <c r="E91" s="1" t="s">
        <v>17</v>
      </c>
      <c r="F91" s="1" t="s">
        <v>14</v>
      </c>
      <c r="G91" s="1" t="s">
        <v>24</v>
      </c>
      <c r="H91" s="1" t="s">
        <v>29</v>
      </c>
      <c r="I91" s="1" t="s">
        <v>15</v>
      </c>
      <c r="J91" s="2">
        <v>40660</v>
      </c>
      <c r="K91" s="4">
        <v>560000</v>
      </c>
      <c r="L91" s="4">
        <v>0</v>
      </c>
      <c r="M91" s="4">
        <v>0</v>
      </c>
      <c r="N91" s="2">
        <v>40563</v>
      </c>
    </row>
    <row r="92" spans="1:14" x14ac:dyDescent="0.25">
      <c r="A92">
        <v>91</v>
      </c>
      <c r="B92" s="1" t="s">
        <v>188</v>
      </c>
      <c r="C92" s="3">
        <v>0</v>
      </c>
      <c r="D92" s="1" t="s">
        <v>66</v>
      </c>
      <c r="E92" s="1" t="s">
        <v>16</v>
      </c>
      <c r="F92" s="1" t="s">
        <v>22</v>
      </c>
      <c r="G92" s="1" t="s">
        <v>24</v>
      </c>
      <c r="H92" s="1" t="s">
        <v>28</v>
      </c>
      <c r="I92" s="1" t="s">
        <v>15</v>
      </c>
      <c r="J92" s="2">
        <v>40035</v>
      </c>
      <c r="K92" s="4">
        <v>560000</v>
      </c>
      <c r="L92" s="4">
        <v>0</v>
      </c>
      <c r="M92" s="4">
        <v>0</v>
      </c>
      <c r="N92" s="2">
        <v>40528</v>
      </c>
    </row>
    <row r="93" spans="1:14" x14ac:dyDescent="0.25">
      <c r="A93">
        <v>92</v>
      </c>
      <c r="B93" s="1" t="s">
        <v>189</v>
      </c>
      <c r="C93" s="3">
        <v>0.4</v>
      </c>
      <c r="D93" s="1" t="s">
        <v>67</v>
      </c>
      <c r="E93" s="1" t="s">
        <v>19</v>
      </c>
      <c r="F93" s="1" t="s">
        <v>14</v>
      </c>
      <c r="G93" s="1" t="s">
        <v>24</v>
      </c>
      <c r="H93" s="1" t="s">
        <v>26</v>
      </c>
      <c r="I93" s="1" t="s">
        <v>15</v>
      </c>
      <c r="J93" s="2">
        <v>40246</v>
      </c>
      <c r="K93" s="4">
        <v>67800</v>
      </c>
      <c r="L93" s="4">
        <v>67800</v>
      </c>
      <c r="M93" s="4">
        <v>20000</v>
      </c>
      <c r="N93" s="2">
        <v>40229</v>
      </c>
    </row>
    <row r="94" spans="1:14" x14ac:dyDescent="0.25">
      <c r="A94">
        <v>93</v>
      </c>
      <c r="B94" s="1" t="s">
        <v>190</v>
      </c>
      <c r="C94" s="3">
        <v>0.1</v>
      </c>
      <c r="D94" s="1" t="s">
        <v>68</v>
      </c>
      <c r="E94" s="1" t="s">
        <v>20</v>
      </c>
      <c r="F94" s="1" t="s">
        <v>22</v>
      </c>
      <c r="G94" s="1" t="s">
        <v>24</v>
      </c>
      <c r="H94" s="1" t="s">
        <v>30</v>
      </c>
      <c r="I94" s="1" t="s">
        <v>15</v>
      </c>
      <c r="J94" s="2">
        <v>40191</v>
      </c>
      <c r="K94" s="4">
        <v>800000</v>
      </c>
      <c r="L94" s="4">
        <v>0</v>
      </c>
      <c r="M94" s="4">
        <v>0</v>
      </c>
      <c r="N94" s="2">
        <v>40073</v>
      </c>
    </row>
    <row r="95" spans="1:14" x14ac:dyDescent="0.25">
      <c r="A95">
        <v>94</v>
      </c>
      <c r="B95" s="1" t="s">
        <v>191</v>
      </c>
      <c r="C95" s="3">
        <v>0.2</v>
      </c>
      <c r="D95" s="1" t="s">
        <v>77</v>
      </c>
      <c r="E95" s="1" t="s">
        <v>17</v>
      </c>
      <c r="F95" s="1" t="s">
        <v>14</v>
      </c>
      <c r="G95" s="1" t="s">
        <v>24</v>
      </c>
      <c r="H95" s="1"/>
      <c r="I95" s="1" t="s">
        <v>15</v>
      </c>
      <c r="J95" s="2"/>
      <c r="K95" s="4">
        <v>8910000</v>
      </c>
      <c r="L95" s="4">
        <v>0</v>
      </c>
      <c r="M95" s="4">
        <v>0</v>
      </c>
      <c r="N95" s="2">
        <v>40045</v>
      </c>
    </row>
    <row r="96" spans="1:14" x14ac:dyDescent="0.25">
      <c r="A96">
        <v>95</v>
      </c>
      <c r="B96" s="1" t="s">
        <v>192</v>
      </c>
      <c r="C96" s="3">
        <v>0.4</v>
      </c>
      <c r="D96" s="1" t="s">
        <v>44</v>
      </c>
      <c r="E96" s="1" t="s">
        <v>19</v>
      </c>
      <c r="F96" s="1" t="s">
        <v>22</v>
      </c>
      <c r="G96" s="1" t="s">
        <v>25</v>
      </c>
      <c r="H96" s="1"/>
      <c r="I96" s="1" t="s">
        <v>15</v>
      </c>
      <c r="J96" s="2"/>
      <c r="K96" s="4">
        <v>2500000</v>
      </c>
      <c r="L96" s="4">
        <v>0</v>
      </c>
      <c r="M96" s="4">
        <v>250000</v>
      </c>
      <c r="N96" s="2">
        <v>41151</v>
      </c>
    </row>
    <row r="97" spans="1:14" x14ac:dyDescent="0.25">
      <c r="A97">
        <v>96</v>
      </c>
      <c r="B97" s="1" t="s">
        <v>193</v>
      </c>
      <c r="C97" s="3">
        <v>0.4</v>
      </c>
      <c r="D97" s="1" t="s">
        <v>41</v>
      </c>
      <c r="E97" s="1" t="s">
        <v>16</v>
      </c>
      <c r="F97" s="1" t="s">
        <v>14</v>
      </c>
      <c r="G97" s="1" t="s">
        <v>24</v>
      </c>
      <c r="H97" s="1" t="s">
        <v>26</v>
      </c>
      <c r="I97" s="1" t="s">
        <v>32</v>
      </c>
      <c r="J97" s="2">
        <v>40167</v>
      </c>
      <c r="K97" s="4">
        <v>670000</v>
      </c>
      <c r="L97" s="4">
        <v>670000</v>
      </c>
      <c r="M97" s="4">
        <v>0</v>
      </c>
      <c r="N97" s="2">
        <v>40080</v>
      </c>
    </row>
    <row r="98" spans="1:14" x14ac:dyDescent="0.25">
      <c r="A98">
        <v>97</v>
      </c>
      <c r="B98" s="1" t="s">
        <v>194</v>
      </c>
      <c r="C98" s="3">
        <v>1</v>
      </c>
      <c r="D98" s="1" t="s">
        <v>45</v>
      </c>
      <c r="E98" s="1" t="s">
        <v>17</v>
      </c>
      <c r="F98" s="1" t="s">
        <v>22</v>
      </c>
      <c r="G98" s="1" t="s">
        <v>24</v>
      </c>
      <c r="H98" s="1" t="s">
        <v>26</v>
      </c>
      <c r="I98" s="1" t="s">
        <v>15</v>
      </c>
      <c r="J98" s="2">
        <v>40442</v>
      </c>
      <c r="K98" s="4">
        <v>36100</v>
      </c>
      <c r="L98" s="4">
        <v>36100</v>
      </c>
      <c r="M98" s="4">
        <v>15731</v>
      </c>
      <c r="N98" s="2">
        <v>40430</v>
      </c>
    </row>
    <row r="99" spans="1:14" x14ac:dyDescent="0.25">
      <c r="A99">
        <v>98</v>
      </c>
      <c r="B99" s="1" t="s">
        <v>195</v>
      </c>
      <c r="C99" s="3">
        <v>0.4</v>
      </c>
      <c r="D99" s="1" t="s">
        <v>42</v>
      </c>
      <c r="E99" s="1" t="s">
        <v>17</v>
      </c>
      <c r="F99" s="1" t="s">
        <v>14</v>
      </c>
      <c r="G99" s="1" t="s">
        <v>24</v>
      </c>
      <c r="H99" s="1" t="s">
        <v>26</v>
      </c>
      <c r="I99" s="1" t="s">
        <v>15</v>
      </c>
      <c r="J99" s="2">
        <v>40099</v>
      </c>
      <c r="K99" s="4">
        <v>34000</v>
      </c>
      <c r="L99" s="4">
        <v>34000</v>
      </c>
      <c r="M99" s="4">
        <v>0</v>
      </c>
      <c r="N99" s="2">
        <v>40123</v>
      </c>
    </row>
    <row r="100" spans="1:14" x14ac:dyDescent="0.25">
      <c r="A100">
        <v>99</v>
      </c>
      <c r="B100" s="1" t="s">
        <v>196</v>
      </c>
      <c r="C100" s="3">
        <v>0.8</v>
      </c>
      <c r="D100" s="1" t="s">
        <v>46</v>
      </c>
      <c r="E100" s="1" t="s">
        <v>16</v>
      </c>
      <c r="F100" s="1" t="s">
        <v>22</v>
      </c>
      <c r="G100" s="1" t="s">
        <v>24</v>
      </c>
      <c r="H100" s="1" t="s">
        <v>26</v>
      </c>
      <c r="I100" s="1" t="s">
        <v>15</v>
      </c>
      <c r="J100" s="2">
        <v>40099</v>
      </c>
      <c r="K100" s="4">
        <v>30000</v>
      </c>
      <c r="L100" s="4">
        <v>30000</v>
      </c>
      <c r="M100" s="4">
        <v>0</v>
      </c>
      <c r="N100" s="2">
        <v>40101</v>
      </c>
    </row>
    <row r="101" spans="1:14" x14ac:dyDescent="0.25">
      <c r="A101">
        <v>100</v>
      </c>
      <c r="B101" s="1" t="s">
        <v>197</v>
      </c>
      <c r="C101" s="3">
        <v>1</v>
      </c>
      <c r="D101" s="1" t="s">
        <v>47</v>
      </c>
      <c r="E101" s="1" t="s">
        <v>20</v>
      </c>
      <c r="F101" s="1" t="s">
        <v>14</v>
      </c>
      <c r="G101" s="1" t="s">
        <v>24</v>
      </c>
      <c r="H101" s="1" t="s">
        <v>26</v>
      </c>
      <c r="I101" s="1" t="s">
        <v>15</v>
      </c>
      <c r="J101" s="2">
        <v>40828</v>
      </c>
      <c r="K101" s="4">
        <v>3400000</v>
      </c>
      <c r="L101" s="4">
        <v>3400000</v>
      </c>
      <c r="M101" s="4">
        <v>400000</v>
      </c>
      <c r="N101" s="2">
        <v>40612</v>
      </c>
    </row>
    <row r="102" spans="1:14" x14ac:dyDescent="0.25">
      <c r="A102">
        <v>101</v>
      </c>
      <c r="B102" s="1" t="s">
        <v>198</v>
      </c>
      <c r="C102" s="3">
        <v>0.4</v>
      </c>
      <c r="D102" s="1" t="s">
        <v>48</v>
      </c>
      <c r="E102" s="1" t="s">
        <v>17</v>
      </c>
      <c r="F102" s="1" t="s">
        <v>22</v>
      </c>
      <c r="G102" s="1" t="s">
        <v>24</v>
      </c>
      <c r="H102" s="1" t="s">
        <v>26</v>
      </c>
      <c r="I102" s="1" t="s">
        <v>15</v>
      </c>
      <c r="J102" s="2">
        <v>40168</v>
      </c>
      <c r="K102" s="4">
        <v>3500000</v>
      </c>
      <c r="L102" s="4">
        <v>3500000</v>
      </c>
      <c r="M102" s="4">
        <v>1200000</v>
      </c>
      <c r="N102" s="2">
        <v>40157</v>
      </c>
    </row>
    <row r="103" spans="1:14" x14ac:dyDescent="0.25">
      <c r="A103">
        <v>102</v>
      </c>
      <c r="B103" s="1" t="s">
        <v>199</v>
      </c>
      <c r="C103" s="3">
        <v>0.4</v>
      </c>
      <c r="D103" s="1" t="s">
        <v>49</v>
      </c>
      <c r="E103" s="1" t="s">
        <v>17</v>
      </c>
      <c r="F103" s="1" t="s">
        <v>14</v>
      </c>
      <c r="G103" s="1" t="s">
        <v>25</v>
      </c>
      <c r="H103" s="1"/>
      <c r="I103" s="1" t="s">
        <v>15</v>
      </c>
      <c r="J103" s="2"/>
      <c r="K103" s="4">
        <v>345000</v>
      </c>
      <c r="L103" s="4">
        <v>0</v>
      </c>
      <c r="M103" s="4">
        <v>45000</v>
      </c>
      <c r="N103" s="2">
        <v>40920</v>
      </c>
    </row>
    <row r="104" spans="1:14" x14ac:dyDescent="0.25">
      <c r="A104">
        <v>103</v>
      </c>
      <c r="B104" s="1" t="s">
        <v>200</v>
      </c>
      <c r="C104" s="3">
        <v>1</v>
      </c>
      <c r="D104" s="1" t="s">
        <v>50</v>
      </c>
      <c r="E104" s="1" t="s">
        <v>16</v>
      </c>
      <c r="F104" s="1" t="s">
        <v>22</v>
      </c>
      <c r="G104" s="1" t="s">
        <v>24</v>
      </c>
      <c r="H104" s="1" t="s">
        <v>26</v>
      </c>
      <c r="I104" s="1" t="s">
        <v>15</v>
      </c>
      <c r="J104" s="2">
        <v>40882</v>
      </c>
      <c r="K104" s="4">
        <v>300000</v>
      </c>
      <c r="L104" s="4">
        <v>300000</v>
      </c>
      <c r="M104" s="4">
        <v>50000</v>
      </c>
      <c r="N104" s="2">
        <v>40772</v>
      </c>
    </row>
    <row r="105" spans="1:14" x14ac:dyDescent="0.25">
      <c r="A105">
        <v>104</v>
      </c>
      <c r="B105" s="1" t="s">
        <v>201</v>
      </c>
      <c r="C105" s="3">
        <v>0.9</v>
      </c>
      <c r="D105" s="1" t="s">
        <v>42</v>
      </c>
      <c r="E105" s="1" t="s">
        <v>16</v>
      </c>
      <c r="F105" s="1" t="s">
        <v>14</v>
      </c>
      <c r="G105" s="1" t="s">
        <v>24</v>
      </c>
      <c r="H105" s="1" t="s">
        <v>29</v>
      </c>
      <c r="I105" s="1" t="s">
        <v>15</v>
      </c>
      <c r="J105" s="2">
        <v>40133</v>
      </c>
      <c r="K105" s="4">
        <v>90000</v>
      </c>
      <c r="L105" s="4">
        <v>0</v>
      </c>
      <c r="M105" s="4">
        <v>0</v>
      </c>
      <c r="N105" s="2">
        <v>40136</v>
      </c>
    </row>
    <row r="106" spans="1:14" x14ac:dyDescent="0.25">
      <c r="A106">
        <v>105</v>
      </c>
      <c r="B106" s="1" t="s">
        <v>202</v>
      </c>
      <c r="C106" s="3">
        <v>1</v>
      </c>
      <c r="D106" s="1" t="s">
        <v>46</v>
      </c>
      <c r="E106" s="1" t="s">
        <v>16</v>
      </c>
      <c r="F106" s="1" t="s">
        <v>22</v>
      </c>
      <c r="G106" s="1" t="s">
        <v>24</v>
      </c>
      <c r="H106" s="1" t="s">
        <v>26</v>
      </c>
      <c r="I106" s="1" t="s">
        <v>15</v>
      </c>
      <c r="J106" s="2">
        <v>40456</v>
      </c>
      <c r="K106" s="4">
        <v>125000</v>
      </c>
      <c r="L106" s="4">
        <v>125000</v>
      </c>
      <c r="M106" s="4">
        <v>50000</v>
      </c>
      <c r="N106" s="2">
        <v>40457</v>
      </c>
    </row>
    <row r="107" spans="1:14" x14ac:dyDescent="0.25">
      <c r="A107">
        <v>106</v>
      </c>
      <c r="B107" s="1" t="s">
        <v>203</v>
      </c>
      <c r="C107" s="3">
        <v>0.4</v>
      </c>
      <c r="D107" s="1" t="s">
        <v>78</v>
      </c>
      <c r="E107" s="1" t="s">
        <v>16</v>
      </c>
      <c r="F107" s="1" t="s">
        <v>14</v>
      </c>
      <c r="G107" s="1" t="s">
        <v>24</v>
      </c>
      <c r="H107" s="1" t="s">
        <v>26</v>
      </c>
      <c r="I107" s="1" t="s">
        <v>15</v>
      </c>
      <c r="J107" s="2">
        <v>40155</v>
      </c>
      <c r="K107" s="4">
        <v>56000</v>
      </c>
      <c r="L107" s="4">
        <v>56000</v>
      </c>
      <c r="M107" s="4">
        <v>10000</v>
      </c>
      <c r="N107" s="2">
        <v>40170</v>
      </c>
    </row>
    <row r="108" spans="1:14" x14ac:dyDescent="0.25">
      <c r="A108">
        <v>107</v>
      </c>
      <c r="B108" s="1" t="s">
        <v>204</v>
      </c>
      <c r="C108" s="3">
        <v>0.4</v>
      </c>
      <c r="D108" s="1" t="s">
        <v>79</v>
      </c>
      <c r="E108" s="1" t="s">
        <v>16</v>
      </c>
      <c r="F108" s="1" t="s">
        <v>22</v>
      </c>
      <c r="G108" s="1" t="s">
        <v>24</v>
      </c>
      <c r="H108" s="1" t="s">
        <v>26</v>
      </c>
      <c r="I108" s="1" t="s">
        <v>15</v>
      </c>
      <c r="J108" s="2">
        <v>40168</v>
      </c>
      <c r="K108" s="4">
        <v>53000</v>
      </c>
      <c r="L108" s="4">
        <v>53000</v>
      </c>
      <c r="M108" s="4">
        <v>10000</v>
      </c>
      <c r="N108" s="2">
        <v>40157</v>
      </c>
    </row>
    <row r="109" spans="1:14" x14ac:dyDescent="0.25">
      <c r="A109">
        <v>108</v>
      </c>
      <c r="B109" s="1" t="s">
        <v>205</v>
      </c>
      <c r="C109" s="3">
        <v>0.4</v>
      </c>
      <c r="D109" s="1" t="s">
        <v>80</v>
      </c>
      <c r="E109" s="1" t="s">
        <v>16</v>
      </c>
      <c r="F109" s="1" t="s">
        <v>14</v>
      </c>
      <c r="G109" s="1" t="s">
        <v>25</v>
      </c>
      <c r="H109" s="1"/>
      <c r="I109" s="1" t="s">
        <v>15</v>
      </c>
      <c r="J109" s="2"/>
      <c r="K109" s="4">
        <v>1493800</v>
      </c>
      <c r="L109" s="4">
        <v>0</v>
      </c>
      <c r="M109" s="4">
        <v>355875.41</v>
      </c>
      <c r="N109" s="2">
        <v>40892</v>
      </c>
    </row>
    <row r="110" spans="1:14" x14ac:dyDescent="0.25">
      <c r="A110">
        <v>109</v>
      </c>
      <c r="B110" s="1" t="s">
        <v>206</v>
      </c>
      <c r="C110" s="3">
        <v>0.8</v>
      </c>
      <c r="D110" s="1" t="s">
        <v>48</v>
      </c>
      <c r="E110" s="1" t="s">
        <v>17</v>
      </c>
      <c r="F110" s="1" t="s">
        <v>22</v>
      </c>
      <c r="G110" s="1" t="s">
        <v>25</v>
      </c>
      <c r="H110" s="1"/>
      <c r="I110" s="1" t="s">
        <v>15</v>
      </c>
      <c r="J110" s="2"/>
      <c r="K110" s="4">
        <v>600000</v>
      </c>
      <c r="L110" s="4">
        <v>0</v>
      </c>
      <c r="M110" s="4">
        <v>250000</v>
      </c>
      <c r="N110" s="2">
        <v>40906</v>
      </c>
    </row>
    <row r="111" spans="1:14" x14ac:dyDescent="0.25">
      <c r="A111">
        <v>110</v>
      </c>
      <c r="B111" s="1" t="s">
        <v>207</v>
      </c>
      <c r="C111" s="3">
        <v>0.6</v>
      </c>
      <c r="D111" s="1" t="s">
        <v>49</v>
      </c>
      <c r="E111" s="1" t="s">
        <v>17</v>
      </c>
      <c r="F111" s="1" t="s">
        <v>14</v>
      </c>
      <c r="G111" s="1" t="s">
        <v>25</v>
      </c>
      <c r="H111" s="1"/>
      <c r="I111" s="1" t="s">
        <v>15</v>
      </c>
      <c r="J111" s="2"/>
      <c r="K111" s="4">
        <v>2300000</v>
      </c>
      <c r="L111" s="4">
        <v>0</v>
      </c>
      <c r="M111" s="4">
        <v>500000</v>
      </c>
      <c r="N111" s="2">
        <v>41152</v>
      </c>
    </row>
    <row r="112" spans="1:14" x14ac:dyDescent="0.25">
      <c r="A112">
        <v>111</v>
      </c>
      <c r="B112" s="1" t="s">
        <v>208</v>
      </c>
      <c r="C112" s="3">
        <v>1</v>
      </c>
      <c r="D112" s="1" t="s">
        <v>50</v>
      </c>
      <c r="E112" s="1" t="s">
        <v>17</v>
      </c>
      <c r="F112" s="1" t="s">
        <v>22</v>
      </c>
      <c r="G112" s="1" t="s">
        <v>24</v>
      </c>
      <c r="H112" s="1" t="s">
        <v>26</v>
      </c>
      <c r="I112" s="1" t="s">
        <v>15</v>
      </c>
      <c r="J112" s="2">
        <v>40456</v>
      </c>
      <c r="K112" s="4">
        <v>2100000</v>
      </c>
      <c r="L112" s="4">
        <v>2100000</v>
      </c>
      <c r="M112" s="4">
        <v>400000</v>
      </c>
      <c r="N112" s="2">
        <v>40261</v>
      </c>
    </row>
    <row r="113" spans="1:14" x14ac:dyDescent="0.25">
      <c r="A113">
        <v>112</v>
      </c>
      <c r="B113" s="1" t="s">
        <v>209</v>
      </c>
      <c r="C113" s="3">
        <v>0.4</v>
      </c>
      <c r="D113" s="1" t="s">
        <v>51</v>
      </c>
      <c r="E113" s="1" t="s">
        <v>19</v>
      </c>
      <c r="F113" s="1" t="s">
        <v>14</v>
      </c>
      <c r="G113" s="1" t="s">
        <v>24</v>
      </c>
      <c r="H113" s="1" t="s">
        <v>30</v>
      </c>
      <c r="I113" s="1" t="s">
        <v>15</v>
      </c>
      <c r="J113" s="2">
        <v>40285</v>
      </c>
      <c r="K113" s="4">
        <v>780000</v>
      </c>
      <c r="L113" s="4">
        <v>0</v>
      </c>
      <c r="M113" s="4">
        <v>0</v>
      </c>
      <c r="N113" s="2">
        <v>40298</v>
      </c>
    </row>
    <row r="114" spans="1:14" x14ac:dyDescent="0.25">
      <c r="A114">
        <v>113</v>
      </c>
      <c r="B114" s="1" t="s">
        <v>210</v>
      </c>
      <c r="C114" s="3">
        <v>0.6</v>
      </c>
      <c r="D114" s="1" t="s">
        <v>54</v>
      </c>
      <c r="E114" s="1" t="s">
        <v>18</v>
      </c>
      <c r="F114" s="1" t="s">
        <v>22</v>
      </c>
      <c r="G114" s="1" t="s">
        <v>25</v>
      </c>
      <c r="H114" s="1"/>
      <c r="I114" s="1" t="s">
        <v>15</v>
      </c>
      <c r="J114" s="2"/>
      <c r="K114" s="4">
        <v>32000</v>
      </c>
      <c r="L114" s="4">
        <v>0</v>
      </c>
      <c r="M114" s="4">
        <v>15500</v>
      </c>
      <c r="N114" s="2">
        <v>40927</v>
      </c>
    </row>
    <row r="115" spans="1:14" x14ac:dyDescent="0.25">
      <c r="A115">
        <v>114</v>
      </c>
      <c r="B115" s="1" t="s">
        <v>211</v>
      </c>
      <c r="C115" s="3">
        <v>0.4</v>
      </c>
      <c r="D115" s="1" t="s">
        <v>42</v>
      </c>
      <c r="E115" s="1" t="s">
        <v>16</v>
      </c>
      <c r="F115" s="1" t="s">
        <v>14</v>
      </c>
      <c r="G115" s="1" t="s">
        <v>24</v>
      </c>
      <c r="H115" s="1" t="s">
        <v>26</v>
      </c>
      <c r="I115" s="1" t="s">
        <v>15</v>
      </c>
      <c r="J115" s="2">
        <v>40421</v>
      </c>
      <c r="K115" s="4">
        <v>11000</v>
      </c>
      <c r="L115" s="4">
        <v>11000</v>
      </c>
      <c r="M115" s="4">
        <v>5500</v>
      </c>
      <c r="N115" s="2">
        <v>40407</v>
      </c>
    </row>
    <row r="116" spans="1:14" x14ac:dyDescent="0.25">
      <c r="A116">
        <v>115</v>
      </c>
      <c r="B116" s="1" t="s">
        <v>212</v>
      </c>
      <c r="C116" s="3">
        <v>0.1</v>
      </c>
      <c r="D116" s="1" t="s">
        <v>46</v>
      </c>
      <c r="E116" s="1" t="s">
        <v>16</v>
      </c>
      <c r="F116" s="1" t="s">
        <v>22</v>
      </c>
      <c r="G116" s="1" t="s">
        <v>24</v>
      </c>
      <c r="H116" s="1" t="s">
        <v>26</v>
      </c>
      <c r="I116" s="1" t="s">
        <v>15</v>
      </c>
      <c r="J116" s="2">
        <v>40295</v>
      </c>
      <c r="K116" s="4">
        <v>56000</v>
      </c>
      <c r="L116" s="4">
        <v>56000</v>
      </c>
      <c r="M116" s="4">
        <v>6000</v>
      </c>
      <c r="N116" s="2">
        <v>40298</v>
      </c>
    </row>
    <row r="117" spans="1:14" x14ac:dyDescent="0.25">
      <c r="A117">
        <v>116</v>
      </c>
      <c r="B117" s="1" t="s">
        <v>213</v>
      </c>
      <c r="C117" s="3">
        <v>0.8</v>
      </c>
      <c r="D117" s="1" t="s">
        <v>78</v>
      </c>
      <c r="E117" s="1" t="s">
        <v>16</v>
      </c>
      <c r="F117" s="1" t="s">
        <v>14</v>
      </c>
      <c r="G117" s="1" t="s">
        <v>24</v>
      </c>
      <c r="H117" s="1" t="s">
        <v>28</v>
      </c>
      <c r="I117" s="1" t="s">
        <v>15</v>
      </c>
      <c r="J117" s="2">
        <v>40248</v>
      </c>
      <c r="K117" s="4">
        <v>100000</v>
      </c>
      <c r="L117" s="4">
        <v>0</v>
      </c>
      <c r="M117" s="4">
        <v>0</v>
      </c>
      <c r="N117" s="2">
        <v>40235</v>
      </c>
    </row>
    <row r="118" spans="1:14" x14ac:dyDescent="0.25">
      <c r="A118">
        <v>117</v>
      </c>
      <c r="B118" s="1" t="s">
        <v>214</v>
      </c>
      <c r="C118" s="3">
        <v>1</v>
      </c>
      <c r="D118" s="1" t="s">
        <v>79</v>
      </c>
      <c r="E118" s="1" t="s">
        <v>17</v>
      </c>
      <c r="F118" s="1" t="s">
        <v>22</v>
      </c>
      <c r="G118" s="1" t="s">
        <v>24</v>
      </c>
      <c r="H118" s="1" t="s">
        <v>30</v>
      </c>
      <c r="I118" s="1" t="s">
        <v>15</v>
      </c>
      <c r="J118" s="2">
        <v>40408</v>
      </c>
      <c r="K118" s="4">
        <v>3600000</v>
      </c>
      <c r="L118" s="4">
        <v>0</v>
      </c>
      <c r="M118" s="4">
        <v>0</v>
      </c>
      <c r="N118" s="2">
        <v>40408</v>
      </c>
    </row>
    <row r="119" spans="1:14" x14ac:dyDescent="0.25">
      <c r="A119">
        <v>118</v>
      </c>
      <c r="B119" s="1" t="s">
        <v>215</v>
      </c>
      <c r="C119" s="3">
        <v>0.4</v>
      </c>
      <c r="D119" s="1" t="s">
        <v>80</v>
      </c>
      <c r="E119" s="1" t="s">
        <v>18</v>
      </c>
      <c r="F119" s="1" t="s">
        <v>14</v>
      </c>
      <c r="G119" s="1" t="s">
        <v>24</v>
      </c>
      <c r="H119" s="1" t="s">
        <v>30</v>
      </c>
      <c r="I119" s="1" t="s">
        <v>15</v>
      </c>
      <c r="J119" s="2">
        <v>40280</v>
      </c>
      <c r="K119" s="4">
        <v>0</v>
      </c>
      <c r="L119" s="4">
        <v>0</v>
      </c>
      <c r="M119" s="4">
        <v>0</v>
      </c>
      <c r="N119" s="2">
        <v>40283</v>
      </c>
    </row>
    <row r="120" spans="1:14" x14ac:dyDescent="0.25">
      <c r="A120">
        <v>119</v>
      </c>
      <c r="B120" s="1" t="s">
        <v>216</v>
      </c>
      <c r="C120" s="3">
        <v>0.4</v>
      </c>
      <c r="D120" s="1" t="s">
        <v>42</v>
      </c>
      <c r="E120" s="1" t="s">
        <v>19</v>
      </c>
      <c r="F120" s="1" t="s">
        <v>22</v>
      </c>
      <c r="G120" s="1" t="s">
        <v>24</v>
      </c>
      <c r="H120" s="1" t="s">
        <v>30</v>
      </c>
      <c r="I120" s="1" t="s">
        <v>15</v>
      </c>
      <c r="J120" s="2">
        <v>40371</v>
      </c>
      <c r="K120" s="4">
        <v>0</v>
      </c>
      <c r="L120" s="4">
        <v>0</v>
      </c>
      <c r="M120" s="4">
        <v>0</v>
      </c>
      <c r="N120" s="2">
        <v>40345</v>
      </c>
    </row>
    <row r="121" spans="1:14" x14ac:dyDescent="0.25">
      <c r="A121">
        <v>120</v>
      </c>
      <c r="B121" s="1" t="s">
        <v>217</v>
      </c>
      <c r="C121" s="3">
        <v>1</v>
      </c>
      <c r="D121" s="1" t="s">
        <v>46</v>
      </c>
      <c r="E121" s="1" t="s">
        <v>16</v>
      </c>
      <c r="F121" s="1" t="s">
        <v>14</v>
      </c>
      <c r="G121" s="1" t="s">
        <v>24</v>
      </c>
      <c r="H121" s="1" t="s">
        <v>26</v>
      </c>
      <c r="I121" s="1" t="s">
        <v>15</v>
      </c>
      <c r="J121" s="2">
        <v>40283</v>
      </c>
      <c r="K121" s="4">
        <v>120000</v>
      </c>
      <c r="L121" s="4">
        <v>120000</v>
      </c>
      <c r="M121" s="4">
        <v>30000</v>
      </c>
      <c r="N121" s="2">
        <v>40269</v>
      </c>
    </row>
    <row r="122" spans="1:14" x14ac:dyDescent="0.25">
      <c r="A122">
        <v>121</v>
      </c>
      <c r="B122" s="1" t="s">
        <v>218</v>
      </c>
      <c r="C122" s="3">
        <v>1</v>
      </c>
      <c r="D122" s="1" t="s">
        <v>78</v>
      </c>
      <c r="E122" s="1" t="s">
        <v>16</v>
      </c>
      <c r="F122" s="1" t="s">
        <v>22</v>
      </c>
      <c r="G122" s="1" t="s">
        <v>24</v>
      </c>
      <c r="H122" s="1" t="s">
        <v>26</v>
      </c>
      <c r="I122" s="1" t="s">
        <v>15</v>
      </c>
      <c r="J122" s="2">
        <v>40437</v>
      </c>
      <c r="K122" s="4">
        <v>2000000</v>
      </c>
      <c r="L122" s="4">
        <v>2000000</v>
      </c>
      <c r="M122" s="4">
        <v>300000</v>
      </c>
      <c r="N122" s="2">
        <v>40431</v>
      </c>
    </row>
    <row r="123" spans="1:14" x14ac:dyDescent="0.25">
      <c r="A123">
        <v>122</v>
      </c>
      <c r="B123" s="1" t="s">
        <v>219</v>
      </c>
      <c r="C123" s="3">
        <v>1</v>
      </c>
      <c r="D123" s="1" t="s">
        <v>79</v>
      </c>
      <c r="E123" s="1" t="s">
        <v>18</v>
      </c>
      <c r="F123" s="1" t="s">
        <v>14</v>
      </c>
      <c r="G123" s="1" t="s">
        <v>24</v>
      </c>
      <c r="H123" s="1" t="s">
        <v>26</v>
      </c>
      <c r="I123" s="1" t="s">
        <v>15</v>
      </c>
      <c r="J123" s="2">
        <v>40403</v>
      </c>
      <c r="K123" s="4">
        <v>450000</v>
      </c>
      <c r="L123" s="4">
        <v>450000</v>
      </c>
      <c r="M123" s="4">
        <v>100000</v>
      </c>
      <c r="N123" s="2">
        <v>40410</v>
      </c>
    </row>
    <row r="124" spans="1:14" x14ac:dyDescent="0.25">
      <c r="A124">
        <v>123</v>
      </c>
      <c r="B124" s="1" t="s">
        <v>220</v>
      </c>
      <c r="C124" s="3">
        <v>1</v>
      </c>
      <c r="D124" s="1" t="s">
        <v>80</v>
      </c>
      <c r="E124" s="1" t="s">
        <v>17</v>
      </c>
      <c r="F124" s="1" t="s">
        <v>22</v>
      </c>
      <c r="G124" s="1" t="s">
        <v>24</v>
      </c>
      <c r="H124" s="1" t="s">
        <v>26</v>
      </c>
      <c r="I124" s="1" t="s">
        <v>15</v>
      </c>
      <c r="J124" s="2">
        <v>40421</v>
      </c>
      <c r="K124" s="4">
        <v>151950</v>
      </c>
      <c r="L124" s="4">
        <v>151950</v>
      </c>
      <c r="M124" s="4">
        <v>22221</v>
      </c>
      <c r="N124" s="2">
        <v>40407</v>
      </c>
    </row>
    <row r="125" spans="1:14" x14ac:dyDescent="0.25">
      <c r="A125">
        <v>124</v>
      </c>
      <c r="B125" s="1" t="s">
        <v>221</v>
      </c>
      <c r="C125" s="3">
        <v>1</v>
      </c>
      <c r="D125" s="1" t="s">
        <v>42</v>
      </c>
      <c r="E125" s="1" t="s">
        <v>18</v>
      </c>
      <c r="F125" s="1" t="s">
        <v>14</v>
      </c>
      <c r="G125" s="1" t="s">
        <v>24</v>
      </c>
      <c r="H125" s="1" t="s">
        <v>26</v>
      </c>
      <c r="I125" s="1" t="s">
        <v>15</v>
      </c>
      <c r="J125" s="2">
        <v>40442</v>
      </c>
      <c r="K125" s="4">
        <v>1500000</v>
      </c>
      <c r="L125" s="4">
        <v>1500000</v>
      </c>
      <c r="M125" s="4">
        <v>500000</v>
      </c>
      <c r="N125" s="2">
        <v>40436</v>
      </c>
    </row>
    <row r="126" spans="1:14" x14ac:dyDescent="0.25">
      <c r="A126">
        <v>125</v>
      </c>
      <c r="B126" s="1" t="s">
        <v>222</v>
      </c>
      <c r="C126" s="3">
        <v>1</v>
      </c>
      <c r="D126" s="1" t="s">
        <v>46</v>
      </c>
      <c r="E126" s="1" t="s">
        <v>16</v>
      </c>
      <c r="F126" s="1" t="s">
        <v>22</v>
      </c>
      <c r="G126" s="1" t="s">
        <v>24</v>
      </c>
      <c r="H126" s="1" t="s">
        <v>26</v>
      </c>
      <c r="I126" s="1" t="s">
        <v>15</v>
      </c>
      <c r="J126" s="2">
        <v>40430</v>
      </c>
      <c r="K126" s="4">
        <v>3000000</v>
      </c>
      <c r="L126" s="4">
        <v>3000000</v>
      </c>
      <c r="M126" s="4">
        <v>500000</v>
      </c>
      <c r="N126" s="2">
        <v>40416</v>
      </c>
    </row>
    <row r="127" spans="1:14" x14ac:dyDescent="0.25">
      <c r="A127">
        <v>126</v>
      </c>
      <c r="B127" s="1" t="s">
        <v>223</v>
      </c>
      <c r="C127" s="3">
        <v>1</v>
      </c>
      <c r="D127" s="1" t="s">
        <v>78</v>
      </c>
      <c r="E127" s="1" t="s">
        <v>16</v>
      </c>
      <c r="F127" s="1" t="s">
        <v>14</v>
      </c>
      <c r="G127" s="1" t="s">
        <v>24</v>
      </c>
      <c r="H127" s="1" t="s">
        <v>26</v>
      </c>
      <c r="I127" s="1" t="s">
        <v>15</v>
      </c>
      <c r="J127" s="2">
        <v>40477</v>
      </c>
      <c r="K127" s="4">
        <v>30000</v>
      </c>
      <c r="L127" s="4">
        <v>30000</v>
      </c>
      <c r="M127" s="4">
        <v>5000</v>
      </c>
      <c r="N127" s="2">
        <v>40457</v>
      </c>
    </row>
    <row r="128" spans="1:14" x14ac:dyDescent="0.25">
      <c r="A128">
        <v>127</v>
      </c>
      <c r="B128" s="1" t="s">
        <v>224</v>
      </c>
      <c r="C128" s="3">
        <v>1</v>
      </c>
      <c r="D128" s="1" t="s">
        <v>79</v>
      </c>
      <c r="E128" s="1" t="s">
        <v>17</v>
      </c>
      <c r="F128" s="1" t="s">
        <v>22</v>
      </c>
      <c r="G128" s="1" t="s">
        <v>24</v>
      </c>
      <c r="H128" s="1" t="s">
        <v>26</v>
      </c>
      <c r="I128" s="1" t="s">
        <v>15</v>
      </c>
      <c r="J128" s="2">
        <v>40442</v>
      </c>
      <c r="K128" s="4">
        <v>100000</v>
      </c>
      <c r="L128" s="4">
        <v>100000</v>
      </c>
      <c r="M128" s="4">
        <v>20000</v>
      </c>
      <c r="N128" s="2">
        <v>40429</v>
      </c>
    </row>
    <row r="129" spans="1:14" x14ac:dyDescent="0.25">
      <c r="A129">
        <v>128</v>
      </c>
      <c r="B129" s="1" t="s">
        <v>225</v>
      </c>
      <c r="C129" s="3">
        <v>1</v>
      </c>
      <c r="D129" s="1" t="s">
        <v>80</v>
      </c>
      <c r="E129" s="1" t="s">
        <v>18</v>
      </c>
      <c r="F129" s="1" t="s">
        <v>14</v>
      </c>
      <c r="G129" s="1" t="s">
        <v>24</v>
      </c>
      <c r="H129" s="1" t="s">
        <v>26</v>
      </c>
      <c r="I129" s="1" t="s">
        <v>15</v>
      </c>
      <c r="J129" s="2">
        <v>40399</v>
      </c>
      <c r="K129" s="4">
        <v>500000</v>
      </c>
      <c r="L129" s="4">
        <v>500000</v>
      </c>
      <c r="M129" s="4">
        <v>200000</v>
      </c>
      <c r="N129" s="2">
        <v>40379</v>
      </c>
    </row>
    <row r="130" spans="1:14" x14ac:dyDescent="0.25">
      <c r="A130">
        <v>129</v>
      </c>
      <c r="B130" s="1" t="s">
        <v>226</v>
      </c>
      <c r="C130" s="3">
        <v>1</v>
      </c>
      <c r="D130" s="1" t="s">
        <v>75</v>
      </c>
      <c r="E130" s="1" t="s">
        <v>16</v>
      </c>
      <c r="F130" s="1" t="s">
        <v>22</v>
      </c>
      <c r="G130" s="1" t="s">
        <v>24</v>
      </c>
      <c r="H130" s="1" t="s">
        <v>26</v>
      </c>
      <c r="I130" s="1" t="s">
        <v>33</v>
      </c>
      <c r="J130" s="2">
        <v>40455</v>
      </c>
      <c r="K130" s="4">
        <v>250000</v>
      </c>
      <c r="L130" s="4">
        <v>250000</v>
      </c>
      <c r="M130" s="4">
        <v>50000</v>
      </c>
      <c r="N130" s="2">
        <v>40435</v>
      </c>
    </row>
    <row r="131" spans="1:14" x14ac:dyDescent="0.25">
      <c r="A131">
        <v>130</v>
      </c>
      <c r="B131" s="1" t="s">
        <v>227</v>
      </c>
      <c r="C131" s="3">
        <v>0.4</v>
      </c>
      <c r="D131" s="1" t="s">
        <v>76</v>
      </c>
      <c r="E131" s="1" t="s">
        <v>17</v>
      </c>
      <c r="F131" s="1" t="s">
        <v>14</v>
      </c>
      <c r="G131" s="1" t="s">
        <v>25</v>
      </c>
      <c r="H131" s="1"/>
      <c r="I131" s="1" t="s">
        <v>33</v>
      </c>
      <c r="J131" s="2"/>
      <c r="K131" s="4">
        <v>239785</v>
      </c>
      <c r="L131" s="4">
        <v>0</v>
      </c>
      <c r="M131" s="4">
        <v>107823.9</v>
      </c>
      <c r="N131" s="2">
        <v>40708</v>
      </c>
    </row>
    <row r="132" spans="1:14" x14ac:dyDescent="0.25">
      <c r="A132">
        <v>131</v>
      </c>
      <c r="B132" s="1" t="s">
        <v>228</v>
      </c>
      <c r="C132" s="3">
        <v>0.4</v>
      </c>
      <c r="D132" s="1" t="s">
        <v>77</v>
      </c>
      <c r="E132" s="1" t="s">
        <v>16</v>
      </c>
      <c r="F132" s="1" t="s">
        <v>22</v>
      </c>
      <c r="G132" s="1" t="s">
        <v>25</v>
      </c>
      <c r="H132" s="1"/>
      <c r="I132" s="1" t="s">
        <v>33</v>
      </c>
      <c r="J132" s="2"/>
      <c r="K132" s="4">
        <v>1000000</v>
      </c>
      <c r="L132" s="4">
        <v>0</v>
      </c>
      <c r="M132" s="4">
        <v>300000</v>
      </c>
      <c r="N132" s="2">
        <v>40458</v>
      </c>
    </row>
    <row r="133" spans="1:14" x14ac:dyDescent="0.25">
      <c r="A133">
        <v>132</v>
      </c>
      <c r="B133" s="1" t="s">
        <v>229</v>
      </c>
      <c r="C133" s="3">
        <v>0.8</v>
      </c>
      <c r="D133" s="1" t="s">
        <v>78</v>
      </c>
      <c r="E133" s="1" t="s">
        <v>16</v>
      </c>
      <c r="F133" s="1" t="s">
        <v>14</v>
      </c>
      <c r="G133" s="1" t="s">
        <v>25</v>
      </c>
      <c r="H133" s="1"/>
      <c r="I133" s="1" t="s">
        <v>33</v>
      </c>
      <c r="J133" s="2"/>
      <c r="K133" s="4">
        <v>500000</v>
      </c>
      <c r="L133" s="4">
        <v>0</v>
      </c>
      <c r="M133" s="4">
        <v>50000</v>
      </c>
      <c r="N133" s="2">
        <v>40500</v>
      </c>
    </row>
    <row r="134" spans="1:14" x14ac:dyDescent="0.25">
      <c r="A134">
        <v>133</v>
      </c>
      <c r="B134" s="1" t="s">
        <v>230</v>
      </c>
      <c r="C134" s="3">
        <v>0.4</v>
      </c>
      <c r="D134" s="1" t="s">
        <v>86</v>
      </c>
      <c r="E134" s="1" t="s">
        <v>16</v>
      </c>
      <c r="F134" s="1" t="s">
        <v>22</v>
      </c>
      <c r="G134" s="1" t="s">
        <v>25</v>
      </c>
      <c r="H134" s="1"/>
      <c r="I134" s="1" t="s">
        <v>33</v>
      </c>
      <c r="J134" s="2"/>
      <c r="K134" s="4">
        <v>450000</v>
      </c>
      <c r="L134" s="4">
        <v>0</v>
      </c>
      <c r="M134" s="4">
        <v>50000</v>
      </c>
      <c r="N134" s="2">
        <v>40437</v>
      </c>
    </row>
    <row r="135" spans="1:14" x14ac:dyDescent="0.25">
      <c r="A135">
        <v>134</v>
      </c>
      <c r="B135" s="1" t="s">
        <v>231</v>
      </c>
      <c r="C135" s="3">
        <v>0.4</v>
      </c>
      <c r="D135" s="1" t="s">
        <v>78</v>
      </c>
      <c r="E135" s="1" t="s">
        <v>18</v>
      </c>
      <c r="F135" s="1" t="s">
        <v>14</v>
      </c>
      <c r="G135" s="1" t="s">
        <v>25</v>
      </c>
      <c r="H135" s="1"/>
      <c r="I135" s="1" t="s">
        <v>34</v>
      </c>
      <c r="J135" s="2"/>
      <c r="K135" s="4">
        <v>123140</v>
      </c>
      <c r="L135" s="4">
        <v>0</v>
      </c>
      <c r="M135" s="4">
        <v>60455</v>
      </c>
      <c r="N135" s="2">
        <v>40644</v>
      </c>
    </row>
    <row r="136" spans="1:14" x14ac:dyDescent="0.25">
      <c r="A136">
        <v>135</v>
      </c>
      <c r="B136" s="1" t="s">
        <v>232</v>
      </c>
      <c r="C136" s="3">
        <v>0.8</v>
      </c>
      <c r="D136" s="1" t="s">
        <v>79</v>
      </c>
      <c r="E136" s="1" t="s">
        <v>16</v>
      </c>
      <c r="F136" s="1" t="s">
        <v>22</v>
      </c>
      <c r="G136" s="1" t="s">
        <v>25</v>
      </c>
      <c r="H136" s="1"/>
      <c r="I136" s="1" t="s">
        <v>33</v>
      </c>
      <c r="J136" s="2"/>
      <c r="K136" s="4">
        <v>250000</v>
      </c>
      <c r="L136" s="4">
        <v>0</v>
      </c>
      <c r="M136" s="4">
        <v>35000</v>
      </c>
      <c r="N136" s="2">
        <v>40353</v>
      </c>
    </row>
    <row r="137" spans="1:14" x14ac:dyDescent="0.25">
      <c r="A137">
        <v>136</v>
      </c>
      <c r="B137" s="1" t="s">
        <v>233</v>
      </c>
      <c r="C137" s="3">
        <v>0.9</v>
      </c>
      <c r="D137" s="1" t="s">
        <v>80</v>
      </c>
      <c r="E137" s="1" t="s">
        <v>18</v>
      </c>
      <c r="F137" s="1" t="s">
        <v>14</v>
      </c>
      <c r="G137" s="1" t="s">
        <v>24</v>
      </c>
      <c r="H137" s="1" t="s">
        <v>26</v>
      </c>
      <c r="I137" s="1" t="s">
        <v>15</v>
      </c>
      <c r="J137" s="2">
        <v>40457</v>
      </c>
      <c r="K137" s="4">
        <v>12000000</v>
      </c>
      <c r="L137" s="4">
        <v>12000000</v>
      </c>
      <c r="M137" s="4">
        <v>2700000</v>
      </c>
      <c r="N137" s="2">
        <v>40452</v>
      </c>
    </row>
    <row r="138" spans="1:14" x14ac:dyDescent="0.25">
      <c r="A138">
        <v>137</v>
      </c>
      <c r="B138" s="1" t="s">
        <v>234</v>
      </c>
      <c r="C138" s="3">
        <v>1</v>
      </c>
      <c r="D138" s="1" t="s">
        <v>81</v>
      </c>
      <c r="E138" s="1" t="s">
        <v>17</v>
      </c>
      <c r="F138" s="1" t="s">
        <v>22</v>
      </c>
      <c r="G138" s="1" t="s">
        <v>24</v>
      </c>
      <c r="H138" s="1" t="s">
        <v>26</v>
      </c>
      <c r="I138" s="1" t="s">
        <v>15</v>
      </c>
      <c r="J138" s="2">
        <v>40452</v>
      </c>
      <c r="K138" s="4">
        <v>161500</v>
      </c>
      <c r="L138" s="4">
        <v>161500</v>
      </c>
      <c r="M138" s="4">
        <v>84000</v>
      </c>
      <c r="N138" s="2">
        <v>40434</v>
      </c>
    </row>
    <row r="139" spans="1:14" x14ac:dyDescent="0.25">
      <c r="A139">
        <v>138</v>
      </c>
      <c r="B139" s="1" t="s">
        <v>235</v>
      </c>
      <c r="C139" s="3">
        <v>0.4</v>
      </c>
      <c r="D139" s="1" t="s">
        <v>82</v>
      </c>
      <c r="E139" s="1" t="s">
        <v>21</v>
      </c>
      <c r="F139" s="1" t="s">
        <v>14</v>
      </c>
      <c r="G139" s="1" t="s">
        <v>25</v>
      </c>
      <c r="H139" s="1"/>
      <c r="I139" s="1" t="s">
        <v>15</v>
      </c>
      <c r="J139" s="2"/>
      <c r="K139" s="4">
        <v>359790</v>
      </c>
      <c r="L139" s="4">
        <v>0</v>
      </c>
      <c r="M139" s="4">
        <v>47961.599999999999</v>
      </c>
      <c r="N139" s="2">
        <v>41394</v>
      </c>
    </row>
    <row r="140" spans="1:14" x14ac:dyDescent="0.25">
      <c r="A140">
        <v>139</v>
      </c>
      <c r="B140" s="1" t="s">
        <v>236</v>
      </c>
      <c r="C140" s="3">
        <v>1</v>
      </c>
      <c r="D140" s="1" t="s">
        <v>83</v>
      </c>
      <c r="E140" s="1" t="s">
        <v>17</v>
      </c>
      <c r="F140" s="1" t="s">
        <v>22</v>
      </c>
      <c r="G140" s="1" t="s">
        <v>24</v>
      </c>
      <c r="H140" s="1" t="s">
        <v>26</v>
      </c>
      <c r="I140" s="1" t="s">
        <v>15</v>
      </c>
      <c r="J140" s="2">
        <v>40467</v>
      </c>
      <c r="K140" s="4">
        <v>23500</v>
      </c>
      <c r="L140" s="4">
        <v>23500</v>
      </c>
      <c r="M140" s="4">
        <v>14500</v>
      </c>
      <c r="N140" s="2">
        <v>40443</v>
      </c>
    </row>
    <row r="141" spans="1:14" x14ac:dyDescent="0.25">
      <c r="A141">
        <v>140</v>
      </c>
      <c r="B141" s="1" t="s">
        <v>237</v>
      </c>
      <c r="C141" s="3">
        <v>1</v>
      </c>
      <c r="D141" s="1" t="s">
        <v>84</v>
      </c>
      <c r="E141" s="1" t="s">
        <v>18</v>
      </c>
      <c r="F141" s="1" t="s">
        <v>14</v>
      </c>
      <c r="G141" s="1" t="s">
        <v>25</v>
      </c>
      <c r="H141" s="1"/>
      <c r="I141" s="1" t="s">
        <v>15</v>
      </c>
      <c r="J141" s="2"/>
      <c r="K141" s="4">
        <v>32000</v>
      </c>
      <c r="L141" s="4">
        <v>0</v>
      </c>
      <c r="M141" s="4">
        <v>10110</v>
      </c>
      <c r="N141" s="2">
        <v>41209</v>
      </c>
    </row>
    <row r="142" spans="1:14" x14ac:dyDescent="0.25">
      <c r="A142">
        <v>141</v>
      </c>
      <c r="B142" s="1" t="s">
        <v>238</v>
      </c>
      <c r="C142" s="3">
        <v>1</v>
      </c>
      <c r="D142" s="1" t="s">
        <v>85</v>
      </c>
      <c r="E142" s="1" t="s">
        <v>16</v>
      </c>
      <c r="F142" s="1" t="s">
        <v>22</v>
      </c>
      <c r="G142" s="1" t="s">
        <v>24</v>
      </c>
      <c r="H142" s="1" t="s">
        <v>26</v>
      </c>
      <c r="I142" s="1" t="s">
        <v>15</v>
      </c>
      <c r="J142" s="2">
        <v>40549</v>
      </c>
      <c r="K142" s="4">
        <v>1000000</v>
      </c>
      <c r="L142" s="4">
        <v>1000000</v>
      </c>
      <c r="M142" s="4">
        <v>200000</v>
      </c>
      <c r="N142" s="2">
        <v>40534</v>
      </c>
    </row>
    <row r="143" spans="1:14" x14ac:dyDescent="0.25">
      <c r="A143">
        <v>142</v>
      </c>
      <c r="B143" s="1" t="s">
        <v>239</v>
      </c>
      <c r="C143" s="3">
        <v>1</v>
      </c>
      <c r="D143" s="1" t="s">
        <v>86</v>
      </c>
      <c r="E143" s="1" t="s">
        <v>17</v>
      </c>
      <c r="F143" s="1" t="s">
        <v>14</v>
      </c>
      <c r="G143" s="1" t="s">
        <v>24</v>
      </c>
      <c r="H143" s="1" t="s">
        <v>26</v>
      </c>
      <c r="I143" s="1" t="s">
        <v>15</v>
      </c>
      <c r="J143" s="2">
        <v>40585</v>
      </c>
      <c r="K143" s="4">
        <v>340000</v>
      </c>
      <c r="L143" s="4">
        <v>340000</v>
      </c>
      <c r="M143" s="4">
        <v>56000</v>
      </c>
      <c r="N143" s="2">
        <v>40479</v>
      </c>
    </row>
    <row r="144" spans="1:14" x14ac:dyDescent="0.25">
      <c r="A144">
        <v>143</v>
      </c>
      <c r="B144" s="1" t="s">
        <v>240</v>
      </c>
      <c r="C144" s="3">
        <v>0.8</v>
      </c>
      <c r="D144" s="1" t="s">
        <v>87</v>
      </c>
      <c r="E144" s="1" t="s">
        <v>18</v>
      </c>
      <c r="F144" s="1" t="s">
        <v>14</v>
      </c>
      <c r="G144" s="1" t="s">
        <v>25</v>
      </c>
      <c r="H144" s="1"/>
      <c r="I144" s="1" t="s">
        <v>15</v>
      </c>
      <c r="J144" s="2"/>
      <c r="K144" s="4">
        <v>343778</v>
      </c>
      <c r="L144" s="4">
        <v>0</v>
      </c>
      <c r="M144" s="4">
        <v>46391.05</v>
      </c>
      <c r="N144" s="2">
        <v>40898</v>
      </c>
    </row>
    <row r="145" spans="1:14" x14ac:dyDescent="0.25">
      <c r="A145">
        <v>144</v>
      </c>
      <c r="B145" s="1" t="s">
        <v>241</v>
      </c>
      <c r="C145" s="3">
        <v>1</v>
      </c>
      <c r="D145" s="1" t="s">
        <v>88</v>
      </c>
      <c r="E145" s="1" t="s">
        <v>16</v>
      </c>
      <c r="F145" s="1" t="s">
        <v>22</v>
      </c>
      <c r="G145" s="1" t="s">
        <v>24</v>
      </c>
      <c r="H145" s="1" t="s">
        <v>26</v>
      </c>
      <c r="I145" s="1" t="s">
        <v>15</v>
      </c>
      <c r="J145" s="2">
        <v>40491</v>
      </c>
      <c r="K145" s="4">
        <v>200000</v>
      </c>
      <c r="L145" s="4">
        <v>200</v>
      </c>
      <c r="M145" s="4">
        <v>10</v>
      </c>
      <c r="N145" s="2">
        <v>40471</v>
      </c>
    </row>
    <row r="146" spans="1:14" x14ac:dyDescent="0.25">
      <c r="A146">
        <v>145</v>
      </c>
      <c r="B146" s="1" t="s">
        <v>242</v>
      </c>
      <c r="C146" s="3">
        <v>0.4</v>
      </c>
      <c r="D146" s="1" t="s">
        <v>89</v>
      </c>
      <c r="E146" s="1" t="s">
        <v>18</v>
      </c>
      <c r="F146" s="1" t="s">
        <v>14</v>
      </c>
      <c r="G146" s="1" t="s">
        <v>25</v>
      </c>
      <c r="H146" s="1"/>
      <c r="I146" s="1" t="s">
        <v>15</v>
      </c>
      <c r="J146" s="2"/>
      <c r="K146" s="4">
        <v>128000</v>
      </c>
      <c r="L146" s="4">
        <v>0</v>
      </c>
      <c r="M146" s="4">
        <v>57500</v>
      </c>
      <c r="N146" s="2">
        <v>40907</v>
      </c>
    </row>
    <row r="147" spans="1:14" x14ac:dyDescent="0.25">
      <c r="A147">
        <v>146</v>
      </c>
      <c r="B147" s="1" t="s">
        <v>243</v>
      </c>
      <c r="C147" s="3">
        <v>0.2</v>
      </c>
      <c r="D147" s="1" t="s">
        <v>90</v>
      </c>
      <c r="E147" s="1" t="s">
        <v>18</v>
      </c>
      <c r="F147" s="1" t="s">
        <v>22</v>
      </c>
      <c r="G147" s="1" t="s">
        <v>25</v>
      </c>
      <c r="H147" s="1"/>
      <c r="I147" s="1" t="s">
        <v>15</v>
      </c>
      <c r="J147" s="2"/>
      <c r="K147" s="4">
        <v>10000000</v>
      </c>
      <c r="L147" s="4">
        <v>0</v>
      </c>
      <c r="M147" s="4">
        <v>2400000</v>
      </c>
      <c r="N147" s="2">
        <v>41134</v>
      </c>
    </row>
    <row r="148" spans="1:14" x14ac:dyDescent="0.25">
      <c r="A148">
        <v>147</v>
      </c>
      <c r="B148" s="1" t="s">
        <v>244</v>
      </c>
      <c r="C148" s="3">
        <v>0.2</v>
      </c>
      <c r="D148" s="1" t="s">
        <v>91</v>
      </c>
      <c r="E148" s="1" t="s">
        <v>16</v>
      </c>
      <c r="F148" s="1" t="s">
        <v>14</v>
      </c>
      <c r="G148" s="1" t="s">
        <v>25</v>
      </c>
      <c r="H148" s="1"/>
      <c r="I148" s="1" t="s">
        <v>15</v>
      </c>
      <c r="J148" s="2"/>
      <c r="K148" s="4">
        <v>100000</v>
      </c>
      <c r="L148" s="4">
        <v>0</v>
      </c>
      <c r="M148" s="4">
        <v>50000</v>
      </c>
      <c r="N148" s="2">
        <v>41202</v>
      </c>
    </row>
    <row r="149" spans="1:14" x14ac:dyDescent="0.25">
      <c r="A149">
        <v>148</v>
      </c>
      <c r="B149" s="1" t="s">
        <v>245</v>
      </c>
      <c r="C149" s="3">
        <v>0.1</v>
      </c>
      <c r="D149" s="1" t="s">
        <v>92</v>
      </c>
      <c r="E149" s="1" t="s">
        <v>18</v>
      </c>
      <c r="F149" s="1" t="s">
        <v>22</v>
      </c>
      <c r="G149" s="1" t="s">
        <v>25</v>
      </c>
      <c r="H149" s="1"/>
      <c r="I149" s="1" t="s">
        <v>15</v>
      </c>
      <c r="J149" s="2"/>
      <c r="K149" s="4">
        <v>100000</v>
      </c>
      <c r="L149" s="4">
        <v>0</v>
      </c>
      <c r="M149" s="4">
        <v>50000</v>
      </c>
      <c r="N149" s="2">
        <v>41206</v>
      </c>
    </row>
    <row r="150" spans="1:14" x14ac:dyDescent="0.25">
      <c r="A150">
        <v>149</v>
      </c>
      <c r="B150" s="1" t="s">
        <v>246</v>
      </c>
      <c r="C150" s="3">
        <v>0.8</v>
      </c>
      <c r="D150" s="1" t="s">
        <v>93</v>
      </c>
      <c r="E150" s="1" t="s">
        <v>19</v>
      </c>
      <c r="F150" s="1" t="s">
        <v>14</v>
      </c>
      <c r="G150" s="1" t="s">
        <v>24</v>
      </c>
      <c r="H150" s="1" t="s">
        <v>26</v>
      </c>
      <c r="I150" s="1" t="s">
        <v>15</v>
      </c>
      <c r="J150" s="2">
        <v>40828</v>
      </c>
      <c r="K150" s="4">
        <v>50000</v>
      </c>
      <c r="L150" s="4">
        <v>50000</v>
      </c>
      <c r="M150" s="4">
        <v>45000</v>
      </c>
      <c r="N150" s="2">
        <v>40612</v>
      </c>
    </row>
    <row r="151" spans="1:14" x14ac:dyDescent="0.25">
      <c r="A151">
        <v>150</v>
      </c>
      <c r="B151" s="1" t="s">
        <v>247</v>
      </c>
      <c r="C151" s="3">
        <v>0.4</v>
      </c>
      <c r="D151" s="1" t="s">
        <v>94</v>
      </c>
      <c r="E151" s="1" t="s">
        <v>19</v>
      </c>
      <c r="F151" s="1" t="s">
        <v>14</v>
      </c>
      <c r="G151" s="1" t="s">
        <v>25</v>
      </c>
      <c r="H151" s="1"/>
      <c r="I151" s="1" t="s">
        <v>15</v>
      </c>
      <c r="J151" s="2"/>
      <c r="K151" s="4">
        <v>30000</v>
      </c>
      <c r="L151" s="4">
        <v>0</v>
      </c>
      <c r="M151" s="4">
        <v>20000</v>
      </c>
      <c r="N151" s="2">
        <v>40899</v>
      </c>
    </row>
    <row r="152" spans="1:14" x14ac:dyDescent="0.25">
      <c r="A152">
        <v>151</v>
      </c>
      <c r="B152" s="1" t="s">
        <v>248</v>
      </c>
      <c r="C152" s="3">
        <v>0.1</v>
      </c>
      <c r="D152" s="1" t="s">
        <v>95</v>
      </c>
      <c r="E152" s="1" t="s">
        <v>19</v>
      </c>
      <c r="F152" s="1" t="s">
        <v>22</v>
      </c>
      <c r="G152" s="1" t="s">
        <v>25</v>
      </c>
      <c r="H152" s="1"/>
      <c r="I152" s="1" t="s">
        <v>15</v>
      </c>
      <c r="J152" s="2"/>
      <c r="K152" s="4">
        <v>350000</v>
      </c>
      <c r="L152" s="4">
        <v>0</v>
      </c>
      <c r="M152" s="4">
        <v>200000</v>
      </c>
      <c r="N152" s="2">
        <v>41180</v>
      </c>
    </row>
    <row r="153" spans="1:14" x14ac:dyDescent="0.25">
      <c r="A153">
        <v>152</v>
      </c>
      <c r="B153" s="1" t="s">
        <v>249</v>
      </c>
      <c r="C153" s="3">
        <v>0.2</v>
      </c>
      <c r="D153" s="1" t="s">
        <v>87</v>
      </c>
      <c r="E153" s="1" t="s">
        <v>19</v>
      </c>
      <c r="F153" s="1" t="s">
        <v>14</v>
      </c>
      <c r="G153" s="1" t="s">
        <v>25</v>
      </c>
      <c r="H153" s="1"/>
      <c r="I153" s="1" t="s">
        <v>15</v>
      </c>
      <c r="J153" s="2"/>
      <c r="K153" s="4">
        <v>120000</v>
      </c>
      <c r="L153" s="4">
        <v>0</v>
      </c>
      <c r="M153" s="4">
        <v>60000</v>
      </c>
      <c r="N153" s="2">
        <v>41145</v>
      </c>
    </row>
    <row r="154" spans="1:14" x14ac:dyDescent="0.25">
      <c r="A154">
        <v>153</v>
      </c>
      <c r="B154" s="1" t="s">
        <v>250</v>
      </c>
      <c r="C154" s="3">
        <v>0.8</v>
      </c>
      <c r="D154" s="1" t="s">
        <v>88</v>
      </c>
      <c r="E154" s="1" t="s">
        <v>17</v>
      </c>
      <c r="F154" s="1" t="s">
        <v>22</v>
      </c>
      <c r="G154" s="1" t="s">
        <v>25</v>
      </c>
      <c r="H154" s="1"/>
      <c r="I154" s="1" t="s">
        <v>15</v>
      </c>
      <c r="J154" s="2"/>
      <c r="K154" s="4">
        <v>450000</v>
      </c>
      <c r="L154" s="4">
        <v>0</v>
      </c>
      <c r="M154" s="4">
        <v>100000</v>
      </c>
      <c r="N154" s="2">
        <v>41204</v>
      </c>
    </row>
    <row r="155" spans="1:14" x14ac:dyDescent="0.25">
      <c r="A155">
        <v>154</v>
      </c>
      <c r="B155" s="1" t="s">
        <v>251</v>
      </c>
      <c r="C155" s="3">
        <v>0.1</v>
      </c>
      <c r="D155" s="1" t="s">
        <v>89</v>
      </c>
      <c r="E155" s="1" t="s">
        <v>16</v>
      </c>
      <c r="F155" s="1" t="s">
        <v>14</v>
      </c>
      <c r="G155" s="1" t="s">
        <v>25</v>
      </c>
      <c r="H155" s="1"/>
      <c r="I155" s="1" t="s">
        <v>15</v>
      </c>
      <c r="J155" s="2"/>
      <c r="K155" s="4">
        <v>400000</v>
      </c>
      <c r="L155" s="4">
        <v>0</v>
      </c>
      <c r="M155" s="4">
        <v>50000</v>
      </c>
      <c r="N155" s="2">
        <v>41206</v>
      </c>
    </row>
    <row r="156" spans="1:14" x14ac:dyDescent="0.25">
      <c r="A156">
        <v>155</v>
      </c>
      <c r="B156" s="1" t="s">
        <v>252</v>
      </c>
      <c r="C156" s="3">
        <v>0.6</v>
      </c>
      <c r="D156" s="1" t="s">
        <v>90</v>
      </c>
      <c r="E156" s="1" t="s">
        <v>19</v>
      </c>
      <c r="F156" s="1" t="s">
        <v>22</v>
      </c>
      <c r="G156" s="1" t="s">
        <v>25</v>
      </c>
      <c r="H156" s="1"/>
      <c r="I156" s="1" t="s">
        <v>15</v>
      </c>
      <c r="J156" s="2"/>
      <c r="K156" s="4">
        <v>359790</v>
      </c>
      <c r="L156" s="4">
        <v>0</v>
      </c>
      <c r="M156" s="4">
        <v>47961.599999999999</v>
      </c>
      <c r="N156" s="2">
        <v>41485</v>
      </c>
    </row>
    <row r="157" spans="1:14" x14ac:dyDescent="0.25">
      <c r="A157">
        <v>156</v>
      </c>
      <c r="B157" s="1" t="s">
        <v>253</v>
      </c>
      <c r="C157" s="3">
        <v>0.4</v>
      </c>
      <c r="D157" s="1" t="s">
        <v>91</v>
      </c>
      <c r="E157" s="1" t="s">
        <v>16</v>
      </c>
      <c r="F157" s="1" t="s">
        <v>14</v>
      </c>
      <c r="G157" s="1" t="s">
        <v>25</v>
      </c>
      <c r="H157" s="1"/>
      <c r="I157" s="1" t="s">
        <v>15</v>
      </c>
      <c r="J157" s="2"/>
      <c r="K157" s="4">
        <v>240000</v>
      </c>
      <c r="L157" s="4">
        <v>0</v>
      </c>
      <c r="M157" s="4">
        <v>50000</v>
      </c>
      <c r="N157" s="2">
        <v>41152</v>
      </c>
    </row>
    <row r="158" spans="1:14" x14ac:dyDescent="0.25">
      <c r="A158">
        <v>157</v>
      </c>
      <c r="B158" s="1" t="s">
        <v>254</v>
      </c>
      <c r="C158" s="3">
        <v>0</v>
      </c>
      <c r="D158" s="1" t="s">
        <v>92</v>
      </c>
      <c r="E158" s="1" t="s">
        <v>17</v>
      </c>
      <c r="F158" s="1" t="s">
        <v>22</v>
      </c>
      <c r="G158" s="1" t="s">
        <v>25</v>
      </c>
      <c r="H158" s="1"/>
      <c r="I158" s="1" t="s">
        <v>15</v>
      </c>
      <c r="J158" s="2"/>
      <c r="K158" s="4">
        <v>3400000</v>
      </c>
      <c r="L158" s="4">
        <v>0</v>
      </c>
      <c r="M158" s="4">
        <v>500000</v>
      </c>
      <c r="N158" s="2">
        <v>41212</v>
      </c>
    </row>
    <row r="159" spans="1:14" x14ac:dyDescent="0.25">
      <c r="A159">
        <v>158</v>
      </c>
      <c r="B159" s="1" t="s">
        <v>255</v>
      </c>
      <c r="C159" s="3">
        <v>0.8</v>
      </c>
      <c r="D159" s="1" t="s">
        <v>80</v>
      </c>
      <c r="E159" s="1" t="s">
        <v>18</v>
      </c>
      <c r="F159" s="1" t="s">
        <v>14</v>
      </c>
      <c r="G159" s="1" t="s">
        <v>25</v>
      </c>
      <c r="H159" s="1"/>
      <c r="I159" s="1" t="s">
        <v>15</v>
      </c>
      <c r="J159" s="2"/>
      <c r="K159" s="4">
        <v>34000</v>
      </c>
      <c r="L159" s="4">
        <v>0</v>
      </c>
      <c r="M159" s="4">
        <v>4000</v>
      </c>
      <c r="N159" s="2">
        <v>41212</v>
      </c>
    </row>
    <row r="160" spans="1:14" x14ac:dyDescent="0.25">
      <c r="A160">
        <v>159</v>
      </c>
      <c r="B160" s="1" t="s">
        <v>256</v>
      </c>
      <c r="C160" s="3">
        <v>0.8</v>
      </c>
      <c r="D160" s="1" t="s">
        <v>81</v>
      </c>
      <c r="E160" s="1" t="s">
        <v>19</v>
      </c>
      <c r="F160" s="1" t="s">
        <v>14</v>
      </c>
      <c r="G160" s="1" t="s">
        <v>25</v>
      </c>
      <c r="H160" s="1"/>
      <c r="I160" s="1" t="s">
        <v>15</v>
      </c>
      <c r="J160" s="2"/>
      <c r="K160" s="4">
        <v>450000</v>
      </c>
      <c r="L160" s="4">
        <v>0</v>
      </c>
      <c r="M160" s="4">
        <v>80000</v>
      </c>
      <c r="N160" s="2">
        <v>41233</v>
      </c>
    </row>
    <row r="161" spans="1:14" x14ac:dyDescent="0.25">
      <c r="A161">
        <v>160</v>
      </c>
      <c r="B161" s="1" t="s">
        <v>257</v>
      </c>
      <c r="C161" s="3">
        <v>0.1</v>
      </c>
      <c r="D161" s="1" t="s">
        <v>79</v>
      </c>
      <c r="E161" s="1" t="s">
        <v>17</v>
      </c>
      <c r="F161" s="1" t="s">
        <v>22</v>
      </c>
      <c r="G161" s="1" t="s">
        <v>25</v>
      </c>
      <c r="H161" s="1"/>
      <c r="I161" s="1" t="s">
        <v>15</v>
      </c>
      <c r="J161" s="2"/>
      <c r="K161" s="4">
        <v>1000000</v>
      </c>
      <c r="L161" s="4">
        <v>0</v>
      </c>
      <c r="M161" s="4">
        <v>300000</v>
      </c>
      <c r="N161" s="2">
        <v>41212</v>
      </c>
    </row>
    <row r="162" spans="1:14" x14ac:dyDescent="0.25">
      <c r="A162">
        <v>161</v>
      </c>
      <c r="B162" s="1" t="s">
        <v>258</v>
      </c>
      <c r="C162" s="3">
        <v>0.4</v>
      </c>
      <c r="D162" s="1" t="s">
        <v>80</v>
      </c>
      <c r="E162" s="1" t="s">
        <v>16</v>
      </c>
      <c r="F162" s="1" t="s">
        <v>14</v>
      </c>
      <c r="G162" s="1" t="s">
        <v>25</v>
      </c>
      <c r="H162" s="1"/>
      <c r="I162" s="1" t="s">
        <v>15</v>
      </c>
      <c r="J162" s="2"/>
      <c r="K162" s="4">
        <v>2500000</v>
      </c>
      <c r="L162" s="4">
        <v>0</v>
      </c>
      <c r="M162" s="4">
        <v>500000</v>
      </c>
      <c r="N162" s="2">
        <v>41206</v>
      </c>
    </row>
    <row r="163" spans="1:14" x14ac:dyDescent="0.25">
      <c r="A163">
        <v>162</v>
      </c>
      <c r="B163" s="1" t="s">
        <v>259</v>
      </c>
      <c r="C163" s="3">
        <v>0.4</v>
      </c>
      <c r="D163" s="1" t="s">
        <v>81</v>
      </c>
      <c r="E163" s="1" t="s">
        <v>16</v>
      </c>
      <c r="F163" s="1" t="s">
        <v>14</v>
      </c>
      <c r="G163" s="1" t="s">
        <v>25</v>
      </c>
      <c r="H163" s="1"/>
      <c r="I163" s="1" t="s">
        <v>15</v>
      </c>
      <c r="J163" s="2"/>
      <c r="K163" s="4">
        <v>1000000</v>
      </c>
      <c r="L163" s="4">
        <v>0</v>
      </c>
      <c r="M163" s="4">
        <v>400000</v>
      </c>
      <c r="N163" s="2">
        <v>41198</v>
      </c>
    </row>
    <row r="164" spans="1:14" x14ac:dyDescent="0.25">
      <c r="A164">
        <v>163</v>
      </c>
      <c r="B164" s="1" t="s">
        <v>260</v>
      </c>
      <c r="C164" s="3">
        <v>0.9</v>
      </c>
      <c r="D164" s="1" t="s">
        <v>82</v>
      </c>
      <c r="E164" s="1" t="s">
        <v>20</v>
      </c>
      <c r="F164" s="1" t="s">
        <v>14</v>
      </c>
      <c r="G164" s="1" t="s">
        <v>25</v>
      </c>
      <c r="H164" s="1"/>
      <c r="I164" s="1" t="s">
        <v>15</v>
      </c>
      <c r="J164" s="2"/>
      <c r="K164" s="4">
        <v>450000</v>
      </c>
      <c r="L164" s="4">
        <v>0</v>
      </c>
      <c r="M164" s="4">
        <v>59000</v>
      </c>
      <c r="N164" s="2">
        <v>41502</v>
      </c>
    </row>
    <row r="165" spans="1:14" x14ac:dyDescent="0.25">
      <c r="A165">
        <v>164</v>
      </c>
      <c r="B165" s="1" t="s">
        <v>261</v>
      </c>
      <c r="C165" s="3">
        <v>0.4</v>
      </c>
      <c r="D165" s="1" t="s">
        <v>83</v>
      </c>
      <c r="E165" s="1" t="s">
        <v>21</v>
      </c>
      <c r="F165" s="1" t="s">
        <v>14</v>
      </c>
      <c r="G165" s="1" t="s">
        <v>25</v>
      </c>
      <c r="H165" s="1"/>
      <c r="I165" s="1" t="s">
        <v>15</v>
      </c>
      <c r="J165" s="2"/>
      <c r="K165" s="4">
        <v>5600</v>
      </c>
      <c r="L165" s="4">
        <v>0</v>
      </c>
      <c r="M165" s="4">
        <v>2600</v>
      </c>
      <c r="N165" s="2">
        <v>41256</v>
      </c>
    </row>
    <row r="166" spans="1:14" x14ac:dyDescent="0.25">
      <c r="A166">
        <v>165</v>
      </c>
      <c r="B166" s="1" t="s">
        <v>262</v>
      </c>
      <c r="C166" s="3">
        <v>0.4</v>
      </c>
      <c r="D166" s="1" t="s">
        <v>84</v>
      </c>
      <c r="E166" s="1" t="s">
        <v>19</v>
      </c>
      <c r="F166" s="1" t="s">
        <v>22</v>
      </c>
      <c r="G166" s="1" t="s">
        <v>25</v>
      </c>
      <c r="H166" s="1"/>
      <c r="I166" s="1" t="s">
        <v>15</v>
      </c>
      <c r="J166" s="2"/>
      <c r="K166" s="4">
        <v>300000</v>
      </c>
      <c r="L166" s="4">
        <v>0</v>
      </c>
      <c r="M166" s="4">
        <v>250000</v>
      </c>
      <c r="N166" s="2">
        <v>41152</v>
      </c>
    </row>
    <row r="167" spans="1:14" x14ac:dyDescent="0.25">
      <c r="A167">
        <v>166</v>
      </c>
      <c r="B167" s="1" t="s">
        <v>263</v>
      </c>
      <c r="C167" s="3">
        <v>0.9</v>
      </c>
      <c r="D167" s="1" t="s">
        <v>85</v>
      </c>
      <c r="E167" s="1" t="s">
        <v>19</v>
      </c>
      <c r="F167" s="1" t="s">
        <v>14</v>
      </c>
      <c r="G167" s="1" t="s">
        <v>25</v>
      </c>
      <c r="H167" s="1"/>
      <c r="I167" s="1" t="s">
        <v>33</v>
      </c>
      <c r="J167" s="2"/>
      <c r="K167" s="4">
        <v>30000</v>
      </c>
      <c r="L167" s="4">
        <v>0</v>
      </c>
      <c r="M167" s="4">
        <v>30000</v>
      </c>
      <c r="N167" s="2">
        <v>41121</v>
      </c>
    </row>
    <row r="168" spans="1:14" x14ac:dyDescent="0.25">
      <c r="A168">
        <v>167</v>
      </c>
      <c r="B168" s="1" t="s">
        <v>264</v>
      </c>
      <c r="C168" s="3">
        <v>0.9</v>
      </c>
      <c r="D168" s="1" t="s">
        <v>86</v>
      </c>
      <c r="E168" s="1" t="s">
        <v>18</v>
      </c>
      <c r="F168" s="1" t="s">
        <v>23</v>
      </c>
      <c r="G168" s="1" t="s">
        <v>25</v>
      </c>
      <c r="H168" s="1"/>
      <c r="I168" s="1" t="s">
        <v>15</v>
      </c>
      <c r="J168" s="2"/>
      <c r="K168" s="4">
        <v>2300000</v>
      </c>
      <c r="L168" s="4">
        <v>0</v>
      </c>
      <c r="M168" s="4">
        <v>500000</v>
      </c>
      <c r="N168" s="2">
        <v>41479</v>
      </c>
    </row>
    <row r="169" spans="1:14" x14ac:dyDescent="0.25">
      <c r="A169">
        <v>168</v>
      </c>
      <c r="B169" s="1" t="s">
        <v>265</v>
      </c>
      <c r="C169" s="3">
        <v>0.4</v>
      </c>
      <c r="D169" s="1" t="s">
        <v>87</v>
      </c>
      <c r="E169" s="1" t="s">
        <v>16</v>
      </c>
      <c r="F169" s="1" t="s">
        <v>14</v>
      </c>
      <c r="G169" s="1" t="s">
        <v>24</v>
      </c>
      <c r="H169" s="1" t="s">
        <v>28</v>
      </c>
      <c r="I169" s="1" t="s">
        <v>15</v>
      </c>
      <c r="J169" s="2">
        <v>41267</v>
      </c>
      <c r="K169" s="4">
        <v>20000</v>
      </c>
      <c r="L169" s="4">
        <v>0</v>
      </c>
      <c r="M169" s="4">
        <v>0</v>
      </c>
      <c r="N169" s="2">
        <v>41228</v>
      </c>
    </row>
    <row r="170" spans="1:14" x14ac:dyDescent="0.25">
      <c r="A170">
        <v>169</v>
      </c>
      <c r="B170" s="1" t="s">
        <v>266</v>
      </c>
      <c r="C170" s="3">
        <v>0.2</v>
      </c>
      <c r="D170" s="1" t="s">
        <v>88</v>
      </c>
      <c r="E170" s="1" t="s">
        <v>16</v>
      </c>
      <c r="F170" s="1" t="s">
        <v>22</v>
      </c>
      <c r="G170" s="1" t="s">
        <v>25</v>
      </c>
      <c r="H170" s="1"/>
      <c r="I170" s="1" t="s">
        <v>15</v>
      </c>
      <c r="J170" s="2"/>
      <c r="K170" s="4">
        <v>20000</v>
      </c>
      <c r="L170" s="4">
        <v>0</v>
      </c>
      <c r="M170" s="4">
        <v>10000</v>
      </c>
      <c r="N170" s="2">
        <v>41228</v>
      </c>
    </row>
    <row r="171" spans="1:14" x14ac:dyDescent="0.25">
      <c r="A171">
        <v>170</v>
      </c>
      <c r="B171" s="1" t="s">
        <v>267</v>
      </c>
      <c r="C171" s="3">
        <v>0.2</v>
      </c>
      <c r="D171" s="1" t="s">
        <v>89</v>
      </c>
      <c r="E171" s="1" t="s">
        <v>16</v>
      </c>
      <c r="F171" s="1" t="s">
        <v>14</v>
      </c>
      <c r="G171" s="1" t="s">
        <v>25</v>
      </c>
      <c r="H171" s="1"/>
      <c r="I171" s="1" t="s">
        <v>15</v>
      </c>
      <c r="J171" s="2"/>
      <c r="K171" s="4">
        <v>20000</v>
      </c>
      <c r="L171" s="4">
        <v>0</v>
      </c>
      <c r="M171" s="4">
        <v>10000</v>
      </c>
      <c r="N171" s="2">
        <v>41243</v>
      </c>
    </row>
    <row r="172" spans="1:14" x14ac:dyDescent="0.25">
      <c r="A172">
        <v>171</v>
      </c>
      <c r="B172" s="1" t="s">
        <v>268</v>
      </c>
      <c r="C172" s="3">
        <v>0.9</v>
      </c>
      <c r="D172" s="1" t="s">
        <v>90</v>
      </c>
      <c r="E172" s="1" t="s">
        <v>18</v>
      </c>
      <c r="F172" s="1" t="s">
        <v>14</v>
      </c>
      <c r="G172" s="1" t="s">
        <v>25</v>
      </c>
      <c r="H172" s="1"/>
      <c r="I172" s="1" t="s">
        <v>15</v>
      </c>
      <c r="J172" s="2"/>
      <c r="K172" s="4">
        <v>20000</v>
      </c>
      <c r="L172" s="4">
        <v>0</v>
      </c>
      <c r="M172" s="4">
        <v>15000</v>
      </c>
      <c r="N172" s="2">
        <v>41500</v>
      </c>
    </row>
    <row r="173" spans="1:14" x14ac:dyDescent="0.25">
      <c r="A173">
        <v>172</v>
      </c>
      <c r="B173" s="1" t="s">
        <v>269</v>
      </c>
      <c r="C173" s="3">
        <v>0.8</v>
      </c>
      <c r="D173" s="1" t="s">
        <v>91</v>
      </c>
      <c r="E173" s="1" t="s">
        <v>16</v>
      </c>
      <c r="F173" s="1" t="s">
        <v>14</v>
      </c>
      <c r="G173" s="1" t="s">
        <v>25</v>
      </c>
      <c r="H173" s="1"/>
      <c r="I173" s="1" t="s">
        <v>15</v>
      </c>
      <c r="J173" s="2"/>
      <c r="K173" s="4">
        <v>50000</v>
      </c>
      <c r="L173" s="4">
        <v>0</v>
      </c>
      <c r="M173" s="4">
        <v>0</v>
      </c>
      <c r="N173" s="2">
        <v>41243</v>
      </c>
    </row>
    <row r="174" spans="1:14" x14ac:dyDescent="0.25">
      <c r="A174">
        <v>173</v>
      </c>
      <c r="B174" s="1" t="s">
        <v>270</v>
      </c>
      <c r="C174" s="3">
        <v>1</v>
      </c>
      <c r="D174" s="1" t="s">
        <v>92</v>
      </c>
      <c r="E174" s="1" t="s">
        <v>16</v>
      </c>
      <c r="F174" s="1" t="s">
        <v>14</v>
      </c>
      <c r="G174" s="1" t="s">
        <v>25</v>
      </c>
      <c r="H174" s="1"/>
      <c r="I174" s="1" t="s">
        <v>15</v>
      </c>
      <c r="J174" s="2"/>
      <c r="K174" s="4">
        <v>85522</v>
      </c>
      <c r="L174" s="4">
        <v>0</v>
      </c>
      <c r="M174" s="4">
        <v>12186.4</v>
      </c>
      <c r="N174" s="2">
        <v>41466</v>
      </c>
    </row>
    <row r="175" spans="1:14" x14ac:dyDescent="0.25">
      <c r="A175">
        <v>174</v>
      </c>
      <c r="B175" s="1" t="s">
        <v>271</v>
      </c>
      <c r="C175" s="3">
        <v>0.4</v>
      </c>
      <c r="D175" s="1" t="s">
        <v>80</v>
      </c>
      <c r="E175" s="1" t="s">
        <v>16</v>
      </c>
      <c r="F175" s="1" t="s">
        <v>14</v>
      </c>
      <c r="G175" s="1" t="s">
        <v>24</v>
      </c>
      <c r="H175" s="1" t="s">
        <v>26</v>
      </c>
      <c r="I175" s="1" t="s">
        <v>15</v>
      </c>
      <c r="J175" s="2">
        <v>41281</v>
      </c>
      <c r="K175" s="4">
        <v>135000</v>
      </c>
      <c r="L175" s="4">
        <v>135000</v>
      </c>
      <c r="M175" s="4">
        <v>70000</v>
      </c>
      <c r="N175" s="2">
        <v>41305</v>
      </c>
    </row>
    <row r="176" spans="1:14" x14ac:dyDescent="0.25">
      <c r="A176">
        <v>175</v>
      </c>
      <c r="B176" s="1" t="s">
        <v>272</v>
      </c>
      <c r="C176" s="3">
        <v>0.9</v>
      </c>
      <c r="D176" s="1" t="s">
        <v>81</v>
      </c>
      <c r="E176" s="1" t="s">
        <v>16</v>
      </c>
      <c r="F176" s="1" t="s">
        <v>22</v>
      </c>
      <c r="G176" s="1" t="s">
        <v>24</v>
      </c>
      <c r="H176" s="1" t="s">
        <v>26</v>
      </c>
      <c r="I176" s="1" t="s">
        <v>15</v>
      </c>
      <c r="J176" s="2">
        <v>41369</v>
      </c>
      <c r="K176" s="4">
        <v>100000</v>
      </c>
      <c r="L176" s="4">
        <v>100000</v>
      </c>
      <c r="M176" s="4">
        <v>1000</v>
      </c>
      <c r="N176" s="2">
        <v>41332</v>
      </c>
    </row>
    <row r="177" spans="1:14" x14ac:dyDescent="0.25">
      <c r="A177">
        <v>176</v>
      </c>
      <c r="B177" s="1" t="s">
        <v>273</v>
      </c>
      <c r="C177" s="3">
        <v>0.2</v>
      </c>
      <c r="D177" s="1" t="s">
        <v>79</v>
      </c>
      <c r="E177" s="1" t="s">
        <v>17</v>
      </c>
      <c r="F177" s="1" t="s">
        <v>14</v>
      </c>
      <c r="G177" s="1" t="s">
        <v>25</v>
      </c>
      <c r="H177" s="1"/>
      <c r="I177" s="1" t="s">
        <v>32</v>
      </c>
      <c r="J177" s="2">
        <v>25570</v>
      </c>
      <c r="K177" s="4">
        <v>20000</v>
      </c>
      <c r="L177" s="4">
        <v>0</v>
      </c>
      <c r="M177" s="4">
        <v>3000</v>
      </c>
      <c r="N177" s="2">
        <v>41424</v>
      </c>
    </row>
    <row r="178" spans="1:14" x14ac:dyDescent="0.25">
      <c r="A178">
        <v>177</v>
      </c>
      <c r="B178" s="1" t="s">
        <v>274</v>
      </c>
      <c r="C178" s="3">
        <v>0.4</v>
      </c>
      <c r="D178" s="1" t="s">
        <v>43</v>
      </c>
      <c r="E178" s="1" t="s">
        <v>18</v>
      </c>
      <c r="F178" s="1" t="s">
        <v>22</v>
      </c>
      <c r="G178" s="1" t="s">
        <v>25</v>
      </c>
      <c r="H178" s="1"/>
      <c r="I178" s="1" t="s">
        <v>15</v>
      </c>
      <c r="J178" s="2">
        <v>25570</v>
      </c>
      <c r="K178" s="4">
        <v>340000</v>
      </c>
      <c r="L178" s="4">
        <v>0</v>
      </c>
      <c r="M178" s="4">
        <v>50000</v>
      </c>
      <c r="N178" s="2">
        <v>41501</v>
      </c>
    </row>
    <row r="179" spans="1:14" x14ac:dyDescent="0.25">
      <c r="A179">
        <v>178</v>
      </c>
      <c r="B179" s="1" t="s">
        <v>275</v>
      </c>
      <c r="C179" s="3">
        <v>0.4</v>
      </c>
      <c r="D179" s="1" t="s">
        <v>44</v>
      </c>
      <c r="E179" s="1" t="s">
        <v>19</v>
      </c>
      <c r="F179" s="1" t="s">
        <v>14</v>
      </c>
      <c r="G179" s="1" t="s">
        <v>25</v>
      </c>
      <c r="H179" s="1"/>
      <c r="I179" s="1" t="s">
        <v>15</v>
      </c>
      <c r="J179" s="2">
        <v>25570</v>
      </c>
      <c r="K179" s="4">
        <v>359790</v>
      </c>
      <c r="L179" s="4">
        <v>0</v>
      </c>
      <c r="M179" s="4">
        <v>47961.599999999999</v>
      </c>
      <c r="N179" s="2">
        <v>41480</v>
      </c>
    </row>
    <row r="180" spans="1:14" x14ac:dyDescent="0.25">
      <c r="A180">
        <v>179</v>
      </c>
      <c r="B180" s="1" t="s">
        <v>276</v>
      </c>
      <c r="C180" s="3">
        <v>0.6</v>
      </c>
      <c r="D180" s="1" t="s">
        <v>41</v>
      </c>
      <c r="E180" s="1" t="s">
        <v>19</v>
      </c>
      <c r="F180" s="1" t="s">
        <v>14</v>
      </c>
      <c r="G180" s="1" t="s">
        <v>25</v>
      </c>
      <c r="H180" s="1"/>
      <c r="I180" s="1" t="s">
        <v>15</v>
      </c>
      <c r="J180" s="2">
        <v>25570</v>
      </c>
      <c r="K180" s="4">
        <v>45000</v>
      </c>
      <c r="L180" s="4">
        <v>0</v>
      </c>
      <c r="M180" s="4">
        <v>7000</v>
      </c>
      <c r="N180" s="2">
        <v>41472</v>
      </c>
    </row>
    <row r="181" spans="1:14" x14ac:dyDescent="0.25">
      <c r="A181">
        <v>180</v>
      </c>
      <c r="B181" s="1" t="s">
        <v>277</v>
      </c>
      <c r="C181" s="3">
        <v>0.1</v>
      </c>
      <c r="D181" s="1" t="s">
        <v>45</v>
      </c>
      <c r="E181" s="1" t="s">
        <v>16</v>
      </c>
      <c r="F181" s="1" t="s">
        <v>14</v>
      </c>
      <c r="G181" s="1" t="s">
        <v>25</v>
      </c>
      <c r="H181" s="1"/>
      <c r="I181" s="1" t="s">
        <v>15</v>
      </c>
      <c r="J181" s="2">
        <v>25570</v>
      </c>
      <c r="K181" s="4">
        <v>120000</v>
      </c>
      <c r="L181" s="4">
        <v>0</v>
      </c>
      <c r="M181" s="4">
        <v>60000</v>
      </c>
      <c r="N181" s="2">
        <v>41362</v>
      </c>
    </row>
    <row r="182" spans="1:14" x14ac:dyDescent="0.25">
      <c r="A182">
        <v>181</v>
      </c>
      <c r="B182" s="1" t="s">
        <v>278</v>
      </c>
      <c r="C182" s="3">
        <v>0.2</v>
      </c>
      <c r="D182" s="1" t="s">
        <v>42</v>
      </c>
      <c r="E182" s="1" t="s">
        <v>21</v>
      </c>
      <c r="F182" s="1" t="s">
        <v>22</v>
      </c>
      <c r="G182" s="1" t="s">
        <v>25</v>
      </c>
      <c r="H182" s="1"/>
      <c r="I182" s="1" t="s">
        <v>15</v>
      </c>
      <c r="J182" s="2">
        <v>25570</v>
      </c>
      <c r="K182" s="4">
        <v>120000</v>
      </c>
      <c r="L182" s="4">
        <v>0</v>
      </c>
      <c r="M182" s="4">
        <v>30000</v>
      </c>
      <c r="N182" s="2">
        <v>41486</v>
      </c>
    </row>
    <row r="183" spans="1:14" x14ac:dyDescent="0.25">
      <c r="A183">
        <v>182</v>
      </c>
      <c r="B183" s="1" t="s">
        <v>279</v>
      </c>
      <c r="C183" s="3">
        <v>0.4</v>
      </c>
      <c r="D183" s="1" t="s">
        <v>92</v>
      </c>
      <c r="E183" s="1" t="s">
        <v>16</v>
      </c>
      <c r="F183" s="1" t="s">
        <v>22</v>
      </c>
      <c r="G183" s="1" t="s">
        <v>25</v>
      </c>
      <c r="H183" s="1"/>
      <c r="I183" s="1" t="s">
        <v>15</v>
      </c>
      <c r="J183" s="2">
        <v>25570</v>
      </c>
      <c r="K183" s="4">
        <v>11000</v>
      </c>
      <c r="L183" s="4">
        <v>0</v>
      </c>
      <c r="M183" s="4">
        <v>5900</v>
      </c>
      <c r="N183" s="2">
        <v>41477</v>
      </c>
    </row>
    <row r="184" spans="1:14" x14ac:dyDescent="0.25">
      <c r="A184">
        <v>183</v>
      </c>
      <c r="B184" s="1" t="s">
        <v>280</v>
      </c>
      <c r="C184" s="3">
        <v>0.4</v>
      </c>
      <c r="D184" s="1" t="s">
        <v>80</v>
      </c>
      <c r="E184" s="1" t="s">
        <v>18</v>
      </c>
      <c r="F184" s="1" t="s">
        <v>23</v>
      </c>
      <c r="G184" s="1" t="s">
        <v>25</v>
      </c>
      <c r="H184" s="1"/>
      <c r="I184" s="1" t="s">
        <v>15</v>
      </c>
      <c r="J184" s="2">
        <v>25570</v>
      </c>
      <c r="K184" s="4">
        <v>510000</v>
      </c>
      <c r="L184" s="4">
        <v>0</v>
      </c>
      <c r="M184" s="4">
        <v>230000</v>
      </c>
      <c r="N184" s="2">
        <v>41479</v>
      </c>
    </row>
    <row r="185" spans="1:14" x14ac:dyDescent="0.25">
      <c r="A185">
        <v>184</v>
      </c>
      <c r="B185" s="1" t="s">
        <v>281</v>
      </c>
      <c r="C185" s="3">
        <v>0.4</v>
      </c>
      <c r="D185" s="1" t="s">
        <v>81</v>
      </c>
      <c r="E185" s="1" t="s">
        <v>16</v>
      </c>
      <c r="F185" s="1" t="s">
        <v>22</v>
      </c>
      <c r="G185" s="1" t="s">
        <v>25</v>
      </c>
      <c r="H185" s="1"/>
      <c r="I185" s="1" t="s">
        <v>15</v>
      </c>
      <c r="J185" s="2">
        <v>25570</v>
      </c>
      <c r="K185" s="4">
        <v>390000</v>
      </c>
      <c r="L185" s="4">
        <v>0</v>
      </c>
      <c r="M185" s="4">
        <v>100000</v>
      </c>
      <c r="N185" s="2">
        <v>41484</v>
      </c>
    </row>
    <row r="186" spans="1:14" x14ac:dyDescent="0.25">
      <c r="A186">
        <v>185</v>
      </c>
      <c r="B186" s="1" t="s">
        <v>282</v>
      </c>
      <c r="C186" s="3">
        <v>0.1</v>
      </c>
      <c r="D186" s="1" t="s">
        <v>79</v>
      </c>
      <c r="E186" s="1" t="s">
        <v>16</v>
      </c>
      <c r="F186" s="1" t="s">
        <v>14</v>
      </c>
      <c r="G186" s="1" t="s">
        <v>25</v>
      </c>
      <c r="H186" s="1"/>
      <c r="I186" s="1" t="s">
        <v>15</v>
      </c>
      <c r="J186" s="2">
        <v>25570</v>
      </c>
      <c r="K186" s="4">
        <v>335920</v>
      </c>
      <c r="L186" s="4">
        <v>0</v>
      </c>
      <c r="M186" s="4">
        <v>205840</v>
      </c>
      <c r="N186" s="2">
        <v>41480</v>
      </c>
    </row>
    <row r="187" spans="1:14" x14ac:dyDescent="0.25">
      <c r="A187">
        <v>186</v>
      </c>
      <c r="B187" s="1" t="s">
        <v>283</v>
      </c>
      <c r="C187" s="3">
        <v>0.4</v>
      </c>
      <c r="D187" s="1" t="s">
        <v>43</v>
      </c>
      <c r="E187" s="1" t="s">
        <v>16</v>
      </c>
      <c r="F187" s="1" t="s">
        <v>14</v>
      </c>
      <c r="G187" s="1" t="s">
        <v>25</v>
      </c>
      <c r="H187" s="1"/>
      <c r="I187" s="1" t="s">
        <v>15</v>
      </c>
      <c r="J187" s="2">
        <v>25570</v>
      </c>
      <c r="K187" s="4">
        <v>30500</v>
      </c>
      <c r="L187" s="4">
        <v>0</v>
      </c>
      <c r="M187" s="4">
        <v>6150</v>
      </c>
      <c r="N187" s="2">
        <v>41477</v>
      </c>
    </row>
    <row r="188" spans="1:14" x14ac:dyDescent="0.25">
      <c r="A188">
        <v>187</v>
      </c>
      <c r="B188" s="1" t="s">
        <v>284</v>
      </c>
      <c r="C188" s="3">
        <v>0.4</v>
      </c>
      <c r="D188" s="1" t="s">
        <v>44</v>
      </c>
      <c r="E188" s="1" t="s">
        <v>16</v>
      </c>
      <c r="F188" s="1" t="s">
        <v>14</v>
      </c>
      <c r="G188" s="1" t="s">
        <v>25</v>
      </c>
      <c r="H188" s="1"/>
      <c r="I188" s="1" t="s">
        <v>15</v>
      </c>
      <c r="J188" s="2">
        <v>25570</v>
      </c>
      <c r="K188" s="4">
        <v>20000000</v>
      </c>
      <c r="L188" s="4">
        <v>0</v>
      </c>
      <c r="M188" s="4">
        <v>5000000</v>
      </c>
      <c r="N188" s="2">
        <v>41362</v>
      </c>
    </row>
    <row r="189" spans="1:14" x14ac:dyDescent="0.25">
      <c r="A189">
        <v>188</v>
      </c>
      <c r="B189" s="1" t="s">
        <v>285</v>
      </c>
      <c r="C189" s="3">
        <v>1</v>
      </c>
      <c r="D189" s="1" t="s">
        <v>91</v>
      </c>
      <c r="E189" s="1" t="s">
        <v>16</v>
      </c>
      <c r="F189" s="1" t="s">
        <v>14</v>
      </c>
      <c r="G189" s="1" t="s">
        <v>24</v>
      </c>
      <c r="H189" s="1" t="s">
        <v>26</v>
      </c>
      <c r="I189" s="1" t="s">
        <v>15</v>
      </c>
      <c r="J189" s="2">
        <v>41393</v>
      </c>
      <c r="K189" s="4">
        <v>89803</v>
      </c>
      <c r="L189" s="4">
        <v>89803</v>
      </c>
      <c r="M189" s="4">
        <v>12781.2</v>
      </c>
      <c r="N189" s="2">
        <v>41425</v>
      </c>
    </row>
    <row r="190" spans="1:14" x14ac:dyDescent="0.25">
      <c r="A190">
        <v>189</v>
      </c>
      <c r="B190" s="1" t="s">
        <v>286</v>
      </c>
      <c r="C190" s="3">
        <v>0.8</v>
      </c>
      <c r="D190" s="1" t="s">
        <v>92</v>
      </c>
      <c r="E190" s="1" t="s">
        <v>17</v>
      </c>
      <c r="F190" s="1" t="s">
        <v>22</v>
      </c>
      <c r="G190" s="1" t="s">
        <v>25</v>
      </c>
      <c r="H190" s="1"/>
      <c r="I190" s="1" t="s">
        <v>15</v>
      </c>
      <c r="J190" s="2">
        <v>25570</v>
      </c>
      <c r="K190" s="4">
        <v>107340</v>
      </c>
      <c r="L190" s="4">
        <v>0</v>
      </c>
      <c r="M190" s="4">
        <v>15092</v>
      </c>
      <c r="N190" s="2">
        <v>41425</v>
      </c>
    </row>
    <row r="191" spans="1:14" x14ac:dyDescent="0.25">
      <c r="A191">
        <v>190</v>
      </c>
      <c r="B191" s="1" t="s">
        <v>287</v>
      </c>
      <c r="C191" s="3">
        <v>0.9</v>
      </c>
      <c r="D191" s="1" t="s">
        <v>93</v>
      </c>
      <c r="E191" s="1" t="s">
        <v>16</v>
      </c>
      <c r="F191" s="1" t="s">
        <v>14</v>
      </c>
      <c r="G191" s="1" t="s">
        <v>25</v>
      </c>
      <c r="H191" s="1"/>
      <c r="I191" s="1" t="s">
        <v>15</v>
      </c>
      <c r="J191" s="2">
        <v>25570</v>
      </c>
      <c r="K191" s="4">
        <v>43143</v>
      </c>
      <c r="L191" s="4">
        <v>0</v>
      </c>
      <c r="M191" s="4">
        <v>4704.2</v>
      </c>
      <c r="N191" s="2">
        <v>41442</v>
      </c>
    </row>
    <row r="192" spans="1:14" x14ac:dyDescent="0.25">
      <c r="A192">
        <v>191</v>
      </c>
      <c r="B192" s="1" t="s">
        <v>288</v>
      </c>
      <c r="C192" s="3">
        <v>0.6</v>
      </c>
      <c r="D192" s="1" t="s">
        <v>94</v>
      </c>
      <c r="E192" s="1" t="s">
        <v>16</v>
      </c>
      <c r="F192" s="1" t="s">
        <v>14</v>
      </c>
      <c r="G192" s="1" t="s">
        <v>25</v>
      </c>
      <c r="H192" s="1"/>
      <c r="I192" s="1" t="s">
        <v>15</v>
      </c>
      <c r="J192" s="2">
        <v>25570</v>
      </c>
      <c r="K192" s="4">
        <v>3984412</v>
      </c>
      <c r="L192" s="4">
        <v>0</v>
      </c>
      <c r="M192" s="4">
        <v>670000</v>
      </c>
      <c r="N192" s="2">
        <v>41474</v>
      </c>
    </row>
    <row r="193" spans="1:14" x14ac:dyDescent="0.25">
      <c r="A193">
        <v>192</v>
      </c>
      <c r="B193" s="1" t="s">
        <v>289</v>
      </c>
      <c r="C193" s="3">
        <v>0.8</v>
      </c>
      <c r="D193" s="1" t="s">
        <v>95</v>
      </c>
      <c r="E193" s="1" t="s">
        <v>16</v>
      </c>
      <c r="F193" s="1" t="s">
        <v>14</v>
      </c>
      <c r="G193" s="1" t="s">
        <v>25</v>
      </c>
      <c r="H193" s="1"/>
      <c r="I193" s="1" t="s">
        <v>15</v>
      </c>
      <c r="J193" s="2">
        <v>25570</v>
      </c>
      <c r="K193" s="4">
        <v>100000</v>
      </c>
      <c r="L193" s="4">
        <v>0</v>
      </c>
      <c r="M193" s="4">
        <v>30000</v>
      </c>
      <c r="N193" s="2">
        <v>41424</v>
      </c>
    </row>
    <row r="194" spans="1:14" x14ac:dyDescent="0.25">
      <c r="A194">
        <v>193</v>
      </c>
      <c r="B194" s="1" t="s">
        <v>290</v>
      </c>
      <c r="C194" s="3">
        <v>0.4</v>
      </c>
      <c r="D194" s="1" t="s">
        <v>96</v>
      </c>
      <c r="E194" s="1" t="s">
        <v>16</v>
      </c>
      <c r="F194" s="1" t="s">
        <v>14</v>
      </c>
      <c r="G194" s="1" t="s">
        <v>25</v>
      </c>
      <c r="H194" s="1"/>
      <c r="I194" s="1" t="s">
        <v>15</v>
      </c>
      <c r="J194" s="2">
        <v>25570</v>
      </c>
      <c r="K194" s="4">
        <v>335920</v>
      </c>
      <c r="L194" s="4">
        <v>0</v>
      </c>
      <c r="M194" s="4">
        <v>205840</v>
      </c>
      <c r="N194" s="2">
        <v>41424</v>
      </c>
    </row>
    <row r="195" spans="1:14" x14ac:dyDescent="0.25">
      <c r="A195">
        <v>194</v>
      </c>
      <c r="B195" s="1" t="s">
        <v>291</v>
      </c>
      <c r="C195" s="3">
        <v>0.6</v>
      </c>
      <c r="D195" s="1" t="s">
        <v>97</v>
      </c>
      <c r="E195" s="1" t="s">
        <v>19</v>
      </c>
      <c r="F195" s="1" t="s">
        <v>22</v>
      </c>
      <c r="G195" s="1" t="s">
        <v>25</v>
      </c>
      <c r="H195" s="1"/>
      <c r="I195" s="1" t="s">
        <v>15</v>
      </c>
      <c r="J195" s="2">
        <v>25570</v>
      </c>
      <c r="K195" s="4">
        <v>300000</v>
      </c>
      <c r="L195" s="4">
        <v>0</v>
      </c>
      <c r="M195" s="4">
        <v>105000</v>
      </c>
      <c r="N195" s="2">
        <v>41424</v>
      </c>
    </row>
    <row r="196" spans="1:14" x14ac:dyDescent="0.25">
      <c r="A196">
        <v>195</v>
      </c>
      <c r="B196" s="1" t="s">
        <v>292</v>
      </c>
      <c r="C196" s="3">
        <v>0.6</v>
      </c>
      <c r="D196" s="1" t="s">
        <v>43</v>
      </c>
      <c r="E196" s="1" t="s">
        <v>16</v>
      </c>
      <c r="F196" s="1" t="s">
        <v>22</v>
      </c>
      <c r="G196" s="1" t="s">
        <v>25</v>
      </c>
      <c r="H196" s="1"/>
      <c r="I196" s="1" t="s">
        <v>15</v>
      </c>
      <c r="J196" s="2">
        <v>25570</v>
      </c>
      <c r="K196" s="4">
        <v>120000</v>
      </c>
      <c r="L196" s="4">
        <v>0</v>
      </c>
      <c r="M196" s="4">
        <v>60000</v>
      </c>
      <c r="N196" s="2">
        <v>41481</v>
      </c>
    </row>
    <row r="197" spans="1:14" x14ac:dyDescent="0.25">
      <c r="A197">
        <v>196</v>
      </c>
      <c r="B197" s="1" t="s">
        <v>293</v>
      </c>
      <c r="C197" s="3">
        <v>0.4</v>
      </c>
      <c r="D197" s="1" t="s">
        <v>44</v>
      </c>
      <c r="E197" s="1" t="s">
        <v>16</v>
      </c>
      <c r="F197" s="1" t="s">
        <v>22</v>
      </c>
      <c r="G197" s="1" t="s">
        <v>25</v>
      </c>
      <c r="H197" s="1"/>
      <c r="I197" s="1" t="s">
        <v>15</v>
      </c>
      <c r="J197" s="2"/>
      <c r="K197" s="4">
        <v>132000</v>
      </c>
      <c r="L197" s="4">
        <v>0</v>
      </c>
      <c r="M197" s="4">
        <v>66000</v>
      </c>
      <c r="N197" s="2">
        <v>41442</v>
      </c>
    </row>
    <row r="198" spans="1:14" x14ac:dyDescent="0.25">
      <c r="A198">
        <v>197</v>
      </c>
      <c r="B198" s="1" t="s">
        <v>294</v>
      </c>
      <c r="C198" s="3">
        <v>0.6</v>
      </c>
      <c r="D198" s="1" t="s">
        <v>41</v>
      </c>
      <c r="E198" s="1" t="s">
        <v>16</v>
      </c>
      <c r="F198" s="1" t="s">
        <v>14</v>
      </c>
      <c r="G198" s="1" t="s">
        <v>24</v>
      </c>
      <c r="H198" s="1" t="s">
        <v>29</v>
      </c>
      <c r="I198" s="1" t="s">
        <v>15</v>
      </c>
      <c r="J198" s="2">
        <v>41433</v>
      </c>
      <c r="K198" s="4">
        <v>0</v>
      </c>
      <c r="L198" s="4">
        <v>0</v>
      </c>
      <c r="M198" s="4">
        <v>0</v>
      </c>
      <c r="N198" s="2">
        <v>41443</v>
      </c>
    </row>
    <row r="199" spans="1:14" x14ac:dyDescent="0.25">
      <c r="A199">
        <v>198</v>
      </c>
      <c r="B199" s="1" t="s">
        <v>295</v>
      </c>
      <c r="C199" s="3">
        <v>0.8</v>
      </c>
      <c r="D199" s="1" t="s">
        <v>45</v>
      </c>
      <c r="E199" s="1" t="s">
        <v>16</v>
      </c>
      <c r="F199" s="1" t="s">
        <v>22</v>
      </c>
      <c r="G199" s="1" t="s">
        <v>25</v>
      </c>
      <c r="H199" s="1"/>
      <c r="I199" s="1" t="s">
        <v>15</v>
      </c>
      <c r="J199" s="2">
        <v>25570</v>
      </c>
      <c r="K199" s="4">
        <v>15990</v>
      </c>
      <c r="L199" s="4">
        <v>0</v>
      </c>
      <c r="M199" s="4">
        <v>15990</v>
      </c>
      <c r="N199" s="2">
        <v>41443</v>
      </c>
    </row>
    <row r="200" spans="1:14" x14ac:dyDescent="0.25">
      <c r="A200">
        <v>199</v>
      </c>
      <c r="B200" s="1" t="s">
        <v>296</v>
      </c>
      <c r="C200" s="3">
        <v>0.4</v>
      </c>
      <c r="D200" s="1" t="s">
        <v>42</v>
      </c>
      <c r="E200" s="1" t="s">
        <v>18</v>
      </c>
      <c r="F200" s="1" t="s">
        <v>14</v>
      </c>
      <c r="G200" s="1" t="s">
        <v>25</v>
      </c>
      <c r="H200" s="1"/>
      <c r="I200" s="1" t="s">
        <v>15</v>
      </c>
      <c r="J200" s="2">
        <v>25570</v>
      </c>
      <c r="K200" s="4">
        <v>34990</v>
      </c>
      <c r="L200" s="4">
        <v>0</v>
      </c>
      <c r="M200" s="4">
        <v>24990</v>
      </c>
      <c r="N200" s="2">
        <v>41452</v>
      </c>
    </row>
    <row r="201" spans="1:14" x14ac:dyDescent="0.25">
      <c r="A201">
        <v>200</v>
      </c>
      <c r="B201" s="1" t="s">
        <v>297</v>
      </c>
      <c r="C201" s="3">
        <v>0.1</v>
      </c>
      <c r="D201" s="1" t="s">
        <v>41</v>
      </c>
      <c r="E201" s="1" t="s">
        <v>16</v>
      </c>
      <c r="F201" s="1" t="s">
        <v>22</v>
      </c>
      <c r="G201" s="1" t="s">
        <v>25</v>
      </c>
      <c r="H201" s="1"/>
      <c r="I201" s="1" t="s">
        <v>15</v>
      </c>
      <c r="J201" s="2">
        <v>25570</v>
      </c>
      <c r="K201" s="4">
        <v>120000</v>
      </c>
      <c r="L201" s="4">
        <v>0</v>
      </c>
      <c r="M201" s="4">
        <v>30000</v>
      </c>
      <c r="N201" s="2">
        <v>41515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I45" sqref="I45"/>
    </sheetView>
  </sheetViews>
  <sheetFormatPr defaultRowHeight="15" x14ac:dyDescent="0.25"/>
  <cols>
    <col min="1" max="1" width="27.85546875" bestFit="1" customWidth="1"/>
    <col min="2" max="2" width="20.85546875" customWidth="1"/>
    <col min="3" max="3" width="17.7109375" customWidth="1"/>
    <col min="4" max="4" width="23.28515625" bestFit="1" customWidth="1"/>
    <col min="5" max="5" width="20" bestFit="1" customWidth="1"/>
    <col min="6" max="6" width="14.7109375" customWidth="1"/>
    <col min="7" max="7" width="13.28515625" bestFit="1" customWidth="1"/>
    <col min="8" max="8" width="15.28515625" bestFit="1" customWidth="1"/>
    <col min="9" max="9" width="10" bestFit="1" customWidth="1"/>
    <col min="10" max="10" width="12" bestFit="1" customWidth="1"/>
  </cols>
  <sheetData>
    <row r="1" spans="1:8" x14ac:dyDescent="0.25">
      <c r="A1" s="5" t="s">
        <v>5</v>
      </c>
      <c r="B1" t="s">
        <v>38</v>
      </c>
    </row>
    <row r="2" spans="1:8" x14ac:dyDescent="0.25">
      <c r="A2" s="5" t="s">
        <v>6</v>
      </c>
      <c r="B2" t="s">
        <v>38</v>
      </c>
    </row>
    <row r="4" spans="1:8" x14ac:dyDescent="0.25">
      <c r="A4" s="5" t="s">
        <v>37</v>
      </c>
      <c r="B4" s="5" t="s">
        <v>39</v>
      </c>
    </row>
    <row r="5" spans="1:8" x14ac:dyDescent="0.25">
      <c r="A5" s="5" t="s">
        <v>35</v>
      </c>
      <c r="B5" s="7" t="s">
        <v>21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36</v>
      </c>
    </row>
    <row r="6" spans="1:8" x14ac:dyDescent="0.25">
      <c r="A6" s="6">
        <v>0</v>
      </c>
      <c r="B6" s="8"/>
      <c r="C6" s="8">
        <v>41216000</v>
      </c>
      <c r="D6" s="8">
        <v>3400000</v>
      </c>
      <c r="E6" s="8"/>
      <c r="F6" s="8"/>
      <c r="G6" s="8"/>
      <c r="H6" s="8">
        <v>44616000</v>
      </c>
    </row>
    <row r="7" spans="1:8" x14ac:dyDescent="0.25">
      <c r="A7" s="6">
        <v>0.1</v>
      </c>
      <c r="B7" s="8"/>
      <c r="C7" s="8">
        <v>1031920</v>
      </c>
      <c r="D7" s="8">
        <v>47288000</v>
      </c>
      <c r="E7" s="8">
        <v>100000</v>
      </c>
      <c r="F7" s="8">
        <v>350000</v>
      </c>
      <c r="G7" s="8">
        <v>800000</v>
      </c>
      <c r="H7" s="8">
        <v>49569920</v>
      </c>
    </row>
    <row r="8" spans="1:8" x14ac:dyDescent="0.25">
      <c r="A8" s="6">
        <v>0.2</v>
      </c>
      <c r="B8" s="8">
        <v>120000</v>
      </c>
      <c r="C8" s="8">
        <v>156231174</v>
      </c>
      <c r="D8" s="8">
        <v>53955000</v>
      </c>
      <c r="E8" s="8">
        <v>10450000</v>
      </c>
      <c r="F8" s="8">
        <v>790000</v>
      </c>
      <c r="G8" s="8"/>
      <c r="H8" s="8">
        <v>221546174</v>
      </c>
    </row>
    <row r="9" spans="1:8" x14ac:dyDescent="0.25">
      <c r="A9" s="6">
        <v>0.4</v>
      </c>
      <c r="B9" s="8">
        <v>365390</v>
      </c>
      <c r="C9" s="8">
        <v>54469098</v>
      </c>
      <c r="D9" s="8">
        <v>62168785</v>
      </c>
      <c r="E9" s="8">
        <v>5636130</v>
      </c>
      <c r="F9" s="8">
        <v>7337590</v>
      </c>
      <c r="G9" s="8"/>
      <c r="H9" s="8">
        <v>129976993</v>
      </c>
    </row>
    <row r="10" spans="1:8" x14ac:dyDescent="0.25">
      <c r="A10" s="6">
        <v>0.6</v>
      </c>
      <c r="B10" s="8"/>
      <c r="C10" s="8">
        <v>12812812</v>
      </c>
      <c r="D10" s="8">
        <v>2300000</v>
      </c>
      <c r="E10" s="8">
        <v>592000</v>
      </c>
      <c r="F10" s="8">
        <v>1154790</v>
      </c>
      <c r="G10" s="8"/>
      <c r="H10" s="8">
        <v>16859602</v>
      </c>
    </row>
    <row r="11" spans="1:8" x14ac:dyDescent="0.25">
      <c r="A11" s="6">
        <v>0.8</v>
      </c>
      <c r="B11" s="8"/>
      <c r="C11" s="8">
        <v>5195990</v>
      </c>
      <c r="D11" s="8">
        <v>1157340</v>
      </c>
      <c r="E11" s="8">
        <v>527778</v>
      </c>
      <c r="F11" s="8">
        <v>500000</v>
      </c>
      <c r="G11" s="8"/>
      <c r="H11" s="8">
        <v>7381108</v>
      </c>
    </row>
    <row r="12" spans="1:8" x14ac:dyDescent="0.25">
      <c r="A12" s="6">
        <v>0.9</v>
      </c>
      <c r="B12" s="8"/>
      <c r="C12" s="8">
        <v>1043143</v>
      </c>
      <c r="D12" s="8">
        <v>4908208.5999999996</v>
      </c>
      <c r="E12" s="8">
        <v>14320000</v>
      </c>
      <c r="F12" s="8">
        <v>3075000</v>
      </c>
      <c r="G12" s="8">
        <v>450000</v>
      </c>
      <c r="H12" s="8">
        <v>23796351.600000001</v>
      </c>
    </row>
    <row r="13" spans="1:8" x14ac:dyDescent="0.25">
      <c r="A13" s="6">
        <v>1</v>
      </c>
      <c r="B13" s="8">
        <v>1600000</v>
      </c>
      <c r="C13" s="8">
        <v>72307055</v>
      </c>
      <c r="D13" s="8">
        <v>16470042</v>
      </c>
      <c r="E13" s="8">
        <v>7782000</v>
      </c>
      <c r="F13" s="8">
        <v>1110400</v>
      </c>
      <c r="G13" s="8">
        <v>5900000</v>
      </c>
      <c r="H13" s="8">
        <v>105169497</v>
      </c>
    </row>
    <row r="14" spans="1:8" x14ac:dyDescent="0.25">
      <c r="A14" s="6" t="s">
        <v>36</v>
      </c>
      <c r="B14" s="8">
        <v>2085390</v>
      </c>
      <c r="C14" s="8">
        <v>344307192</v>
      </c>
      <c r="D14" s="8">
        <v>191647375.59999999</v>
      </c>
      <c r="E14" s="8">
        <v>39407908</v>
      </c>
      <c r="F14" s="8">
        <v>14317780</v>
      </c>
      <c r="G14" s="8">
        <v>7150000</v>
      </c>
      <c r="H14" s="8">
        <v>598915645.60000002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Анализ</vt:lpstr>
      <vt:lpstr>table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Андреев</dc:creator>
  <cp:lastModifiedBy>Владислав Андреев</cp:lastModifiedBy>
  <dcterms:created xsi:type="dcterms:W3CDTF">2013-08-08T20:05:15Z</dcterms:created>
  <dcterms:modified xsi:type="dcterms:W3CDTF">2014-11-11T17:21:22Z</dcterms:modified>
</cp:coreProperties>
</file>