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rgmalmail.ru/Desktop/Mainor Üld/Mainor (IT Matemaatika)/"/>
    </mc:Choice>
  </mc:AlternateContent>
  <xr:revisionPtr revIDLastSave="0" documentId="13_ncr:1_{296A00A4-B7BA-BE47-A30F-8F4120EBCE97}" xr6:coauthVersionLast="47" xr6:coauthVersionMax="47" xr10:uidLastSave="{00000000-0000-0000-0000-000000000000}"/>
  <bookViews>
    <workbookView xWindow="380" yWindow="500" windowWidth="28040" windowHeight="16280" xr2:uid="{AA0BC726-14B6-3541-9558-497CD5DA7459}"/>
  </bookViews>
  <sheets>
    <sheet name="Solver" sheetId="1" r:id="rId1"/>
    <sheet name="Bisection" sheetId="2" r:id="rId2"/>
  </sheets>
  <definedNames>
    <definedName name="_xlchart.v1.0" hidden="1">Solver!$D$3:$D$13</definedName>
    <definedName name="solver_adj" localSheetId="0" hidden="1">Solver!$D$19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Solver!$A$19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2" l="1"/>
  <c r="I16" i="2"/>
  <c r="I17" i="2"/>
  <c r="I18" i="2"/>
  <c r="I19" i="2"/>
  <c r="I20" i="2"/>
  <c r="I21" i="2"/>
  <c r="I22" i="2"/>
  <c r="I23" i="2"/>
  <c r="I14" i="2"/>
  <c r="F16" i="2"/>
  <c r="G16" i="2"/>
  <c r="H16" i="2"/>
  <c r="J16" i="2"/>
  <c r="F18" i="2"/>
  <c r="G18" i="2"/>
  <c r="H18" i="2"/>
  <c r="J18" i="2" s="1"/>
  <c r="F20" i="2"/>
  <c r="G20" i="2"/>
  <c r="H20" i="2"/>
  <c r="J20" i="2"/>
  <c r="D21" i="2" s="1"/>
  <c r="F22" i="2"/>
  <c r="G22" i="2"/>
  <c r="H22" i="2"/>
  <c r="J22" i="2"/>
  <c r="D23" i="2" s="1"/>
  <c r="E15" i="2"/>
  <c r="G15" i="2" s="1"/>
  <c r="D15" i="2"/>
  <c r="F15" i="2" s="1"/>
  <c r="H14" i="2"/>
  <c r="J14" i="2"/>
  <c r="G14" i="2"/>
  <c r="F14" i="2"/>
  <c r="B20" i="1"/>
  <c r="B21" i="1"/>
  <c r="B25" i="1"/>
  <c r="B29" i="1"/>
  <c r="E25" i="1"/>
  <c r="E19" i="1"/>
  <c r="B19" i="1"/>
  <c r="D3" i="1"/>
  <c r="H2" i="1"/>
  <c r="C4" i="1" s="1"/>
  <c r="D19" i="2" l="1"/>
  <c r="E19" i="2"/>
  <c r="G19" i="2" s="1"/>
  <c r="E17" i="2"/>
  <c r="G17" i="2" s="1"/>
  <c r="H15" i="2"/>
  <c r="J15" i="2" s="1"/>
  <c r="D17" i="2"/>
  <c r="F17" i="2" s="1"/>
  <c r="F21" i="2"/>
  <c r="H21" i="2"/>
  <c r="J21" i="2" s="1"/>
  <c r="F23" i="2"/>
  <c r="H23" i="2"/>
  <c r="J23" i="2" s="1"/>
  <c r="F19" i="2"/>
  <c r="H19" i="2"/>
  <c r="J19" i="2" s="1"/>
  <c r="E23" i="2"/>
  <c r="G23" i="2" s="1"/>
  <c r="H17" i="2"/>
  <c r="J17" i="2" s="1"/>
  <c r="E21" i="2"/>
  <c r="G21" i="2" s="1"/>
  <c r="C5" i="1"/>
  <c r="D4" i="1"/>
  <c r="C6" i="1" l="1"/>
  <c r="D5" i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3" i="1" s="1"/>
  <c r="D12" i="1"/>
</calcChain>
</file>

<file path=xl/sharedStrings.xml><?xml version="1.0" encoding="utf-8"?>
<sst xmlns="http://schemas.openxmlformats.org/spreadsheetml/2006/main" count="46" uniqueCount="32">
  <si>
    <t>Y=x^5-2x^2-4x+6</t>
  </si>
  <si>
    <t>шаг = h</t>
  </si>
  <si>
    <t>"=C3^5-2*C3^2-4*C3+6"</t>
  </si>
  <si>
    <t>x=[-2,4; 2,5,0]</t>
  </si>
  <si>
    <t>4,9/10=</t>
  </si>
  <si>
    <t>x</t>
  </si>
  <si>
    <t>Y</t>
  </si>
  <si>
    <t>max</t>
  </si>
  <si>
    <t>min</t>
  </si>
  <si>
    <t>root1</t>
  </si>
  <si>
    <t>root2</t>
  </si>
  <si>
    <t>root3</t>
  </si>
  <si>
    <t>DATA/SOLVER</t>
  </si>
  <si>
    <t>FILE/OPTIONS/ADD_INS/GO/TICK SOLVER</t>
  </si>
  <si>
    <t>Bisection</t>
  </si>
  <si>
    <t>Метод деления отрезка пополам</t>
  </si>
  <si>
    <t>Y=f(x)</t>
  </si>
  <si>
    <t>Цель:  f(x) = 0</t>
  </si>
  <si>
    <t>1. Локализовать корень - протабулировать функцию на заданном отрезке и найти маленький отрезок,</t>
  </si>
  <si>
    <t>[-2;-1]</t>
  </si>
  <si>
    <t>[0;1]</t>
  </si>
  <si>
    <t>[1;2]</t>
  </si>
  <si>
    <t>внутри которого находиться корень (пример, единичной длины)</t>
  </si>
  <si>
    <t>2. Применить какой -нибудь метод уточнения (например метод бисекции)</t>
  </si>
  <si>
    <t xml:space="preserve">a </t>
  </si>
  <si>
    <t xml:space="preserve">x=[a;b] </t>
  </si>
  <si>
    <t>b</t>
  </si>
  <si>
    <t>f(a)</t>
  </si>
  <si>
    <t>f(b)</t>
  </si>
  <si>
    <t>c=(a+b)/2</t>
  </si>
  <si>
    <t>eps=b-a</t>
  </si>
  <si>
    <t>f(a)*f(c)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</si>
</sst>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2" fontId="2" fillId="2" borderId="1" xfId="0" applyNumberFormat="1" applyFont="1" applyFill="1" applyBorder="1"/>
    <xf numFmtId="0" fontId="2" fillId="0" borderId="0" xfId="0" applyFont="1" applyBorder="1"/>
    <xf numFmtId="2" fontId="2" fillId="2" borderId="0" xfId="0" applyNumberFormat="1" applyFont="1" applyFill="1" applyBorder="1"/>
    <xf numFmtId="2" fontId="2" fillId="3" borderId="0" xfId="0" applyNumberFormat="1" applyFont="1" applyFill="1" applyBorder="1"/>
    <xf numFmtId="0" fontId="1" fillId="0" borderId="0" xfId="0" applyFont="1"/>
    <xf numFmtId="0" fontId="3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Y=x^5-2x^2-4x+4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Solver!$C$3:$C$13</c:f>
              <c:numCache>
                <c:formatCode>General</c:formatCode>
                <c:ptCount val="11"/>
                <c:pt idx="0">
                  <c:v>-2.4</c:v>
                </c:pt>
                <c:pt idx="1">
                  <c:v>-1.91</c:v>
                </c:pt>
                <c:pt idx="2">
                  <c:v>-1.42</c:v>
                </c:pt>
                <c:pt idx="3">
                  <c:v>-0.92999999999999994</c:v>
                </c:pt>
                <c:pt idx="4">
                  <c:v>-0.43999999999999989</c:v>
                </c:pt>
                <c:pt idx="5">
                  <c:v>5.0000000000000155E-2</c:v>
                </c:pt>
                <c:pt idx="6">
                  <c:v>0.54000000000000026</c:v>
                </c:pt>
                <c:pt idx="7">
                  <c:v>1.0300000000000002</c:v>
                </c:pt>
                <c:pt idx="8">
                  <c:v>1.5200000000000002</c:v>
                </c:pt>
                <c:pt idx="9">
                  <c:v>2.0100000000000002</c:v>
                </c:pt>
                <c:pt idx="10">
                  <c:v>2.5000000000000004</c:v>
                </c:pt>
              </c:numCache>
            </c:numRef>
          </c:xVal>
          <c:yVal>
            <c:numRef>
              <c:f>Solver!$D$3:$D$13</c:f>
              <c:numCache>
                <c:formatCode>0.00</c:formatCode>
                <c:ptCount val="11"/>
                <c:pt idx="0">
                  <c:v>-77.546239999999997</c:v>
                </c:pt>
                <c:pt idx="1">
                  <c:v>-21.075690195099995</c:v>
                </c:pt>
                <c:pt idx="2">
                  <c:v>-0.12633392319999892</c:v>
                </c:pt>
                <c:pt idx="3">
                  <c:v>5.2945116307000006</c:v>
                </c:pt>
                <c:pt idx="4">
                  <c:v>5.3563083775999996</c:v>
                </c:pt>
                <c:pt idx="5">
                  <c:v>3.7950003124999991</c:v>
                </c:pt>
                <c:pt idx="6">
                  <c:v>1.3027165023999983</c:v>
                </c:pt>
                <c:pt idx="7">
                  <c:v>-1.0825259257000006</c:v>
                </c:pt>
                <c:pt idx="8">
                  <c:v>1.4128812032000049</c:v>
                </c:pt>
                <c:pt idx="9">
                  <c:v>20.687840100100011</c:v>
                </c:pt>
                <c:pt idx="10">
                  <c:v>79.156250000000099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22-E848-89E1-C6CE4EA50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36608"/>
        <c:axId val="656161920"/>
      </c:scatterChart>
      <c:valAx>
        <c:axId val="65633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656161920"/>
        <c:crosses val="autoZero"/>
        <c:crossBetween val="midCat"/>
      </c:valAx>
      <c:valAx>
        <c:axId val="6561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E"/>
          </a:p>
        </c:txPr>
        <c:crossAx val="65633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203966</xdr:colOff>
      <xdr:row>2</xdr:row>
      <xdr:rowOff>50571</xdr:rowOff>
    </xdr:from>
    <xdr:to>
      <xdr:col>10</xdr:col>
      <xdr:colOff>310959</xdr:colOff>
      <xdr:row>18</xdr:row>
      <xdr:rowOff>149921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5AA5EE-D572-A757-1965-7236BFE9B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3B5F-69B2-0841-9BBD-F219EC4E7175}">
  <dimension ref="A1:I30"/>
  <sheetViews>
    <sheetView tabSelected="1" workbookViewId="0">
      <selection activeCell="B25" sqref="B25"/>
    </sheetView>
  </sheetViews>
  <sheetFormatPr baseColWidth="10" defaultRowHeight="16" x14ac:dyDescent="0.2"/>
  <cols>
    <col min="5" max="5" width="23.1640625" customWidth="1"/>
  </cols>
  <sheetData>
    <row r="1" spans="2:9" x14ac:dyDescent="0.2">
      <c r="D1" t="s">
        <v>0</v>
      </c>
      <c r="G1" t="s">
        <v>3</v>
      </c>
    </row>
    <row r="2" spans="2:9" x14ac:dyDescent="0.2">
      <c r="C2" t="s">
        <v>5</v>
      </c>
      <c r="D2" t="s">
        <v>6</v>
      </c>
      <c r="G2" t="s">
        <v>4</v>
      </c>
      <c r="H2">
        <f>(2.5-(-2.4))/10</f>
        <v>0.49000000000000005</v>
      </c>
      <c r="I2" t="s">
        <v>1</v>
      </c>
    </row>
    <row r="3" spans="2:9" x14ac:dyDescent="0.2">
      <c r="B3">
        <v>1</v>
      </c>
      <c r="C3" s="1">
        <v>-2.4</v>
      </c>
      <c r="D3" s="2">
        <f>C3^5-2*C3^2-4*C3+4</f>
        <v>-77.546239999999997</v>
      </c>
      <c r="E3" t="s">
        <v>2</v>
      </c>
      <c r="F3">
        <v>-2.4</v>
      </c>
    </row>
    <row r="4" spans="2:9" x14ac:dyDescent="0.2">
      <c r="B4">
        <v>2</v>
      </c>
      <c r="C4" s="1">
        <f>C3+$H$2</f>
        <v>-1.91</v>
      </c>
      <c r="D4" s="2">
        <f t="shared" ref="D4:D13" si="0">C4^5-2*C4^2-4*C4+4</f>
        <v>-21.075690195099995</v>
      </c>
      <c r="F4">
        <v>-1.86</v>
      </c>
    </row>
    <row r="5" spans="2:9" x14ac:dyDescent="0.2">
      <c r="B5">
        <v>3</v>
      </c>
      <c r="C5" s="1">
        <f t="shared" ref="C5:C13" si="1">C4+$H$2</f>
        <v>-1.42</v>
      </c>
      <c r="D5" s="2">
        <f t="shared" si="0"/>
        <v>-0.12633392319999892</v>
      </c>
      <c r="F5">
        <v>-1.32</v>
      </c>
    </row>
    <row r="6" spans="2:9" x14ac:dyDescent="0.2">
      <c r="B6">
        <v>4</v>
      </c>
      <c r="C6" s="1">
        <f t="shared" si="1"/>
        <v>-0.92999999999999994</v>
      </c>
      <c r="D6" s="2">
        <f t="shared" si="0"/>
        <v>5.2945116307000006</v>
      </c>
      <c r="F6">
        <v>-0.78</v>
      </c>
    </row>
    <row r="7" spans="2:9" x14ac:dyDescent="0.2">
      <c r="B7">
        <v>5</v>
      </c>
      <c r="C7" s="1">
        <f t="shared" si="1"/>
        <v>-0.43999999999999989</v>
      </c>
      <c r="D7" s="2">
        <f t="shared" si="0"/>
        <v>5.3563083775999996</v>
      </c>
      <c r="F7">
        <v>-0.24</v>
      </c>
    </row>
    <row r="8" spans="2:9" x14ac:dyDescent="0.2">
      <c r="B8">
        <v>6</v>
      </c>
      <c r="C8" s="1">
        <f t="shared" si="1"/>
        <v>5.0000000000000155E-2</v>
      </c>
      <c r="D8" s="2">
        <f t="shared" si="0"/>
        <v>3.7950003124999991</v>
      </c>
      <c r="F8">
        <v>0.3</v>
      </c>
    </row>
    <row r="9" spans="2:9" x14ac:dyDescent="0.2">
      <c r="B9">
        <v>7</v>
      </c>
      <c r="C9" s="1">
        <f t="shared" si="1"/>
        <v>0.54000000000000026</v>
      </c>
      <c r="D9" s="2">
        <f t="shared" si="0"/>
        <v>1.3027165023999983</v>
      </c>
      <c r="F9">
        <v>0.84</v>
      </c>
    </row>
    <row r="10" spans="2:9" x14ac:dyDescent="0.2">
      <c r="B10">
        <v>8</v>
      </c>
      <c r="C10" s="1">
        <f t="shared" si="1"/>
        <v>1.0300000000000002</v>
      </c>
      <c r="D10" s="2">
        <f t="shared" si="0"/>
        <v>-1.0825259257000006</v>
      </c>
      <c r="F10">
        <v>1.38</v>
      </c>
    </row>
    <row r="11" spans="2:9" x14ac:dyDescent="0.2">
      <c r="B11">
        <v>9</v>
      </c>
      <c r="C11" s="1">
        <f t="shared" si="1"/>
        <v>1.5200000000000002</v>
      </c>
      <c r="D11" s="2">
        <f t="shared" si="0"/>
        <v>1.4128812032000049</v>
      </c>
      <c r="F11">
        <v>1.92</v>
      </c>
    </row>
    <row r="12" spans="2:9" x14ac:dyDescent="0.2">
      <c r="B12">
        <v>10</v>
      </c>
      <c r="C12" s="1">
        <f t="shared" si="1"/>
        <v>2.0100000000000002</v>
      </c>
      <c r="D12" s="2">
        <f t="shared" si="0"/>
        <v>20.687840100100011</v>
      </c>
      <c r="F12">
        <v>2.46</v>
      </c>
    </row>
    <row r="13" spans="2:9" x14ac:dyDescent="0.2">
      <c r="B13">
        <v>11</v>
      </c>
      <c r="C13" s="1">
        <f t="shared" si="1"/>
        <v>2.5000000000000004</v>
      </c>
      <c r="D13" s="2">
        <f t="shared" si="0"/>
        <v>79.156250000000099</v>
      </c>
      <c r="F13">
        <v>3</v>
      </c>
    </row>
    <row r="14" spans="2:9" x14ac:dyDescent="0.2">
      <c r="C14" s="3"/>
      <c r="D14" s="5"/>
    </row>
    <row r="15" spans="2:9" x14ac:dyDescent="0.2">
      <c r="B15" t="s">
        <v>13</v>
      </c>
      <c r="C15" s="3"/>
      <c r="D15" s="5"/>
    </row>
    <row r="16" spans="2:9" x14ac:dyDescent="0.2">
      <c r="B16" t="s">
        <v>12</v>
      </c>
      <c r="C16" s="3"/>
      <c r="D16" s="5"/>
    </row>
    <row r="17" spans="1:5" x14ac:dyDescent="0.2">
      <c r="A17" t="s">
        <v>7</v>
      </c>
      <c r="D17" t="s">
        <v>8</v>
      </c>
    </row>
    <row r="18" spans="1:5" x14ac:dyDescent="0.2">
      <c r="A18" t="s">
        <v>5</v>
      </c>
      <c r="B18" t="s">
        <v>6</v>
      </c>
      <c r="D18" t="s">
        <v>5</v>
      </c>
      <c r="E18" t="s">
        <v>6</v>
      </c>
    </row>
    <row r="19" spans="1:5" x14ac:dyDescent="0.2">
      <c r="A19" s="1">
        <v>0</v>
      </c>
      <c r="B19" s="2">
        <f>A19^5-2*A19^2-4*A19+4</f>
        <v>4</v>
      </c>
      <c r="D19" s="1">
        <v>1</v>
      </c>
      <c r="E19" s="2">
        <f>D19^5-2*D19^2-4*D19+4</f>
        <v>-1</v>
      </c>
    </row>
    <row r="20" spans="1:5" x14ac:dyDescent="0.2">
      <c r="A20" s="3">
        <v>-0.70499999999999996</v>
      </c>
      <c r="B20" s="2">
        <f t="shared" ref="B20:B21" si="2">A20^5-2*A20^2-4*A20+4</f>
        <v>5.6517911353093755</v>
      </c>
      <c r="D20" s="3"/>
      <c r="E20" s="4"/>
    </row>
    <row r="21" spans="1:5" x14ac:dyDescent="0.2">
      <c r="A21" s="3">
        <v>-0.69499999999999995</v>
      </c>
      <c r="B21" s="2">
        <f t="shared" si="2"/>
        <v>5.6517973603156246</v>
      </c>
      <c r="D21" s="3"/>
      <c r="E21" s="4"/>
    </row>
    <row r="23" spans="1:5" x14ac:dyDescent="0.2">
      <c r="A23" t="s">
        <v>9</v>
      </c>
      <c r="D23" t="s">
        <v>10</v>
      </c>
    </row>
    <row r="24" spans="1:5" x14ac:dyDescent="0.2">
      <c r="A24" t="s">
        <v>5</v>
      </c>
      <c r="B24" t="s">
        <v>6</v>
      </c>
      <c r="D24" t="s">
        <v>5</v>
      </c>
      <c r="E24" t="s">
        <v>6</v>
      </c>
    </row>
    <row r="25" spans="1:5" x14ac:dyDescent="0.2">
      <c r="A25" s="1">
        <v>-1.5</v>
      </c>
      <c r="B25" s="2">
        <f>A25^5-2*A25^2-4*A25+4</f>
        <v>-2.09375</v>
      </c>
      <c r="D25" s="1">
        <v>0.5</v>
      </c>
      <c r="E25" s="2">
        <f>D25^5-2*D25^2-4*D25+4</f>
        <v>1.53125</v>
      </c>
    </row>
    <row r="26" spans="1:5" x14ac:dyDescent="0.2">
      <c r="B26" s="6">
        <v>0</v>
      </c>
      <c r="E26" s="6">
        <v>0</v>
      </c>
    </row>
    <row r="27" spans="1:5" x14ac:dyDescent="0.2">
      <c r="A27" t="s">
        <v>11</v>
      </c>
    </row>
    <row r="28" spans="1:5" x14ac:dyDescent="0.2">
      <c r="A28" t="s">
        <v>5</v>
      </c>
      <c r="B28" t="s">
        <v>6</v>
      </c>
    </row>
    <row r="29" spans="1:5" x14ac:dyDescent="0.2">
      <c r="A29" s="1">
        <v>2</v>
      </c>
      <c r="B29" s="2">
        <f>A29^5-2*A29^2-4*A29+4</f>
        <v>20</v>
      </c>
    </row>
    <row r="30" spans="1:5" x14ac:dyDescent="0.2">
      <c r="B30" s="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FB62-B10F-C042-A756-1E129C3C6515}">
  <dimension ref="C1:K23"/>
  <sheetViews>
    <sheetView topLeftCell="B3" zoomScale="156" workbookViewId="0">
      <selection activeCell="I19" sqref="I19"/>
    </sheetView>
  </sheetViews>
  <sheetFormatPr baseColWidth="10" defaultRowHeight="16" x14ac:dyDescent="0.2"/>
  <sheetData>
    <row r="1" spans="3:11" x14ac:dyDescent="0.2">
      <c r="D1" t="s">
        <v>14</v>
      </c>
      <c r="F1" t="s">
        <v>15</v>
      </c>
    </row>
    <row r="3" spans="3:11" x14ac:dyDescent="0.2">
      <c r="C3" t="s">
        <v>16</v>
      </c>
      <c r="D3" s="7" t="s">
        <v>0</v>
      </c>
      <c r="F3" t="s">
        <v>17</v>
      </c>
      <c r="H3" t="s">
        <v>25</v>
      </c>
    </row>
    <row r="5" spans="3:11" x14ac:dyDescent="0.2">
      <c r="C5" t="s">
        <v>18</v>
      </c>
    </row>
    <row r="6" spans="3:11" x14ac:dyDescent="0.2">
      <c r="C6" t="s">
        <v>22</v>
      </c>
    </row>
    <row r="7" spans="3:11" x14ac:dyDescent="0.2">
      <c r="D7" t="s">
        <v>9</v>
      </c>
      <c r="E7" t="s">
        <v>19</v>
      </c>
    </row>
    <row r="8" spans="3:11" x14ac:dyDescent="0.2">
      <c r="D8" t="s">
        <v>10</v>
      </c>
      <c r="E8" t="s">
        <v>20</v>
      </c>
    </row>
    <row r="9" spans="3:11" x14ac:dyDescent="0.2">
      <c r="D9" t="s">
        <v>11</v>
      </c>
      <c r="E9" t="s">
        <v>21</v>
      </c>
    </row>
    <row r="11" spans="3:11" x14ac:dyDescent="0.2">
      <c r="C11" t="s">
        <v>23</v>
      </c>
    </row>
    <row r="13" spans="3:11" x14ac:dyDescent="0.2">
      <c r="D13" t="s">
        <v>24</v>
      </c>
      <c r="E13" t="s">
        <v>26</v>
      </c>
      <c r="F13" t="s">
        <v>27</v>
      </c>
      <c r="G13" t="s">
        <v>28</v>
      </c>
      <c r="H13" t="s">
        <v>29</v>
      </c>
      <c r="I13" t="s">
        <v>31</v>
      </c>
      <c r="K13" t="s">
        <v>30</v>
      </c>
    </row>
    <row r="14" spans="3:11" x14ac:dyDescent="0.2">
      <c r="C14" s="8">
        <v>1</v>
      </c>
      <c r="D14">
        <v>0</v>
      </c>
      <c r="E14">
        <v>1</v>
      </c>
      <c r="F14" s="2">
        <f>D14^5-2*D14^2-4*D14+4</f>
        <v>4</v>
      </c>
      <c r="G14" s="2">
        <f>E14^5-2*E14^2-4*E14+4</f>
        <v>-1</v>
      </c>
      <c r="H14">
        <f>(D14)</f>
        <v>0</v>
      </c>
      <c r="I14">
        <f>F14*G14</f>
        <v>-4</v>
      </c>
      <c r="J14" s="2">
        <f>H14^5-2*H14^2-4*H14+4</f>
        <v>4</v>
      </c>
    </row>
    <row r="15" spans="3:11" x14ac:dyDescent="0.2">
      <c r="C15" s="8">
        <v>2</v>
      </c>
      <c r="D15">
        <f>IF(J14&gt;0,J14,D14)</f>
        <v>4</v>
      </c>
      <c r="E15">
        <f>IF(J14&gt;0,F14,H14)</f>
        <v>4</v>
      </c>
      <c r="F15" s="2">
        <f t="shared" ref="F15:F23" si="0">D15^5-2*D15^2-4*D15+4</f>
        <v>980</v>
      </c>
      <c r="G15" s="2">
        <f t="shared" ref="G15:G23" si="1">E15^5-2*E15^2-4*E15+4</f>
        <v>980</v>
      </c>
      <c r="H15">
        <f t="shared" ref="H15:H23" si="2">(D15)</f>
        <v>4</v>
      </c>
      <c r="I15">
        <f t="shared" ref="I15:I23" si="3">F15*G15</f>
        <v>960400</v>
      </c>
      <c r="J15" s="2">
        <f t="shared" ref="J15:J23" si="4">H15^5-2*H15^2-4*H15+4</f>
        <v>980</v>
      </c>
    </row>
    <row r="16" spans="3:11" x14ac:dyDescent="0.2">
      <c r="C16" s="8">
        <v>3</v>
      </c>
      <c r="D16">
        <v>0</v>
      </c>
      <c r="E16">
        <v>1</v>
      </c>
      <c r="F16" s="2">
        <f t="shared" si="0"/>
        <v>4</v>
      </c>
      <c r="G16" s="2">
        <f t="shared" si="1"/>
        <v>-1</v>
      </c>
      <c r="H16">
        <f t="shared" si="2"/>
        <v>0</v>
      </c>
      <c r="I16">
        <f t="shared" si="3"/>
        <v>-4</v>
      </c>
      <c r="J16" s="2">
        <f t="shared" si="4"/>
        <v>4</v>
      </c>
    </row>
    <row r="17" spans="3:10" x14ac:dyDescent="0.2">
      <c r="C17" s="8">
        <v>4</v>
      </c>
      <c r="D17">
        <f t="shared" ref="D17:D23" si="5">IF(J16&gt;0,J16,D16)</f>
        <v>4</v>
      </c>
      <c r="E17">
        <f t="shared" ref="E17:E23" si="6">IF(J16&gt;0,F16,H16)</f>
        <v>4</v>
      </c>
      <c r="F17" s="2">
        <f t="shared" si="0"/>
        <v>980</v>
      </c>
      <c r="G17" s="2">
        <f t="shared" si="1"/>
        <v>980</v>
      </c>
      <c r="H17">
        <f t="shared" si="2"/>
        <v>4</v>
      </c>
      <c r="I17">
        <f t="shared" si="3"/>
        <v>960400</v>
      </c>
      <c r="J17" s="2">
        <f t="shared" si="4"/>
        <v>980</v>
      </c>
    </row>
    <row r="18" spans="3:10" x14ac:dyDescent="0.2">
      <c r="C18" s="8">
        <v>5</v>
      </c>
      <c r="D18">
        <v>0</v>
      </c>
      <c r="E18">
        <v>1</v>
      </c>
      <c r="F18" s="2">
        <f t="shared" si="0"/>
        <v>4</v>
      </c>
      <c r="G18" s="2">
        <f t="shared" si="1"/>
        <v>-1</v>
      </c>
      <c r="H18">
        <f t="shared" si="2"/>
        <v>0</v>
      </c>
      <c r="I18">
        <f t="shared" si="3"/>
        <v>-4</v>
      </c>
      <c r="J18" s="2">
        <f t="shared" si="4"/>
        <v>4</v>
      </c>
    </row>
    <row r="19" spans="3:10" x14ac:dyDescent="0.2">
      <c r="C19" s="8">
        <v>6</v>
      </c>
      <c r="D19">
        <f t="shared" ref="D19:D23" si="7">IF(J18&gt;0,J18,D18)</f>
        <v>4</v>
      </c>
      <c r="E19">
        <f t="shared" ref="E19:E23" si="8">IF(J18&gt;0,F18,H18)</f>
        <v>4</v>
      </c>
      <c r="F19" s="2">
        <f t="shared" si="0"/>
        <v>980</v>
      </c>
      <c r="G19" s="2">
        <f t="shared" si="1"/>
        <v>980</v>
      </c>
      <c r="H19">
        <f t="shared" si="2"/>
        <v>4</v>
      </c>
      <c r="I19">
        <f t="shared" si="3"/>
        <v>960400</v>
      </c>
      <c r="J19" s="2">
        <f t="shared" si="4"/>
        <v>980</v>
      </c>
    </row>
    <row r="20" spans="3:10" x14ac:dyDescent="0.2">
      <c r="C20" s="8">
        <v>7</v>
      </c>
      <c r="D20">
        <v>0</v>
      </c>
      <c r="E20">
        <v>1</v>
      </c>
      <c r="F20" s="2">
        <f t="shared" si="0"/>
        <v>4</v>
      </c>
      <c r="G20" s="2">
        <f t="shared" si="1"/>
        <v>-1</v>
      </c>
      <c r="H20">
        <f t="shared" si="2"/>
        <v>0</v>
      </c>
      <c r="I20">
        <f t="shared" si="3"/>
        <v>-4</v>
      </c>
      <c r="J20" s="2">
        <f t="shared" si="4"/>
        <v>4</v>
      </c>
    </row>
    <row r="21" spans="3:10" x14ac:dyDescent="0.2">
      <c r="C21" s="8">
        <v>8</v>
      </c>
      <c r="D21">
        <f t="shared" ref="D21:D23" si="9">IF(J20&gt;0,J20,D20)</f>
        <v>4</v>
      </c>
      <c r="E21">
        <f t="shared" ref="E21:E23" si="10">IF(J20&gt;0,F20,H20)</f>
        <v>4</v>
      </c>
      <c r="F21" s="2">
        <f t="shared" si="0"/>
        <v>980</v>
      </c>
      <c r="G21" s="2">
        <f t="shared" si="1"/>
        <v>980</v>
      </c>
      <c r="H21">
        <f t="shared" si="2"/>
        <v>4</v>
      </c>
      <c r="I21">
        <f t="shared" si="3"/>
        <v>960400</v>
      </c>
      <c r="J21" s="2">
        <f t="shared" si="4"/>
        <v>980</v>
      </c>
    </row>
    <row r="22" spans="3:10" x14ac:dyDescent="0.2">
      <c r="C22" s="8">
        <v>9</v>
      </c>
      <c r="D22">
        <v>0</v>
      </c>
      <c r="E22">
        <v>1</v>
      </c>
      <c r="F22" s="2">
        <f t="shared" si="0"/>
        <v>4</v>
      </c>
      <c r="G22" s="2">
        <f t="shared" si="1"/>
        <v>-1</v>
      </c>
      <c r="H22">
        <f t="shared" si="2"/>
        <v>0</v>
      </c>
      <c r="I22">
        <f t="shared" si="3"/>
        <v>-4</v>
      </c>
      <c r="J22" s="2">
        <f t="shared" si="4"/>
        <v>4</v>
      </c>
    </row>
    <row r="23" spans="3:10" x14ac:dyDescent="0.2">
      <c r="C23" s="8">
        <v>10</v>
      </c>
      <c r="D23">
        <f t="shared" ref="D23" si="11">IF(J22&gt;0,J22,D22)</f>
        <v>4</v>
      </c>
      <c r="E23">
        <f t="shared" ref="E23" si="12">IF(J22&gt;0,F22,H22)</f>
        <v>4</v>
      </c>
      <c r="F23" s="2">
        <f t="shared" si="0"/>
        <v>980</v>
      </c>
      <c r="G23" s="2">
        <f t="shared" si="1"/>
        <v>980</v>
      </c>
      <c r="H23">
        <f t="shared" si="2"/>
        <v>4</v>
      </c>
      <c r="I23">
        <f t="shared" si="3"/>
        <v>960400</v>
      </c>
      <c r="J23" s="2">
        <f t="shared" si="4"/>
        <v>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Solver</vt:lpstr>
      <vt:lpstr>Bisection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Aleksei Maloshkin</dc:creator>
  <cp:lastModifiedBy>Aleksei Maloshkin</cp:lastModifiedBy>
  <dcterms:created xsi:type="dcterms:W3CDTF">2023-02-16T12:59:30Z</dcterms:created>
  <dcterms:modified xsi:type="dcterms:W3CDTF">2023-02-16T15:21:41Z</dcterms:modified>
</cp:coreProperties>
</file>