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26\Desktop\Учебная практика\Брюханова\День 4\данные для импорта\Готовый импорт\"/>
    </mc:Choice>
  </mc:AlternateContent>
  <xr:revisionPtr revIDLastSave="0" documentId="13_ncr:1_{CD918AFB-D022-4DDA-8D8D-09B5C8F4EF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" sheetId="6" r:id="rId1"/>
    <sheet name="user_service" sheetId="1" r:id="rId2"/>
    <sheet name="Role" sheetId="9" r:id="rId3"/>
    <sheet name="blood" sheetId="3" r:id="rId4"/>
    <sheet name="services" sheetId="2" r:id="rId5"/>
    <sheet name="blood_service" sheetId="4" r:id="rId6"/>
    <sheet name="patient" sheetId="5" r:id="rId7"/>
    <sheet name="social_type" sheetId="7" r:id="rId8"/>
    <sheet name="countr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" i="6" l="1"/>
  <c r="O76" i="6"/>
  <c r="O74" i="6"/>
  <c r="O73" i="6"/>
  <c r="O71" i="6"/>
  <c r="O72" i="6"/>
  <c r="O70" i="6"/>
  <c r="O69" i="6"/>
  <c r="O92" i="6"/>
  <c r="O91" i="6"/>
  <c r="O89" i="6"/>
  <c r="O88" i="6"/>
  <c r="O86" i="6"/>
  <c r="O84" i="6"/>
  <c r="O85" i="6"/>
  <c r="O83" i="6"/>
  <c r="O82" i="6"/>
  <c r="O81" i="6"/>
  <c r="O80" i="6"/>
  <c r="O64" i="6"/>
  <c r="O65" i="6"/>
  <c r="O63" i="6"/>
  <c r="O62" i="6"/>
  <c r="O57" i="6"/>
  <c r="O55" i="6"/>
  <c r="O56" i="6"/>
  <c r="O54" i="6"/>
  <c r="O53" i="6"/>
  <c r="O52" i="6"/>
  <c r="O51" i="6"/>
  <c r="O48" i="6"/>
  <c r="O49" i="6"/>
  <c r="O47" i="6"/>
  <c r="O45" i="6"/>
  <c r="O46" i="6"/>
  <c r="O43" i="6"/>
  <c r="O41" i="6"/>
  <c r="O42" i="6"/>
  <c r="O40" i="6"/>
  <c r="O39" i="6"/>
  <c r="O33" i="6"/>
  <c r="O32" i="6"/>
  <c r="O31" i="6"/>
  <c r="O28" i="6"/>
  <c r="O29" i="6"/>
  <c r="O30" i="6"/>
  <c r="O27" i="6"/>
  <c r="O26" i="6"/>
  <c r="O25" i="6"/>
  <c r="O24" i="6"/>
  <c r="O23" i="6"/>
  <c r="O22" i="6"/>
  <c r="O21" i="6"/>
  <c r="O19" i="6"/>
  <c r="O18" i="6"/>
  <c r="O17" i="6"/>
  <c r="O16" i="6"/>
  <c r="O15" i="6"/>
  <c r="O14" i="6"/>
  <c r="O12" i="6"/>
  <c r="O13" i="6"/>
  <c r="O93" i="6"/>
  <c r="O77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B285" i="1"/>
  <c r="B286" i="1"/>
  <c r="B287" i="1"/>
  <c r="B288" i="1"/>
  <c r="B187" i="1"/>
  <c r="B188" i="1"/>
  <c r="B279" i="1"/>
  <c r="B280" i="1"/>
  <c r="B172" i="1"/>
  <c r="B65" i="1"/>
  <c r="B66" i="1"/>
  <c r="B67" i="1"/>
  <c r="B68" i="1"/>
  <c r="B146" i="1"/>
  <c r="B147" i="1"/>
  <c r="B148" i="1"/>
  <c r="B149" i="1"/>
  <c r="B150" i="1"/>
  <c r="B34" i="1"/>
  <c r="B35" i="1"/>
  <c r="B36" i="1"/>
  <c r="B14" i="1"/>
  <c r="B32" i="1"/>
  <c r="B33" i="1"/>
  <c r="B289" i="1"/>
  <c r="B290" i="1"/>
  <c r="B291" i="1"/>
  <c r="B234" i="1"/>
  <c r="B235" i="1"/>
  <c r="B236" i="1"/>
  <c r="B237" i="1"/>
  <c r="B238" i="1"/>
  <c r="B189" i="1"/>
  <c r="B190" i="1"/>
  <c r="B191" i="1"/>
  <c r="B192" i="1"/>
  <c r="B255" i="1"/>
  <c r="B256" i="1"/>
  <c r="B257" i="1"/>
  <c r="B258" i="1"/>
  <c r="B11" i="1"/>
  <c r="B12" i="1"/>
  <c r="B13" i="1"/>
  <c r="B278" i="1"/>
  <c r="B15" i="1"/>
  <c r="B16" i="1"/>
  <c r="B17" i="1"/>
  <c r="B18" i="1"/>
  <c r="B142" i="1"/>
  <c r="B143" i="1"/>
  <c r="B144" i="1"/>
  <c r="B37" i="1"/>
  <c r="B38" i="1"/>
  <c r="B39" i="1"/>
  <c r="B40" i="1"/>
  <c r="B41" i="1"/>
  <c r="B47" i="1"/>
  <c r="B48" i="1"/>
  <c r="B49" i="1"/>
  <c r="B50" i="1"/>
  <c r="B51" i="1"/>
  <c r="B52" i="1"/>
  <c r="B53" i="1"/>
  <c r="B54" i="1"/>
  <c r="B55" i="1"/>
  <c r="B60" i="1"/>
  <c r="B118" i="1"/>
  <c r="B119" i="1"/>
  <c r="B120" i="1"/>
  <c r="B121" i="1"/>
  <c r="B227" i="1"/>
  <c r="B83" i="1"/>
  <c r="B75" i="1"/>
  <c r="B76" i="1"/>
  <c r="B77" i="1"/>
  <c r="B124" i="1"/>
  <c r="B125" i="1"/>
  <c r="B126" i="1"/>
  <c r="B127" i="1"/>
  <c r="B204" i="1"/>
  <c r="B205" i="1"/>
  <c r="B206" i="1"/>
  <c r="B207" i="1"/>
  <c r="B208" i="1"/>
  <c r="B131" i="1"/>
  <c r="B132" i="1"/>
  <c r="B133" i="1"/>
  <c r="B134" i="1"/>
  <c r="B273" i="1"/>
  <c r="B274" i="1"/>
  <c r="B275" i="1"/>
  <c r="B276" i="1"/>
  <c r="B246" i="1"/>
  <c r="B247" i="1"/>
  <c r="B248" i="1"/>
  <c r="B249" i="1"/>
  <c r="B78" i="1"/>
  <c r="B79" i="1"/>
  <c r="B80" i="1"/>
  <c r="B81" i="1"/>
  <c r="B82" i="1"/>
  <c r="B112" i="1"/>
  <c r="B113" i="1"/>
  <c r="B114" i="1"/>
  <c r="B250" i="1"/>
  <c r="B251" i="1"/>
  <c r="B56" i="1"/>
  <c r="B57" i="1"/>
  <c r="B58" i="1"/>
  <c r="B59" i="1"/>
  <c r="B136" i="1"/>
  <c r="B137" i="1"/>
  <c r="B138" i="1"/>
  <c r="B139" i="1"/>
  <c r="B140" i="1"/>
  <c r="B109" i="1"/>
  <c r="B110" i="1"/>
  <c r="B111" i="1"/>
  <c r="B42" i="1"/>
  <c r="B43" i="1"/>
  <c r="B44" i="1"/>
  <c r="B45" i="1"/>
  <c r="B46" i="1"/>
  <c r="B277" i="1"/>
  <c r="B122" i="1"/>
  <c r="B123" i="1"/>
  <c r="B153" i="1"/>
  <c r="B154" i="1"/>
  <c r="B155" i="1"/>
  <c r="B156" i="1"/>
  <c r="B300" i="1"/>
  <c r="B301" i="1"/>
  <c r="B302" i="1"/>
  <c r="B303" i="1"/>
  <c r="B304" i="1"/>
  <c r="B27" i="1"/>
  <c r="B28" i="1"/>
  <c r="B29" i="1"/>
  <c r="B30" i="1"/>
  <c r="B31" i="1"/>
  <c r="B90" i="1"/>
  <c r="B91" i="1"/>
  <c r="B92" i="1"/>
  <c r="B165" i="1"/>
  <c r="B166" i="1"/>
  <c r="B167" i="1"/>
  <c r="B173" i="1"/>
  <c r="B174" i="1"/>
  <c r="B175" i="1"/>
  <c r="B176" i="1"/>
  <c r="B72" i="1"/>
  <c r="B73" i="1"/>
  <c r="B74" i="1"/>
  <c r="B135" i="1"/>
  <c r="B252" i="1"/>
  <c r="B177" i="1"/>
  <c r="B178" i="1"/>
  <c r="B179" i="1"/>
  <c r="B180" i="1"/>
  <c r="B181" i="1"/>
  <c r="B182" i="1"/>
  <c r="B183" i="1"/>
  <c r="B184" i="1"/>
  <c r="B107" i="1"/>
  <c r="B108" i="1"/>
  <c r="B244" i="1"/>
  <c r="B245" i="1"/>
  <c r="B209" i="1"/>
  <c r="B151" i="1"/>
  <c r="B152" i="1"/>
  <c r="B141" i="1"/>
  <c r="B233" i="1"/>
  <c r="B253" i="1"/>
  <c r="B254" i="1"/>
  <c r="B160" i="1"/>
  <c r="B161" i="1"/>
  <c r="B162" i="1"/>
  <c r="B84" i="1"/>
  <c r="B215" i="1"/>
  <c r="B216" i="1"/>
  <c r="B217" i="1"/>
  <c r="B269" i="1"/>
  <c r="B270" i="1"/>
  <c r="B271" i="1"/>
  <c r="B272" i="1"/>
  <c r="B292" i="1"/>
  <c r="B293" i="1"/>
  <c r="B294" i="1"/>
  <c r="B169" i="1"/>
  <c r="B170" i="1"/>
  <c r="B171" i="1"/>
  <c r="B196" i="1"/>
  <c r="B197" i="1"/>
  <c r="B198" i="1"/>
  <c r="B199" i="1"/>
  <c r="B19" i="1"/>
  <c r="B20" i="1"/>
  <c r="B21" i="1"/>
  <c r="B193" i="1"/>
  <c r="B194" i="1"/>
  <c r="B195" i="1"/>
  <c r="B115" i="1"/>
  <c r="B116" i="1"/>
  <c r="B117" i="1"/>
  <c r="B210" i="1"/>
  <c r="B211" i="1"/>
  <c r="B281" i="1"/>
  <c r="B282" i="1"/>
  <c r="B283" i="1"/>
  <c r="B284" i="1"/>
  <c r="B168" i="1"/>
  <c r="B100" i="1"/>
  <c r="B101" i="1"/>
  <c r="B102" i="1"/>
  <c r="B103" i="1"/>
  <c r="B212" i="1"/>
  <c r="B213" i="1"/>
  <c r="B214" i="1"/>
  <c r="B145" i="1"/>
  <c r="B163" i="1"/>
  <c r="B164" i="1"/>
  <c r="B87" i="1"/>
  <c r="B88" i="1"/>
  <c r="B295" i="1"/>
  <c r="B6" i="1"/>
  <c r="B7" i="1"/>
  <c r="B8" i="1"/>
  <c r="B9" i="1"/>
  <c r="B10" i="1"/>
  <c r="B128" i="1"/>
  <c r="B129" i="1"/>
  <c r="B130" i="1"/>
  <c r="B96" i="1"/>
  <c r="B97" i="1"/>
  <c r="B98" i="1"/>
  <c r="B99" i="1"/>
  <c r="B221" i="1"/>
  <c r="B222" i="1"/>
  <c r="B223" i="1"/>
  <c r="B224" i="1"/>
  <c r="B218" i="1"/>
  <c r="B93" i="1"/>
  <c r="B94" i="1"/>
  <c r="B95" i="1"/>
  <c r="B219" i="1"/>
  <c r="B220" i="1"/>
  <c r="B2" i="1"/>
  <c r="B3" i="1"/>
  <c r="B4" i="1"/>
  <c r="B5" i="1"/>
  <c r="B263" i="1"/>
  <c r="B264" i="1"/>
  <c r="B265" i="1"/>
  <c r="B266" i="1"/>
  <c r="B22" i="1"/>
  <c r="B23" i="1"/>
  <c r="B24" i="1"/>
  <c r="B25" i="1"/>
  <c r="B26" i="1"/>
  <c r="B225" i="1"/>
  <c r="B226" i="1"/>
  <c r="B239" i="1"/>
  <c r="B240" i="1"/>
  <c r="B241" i="1"/>
  <c r="B242" i="1"/>
  <c r="B243" i="1"/>
  <c r="B157" i="1"/>
  <c r="B158" i="1"/>
  <c r="B159" i="1"/>
  <c r="B185" i="1"/>
  <c r="B186" i="1"/>
  <c r="B305" i="1"/>
  <c r="B306" i="1"/>
  <c r="B228" i="1"/>
  <c r="B229" i="1"/>
  <c r="B267" i="1"/>
  <c r="B268" i="1"/>
  <c r="B200" i="1"/>
  <c r="B201" i="1"/>
  <c r="B202" i="1"/>
  <c r="B203" i="1"/>
  <c r="B69" i="1"/>
  <c r="B70" i="1"/>
  <c r="B71" i="1"/>
  <c r="B61" i="1"/>
  <c r="B62" i="1"/>
  <c r="B63" i="1"/>
  <c r="B64" i="1"/>
  <c r="B296" i="1"/>
  <c r="B297" i="1"/>
  <c r="B298" i="1"/>
  <c r="B299" i="1"/>
  <c r="B230" i="1"/>
  <c r="B231" i="1"/>
  <c r="B232" i="1"/>
  <c r="B85" i="1"/>
  <c r="B86" i="1"/>
  <c r="B105" i="1"/>
  <c r="B106" i="1"/>
  <c r="B89" i="1"/>
  <c r="B259" i="1"/>
  <c r="B260" i="1"/>
  <c r="B261" i="1"/>
  <c r="B262" i="1"/>
  <c r="B104" i="1"/>
</calcChain>
</file>

<file path=xl/sharedStrings.xml><?xml version="1.0" encoding="utf-8"?>
<sst xmlns="http://schemas.openxmlformats.org/spreadsheetml/2006/main" count="13026" uniqueCount="10377">
  <si>
    <t>id</t>
  </si>
  <si>
    <t>name</t>
  </si>
  <si>
    <t>login</t>
  </si>
  <si>
    <t>password</t>
  </si>
  <si>
    <t>ip</t>
  </si>
  <si>
    <t>lastenter</t>
  </si>
  <si>
    <t>type</t>
  </si>
  <si>
    <t>Clareta Hacking</t>
  </si>
  <si>
    <t>chacking0</t>
  </si>
  <si>
    <t>4tzqHdkqzo4</t>
  </si>
  <si>
    <t>147.231.50.234</t>
  </si>
  <si>
    <t>Northrop Mably</t>
  </si>
  <si>
    <t>nmably1</t>
  </si>
  <si>
    <t>ukM0e6</t>
  </si>
  <si>
    <t>22.32.15.211</t>
  </si>
  <si>
    <t>Fabian Rolf</t>
  </si>
  <si>
    <t>frolf2</t>
  </si>
  <si>
    <t>7QpCwac0yi</t>
  </si>
  <si>
    <t>113.92.142.29</t>
  </si>
  <si>
    <t>Lauree Raden</t>
  </si>
  <si>
    <t>lraden3</t>
  </si>
  <si>
    <t>5Ydp2mz</t>
  </si>
  <si>
    <t>39.24.146.52</t>
  </si>
  <si>
    <t>Barby Follos</t>
  </si>
  <si>
    <t>bfollos4</t>
  </si>
  <si>
    <t>ckmAJPQV</t>
  </si>
  <si>
    <t>87.232.97.3</t>
  </si>
  <si>
    <t>Mile Enterle</t>
  </si>
  <si>
    <t>menterle5</t>
  </si>
  <si>
    <t>0PRom6i</t>
  </si>
  <si>
    <t>85.121.209.6</t>
  </si>
  <si>
    <t>Midge Peaker</t>
  </si>
  <si>
    <t>mpeaker6</t>
  </si>
  <si>
    <t>0Tc5oRc</t>
  </si>
  <si>
    <t>196.39.132.128</t>
  </si>
  <si>
    <t>Manon Robichon</t>
  </si>
  <si>
    <t>mrobichon7</t>
  </si>
  <si>
    <t>LEwEjMlmE5X</t>
  </si>
  <si>
    <t>143.159.207.105</t>
  </si>
  <si>
    <t>Stavro Robken</t>
  </si>
  <si>
    <t>srobken8</t>
  </si>
  <si>
    <t>Cbmj3Yi</t>
  </si>
  <si>
    <t>12.154.73.196</t>
  </si>
  <si>
    <t>Bryan Tidmas</t>
  </si>
  <si>
    <t>btidmas9</t>
  </si>
  <si>
    <t>dYDHbBQfK</t>
  </si>
  <si>
    <t>24.42.134.21</t>
  </si>
  <si>
    <t>Jeannette Fussie</t>
  </si>
  <si>
    <t>jfussiea</t>
  </si>
  <si>
    <t>EGxXuLQ9</t>
  </si>
  <si>
    <t>98.194.112.137</t>
  </si>
  <si>
    <t>Stephen Antonacci</t>
  </si>
  <si>
    <t>santonaccib</t>
  </si>
  <si>
    <t>YcXAhY3Pja</t>
  </si>
  <si>
    <t>198.146.255.15</t>
  </si>
  <si>
    <t>Niccolo Bountiff</t>
  </si>
  <si>
    <t>nbountiffc</t>
  </si>
  <si>
    <t>5xfyjS9ZULGA</t>
  </si>
  <si>
    <t>231.78.246.229</t>
  </si>
  <si>
    <t>Clemente Benjefield</t>
  </si>
  <si>
    <t>cbenjefieldd</t>
  </si>
  <si>
    <t>tQOsP0ei9TuD</t>
  </si>
  <si>
    <t>88.126.93.246</t>
  </si>
  <si>
    <t>Orlan Corbyn</t>
  </si>
  <si>
    <t>ocorbyne</t>
  </si>
  <si>
    <t>bG1ZIzwIoU</t>
  </si>
  <si>
    <t>232.175.48.179</t>
  </si>
  <si>
    <t>Coreen Stickins</t>
  </si>
  <si>
    <t>cstickinsf</t>
  </si>
  <si>
    <t>QRYADbgNj</t>
  </si>
  <si>
    <t>64.30.175.158</t>
  </si>
  <si>
    <t>Daveta Clarage</t>
  </si>
  <si>
    <t>dclarageg</t>
  </si>
  <si>
    <t>Yp59ZIDnWe</t>
  </si>
  <si>
    <t>139.88.229.111</t>
  </si>
  <si>
    <t>Javier McCawley</t>
  </si>
  <si>
    <t>jmccawleyh</t>
  </si>
  <si>
    <t>g58zLcmCYON</t>
  </si>
  <si>
    <t>14.199.67.32</t>
  </si>
  <si>
    <t>Daile Band</t>
  </si>
  <si>
    <t>dbandi</t>
  </si>
  <si>
    <t>yFAaYuVW</t>
  </si>
  <si>
    <t>206.105.148.56</t>
  </si>
  <si>
    <t>Angil Buttery</t>
  </si>
  <si>
    <t>abutteryj</t>
  </si>
  <si>
    <t>ttOFbWWGtD</t>
  </si>
  <si>
    <t>192.158.7.138</t>
  </si>
  <si>
    <t>Kyla Kinman</t>
  </si>
  <si>
    <t>kkinmank</t>
  </si>
  <si>
    <t>qUr6fdWP6L5G</t>
  </si>
  <si>
    <t>134.99.243.113</t>
  </si>
  <si>
    <t>Selena Skepper</t>
  </si>
  <si>
    <t>sskepperl</t>
  </si>
  <si>
    <t>jHYN0v3</t>
  </si>
  <si>
    <t>52.90.89.126</t>
  </si>
  <si>
    <t>Alyson Yeoland</t>
  </si>
  <si>
    <t>ayeolandm</t>
  </si>
  <si>
    <t>QQezRBV9</t>
  </si>
  <si>
    <t>239.7.55.187</t>
  </si>
  <si>
    <t>Claudie Speeding</t>
  </si>
  <si>
    <t>cspeedingn</t>
  </si>
  <si>
    <t>UCLYITfw2Vo</t>
  </si>
  <si>
    <t>127.37.194.127</t>
  </si>
  <si>
    <t>Alaric Scarisbrick</t>
  </si>
  <si>
    <t>ascarisbricko</t>
  </si>
  <si>
    <t>fzBcv6GbyCp</t>
  </si>
  <si>
    <t>97.227.15.172</t>
  </si>
  <si>
    <t>Marie Thurby</t>
  </si>
  <si>
    <t>mthurbyp</t>
  </si>
  <si>
    <t>wg0uIskqei</t>
  </si>
  <si>
    <t>94.70.148.135</t>
  </si>
  <si>
    <t>Cloe Roxbrough</t>
  </si>
  <si>
    <t>croxbroughq</t>
  </si>
  <si>
    <t>67CVVym</t>
  </si>
  <si>
    <t>185.110.201.36</t>
  </si>
  <si>
    <t>Pegeen McCotter</t>
  </si>
  <si>
    <t>pmccotterr</t>
  </si>
  <si>
    <t>QG5tdzRpGZJ2</t>
  </si>
  <si>
    <t>22.179.187.229</t>
  </si>
  <si>
    <t>Iggie Calleja</t>
  </si>
  <si>
    <t>icallejas</t>
  </si>
  <si>
    <t>aeDvZk8o9</t>
  </si>
  <si>
    <t>67.237.123.227</t>
  </si>
  <si>
    <t>Nelle Brosch</t>
  </si>
  <si>
    <t>nbroscht</t>
  </si>
  <si>
    <t>DmPJt2</t>
  </si>
  <si>
    <t>251.1.59.65</t>
  </si>
  <si>
    <t>Shae Allsepp</t>
  </si>
  <si>
    <t>sallseppu</t>
  </si>
  <si>
    <t>t0ko0854Cpvv</t>
  </si>
  <si>
    <t>88.20.74.85</t>
  </si>
  <si>
    <t>Eldridge Abbatucci</t>
  </si>
  <si>
    <t>eabbatucciv</t>
  </si>
  <si>
    <t>gUtNdsDu</t>
  </si>
  <si>
    <t>52.44.134.126</t>
  </si>
  <si>
    <t>Skip Garnham</t>
  </si>
  <si>
    <t>sgarnhamw</t>
  </si>
  <si>
    <t>eml6RqbK</t>
  </si>
  <si>
    <t>100.17.131.54</t>
  </si>
  <si>
    <t>Ric Kitchenside</t>
  </si>
  <si>
    <t>rkitchensidex</t>
  </si>
  <si>
    <t>xaa7miQ7yB</t>
  </si>
  <si>
    <t>29.100.76.146</t>
  </si>
  <si>
    <t>Urbanus Di Meo</t>
  </si>
  <si>
    <t>udiy</t>
  </si>
  <si>
    <t>dHqu78cU6NOP</t>
  </si>
  <si>
    <t>90.30.202.251</t>
  </si>
  <si>
    <t>Monty Beidebeke</t>
  </si>
  <si>
    <t>mbeidebekez</t>
  </si>
  <si>
    <t>F5T5spAU9A4O</t>
  </si>
  <si>
    <t>3.32.202.92</t>
  </si>
  <si>
    <t>Byrann Savins</t>
  </si>
  <si>
    <t>bsavins10</t>
  </si>
  <si>
    <t>l6sYf29NLN</t>
  </si>
  <si>
    <t>123.187.14.103</t>
  </si>
  <si>
    <t>Sonnie Riby</t>
  </si>
  <si>
    <t>sriby11</t>
  </si>
  <si>
    <t>Va34LYqFh</t>
  </si>
  <si>
    <t>16.81.16.23</t>
  </si>
  <si>
    <t>Sherill Birney</t>
  </si>
  <si>
    <t>sbirney12</t>
  </si>
  <si>
    <t>Ggygo2ePsETs</t>
  </si>
  <si>
    <t>144.76.193.237</t>
  </si>
  <si>
    <t>Indira Kleanthous</t>
  </si>
  <si>
    <t>ikleanthous13</t>
  </si>
  <si>
    <t>3H0GS7a</t>
  </si>
  <si>
    <t>169.108.108.88</t>
  </si>
  <si>
    <t>Maison Skerme</t>
  </si>
  <si>
    <t>mskerme14</t>
  </si>
  <si>
    <t>wy1HWA</t>
  </si>
  <si>
    <t>143.177.136.232</t>
  </si>
  <si>
    <t>Hanan Cahey</t>
  </si>
  <si>
    <t>hcahey15</t>
  </si>
  <si>
    <t>NSXcG9khd</t>
  </si>
  <si>
    <t>18.127.87.158</t>
  </si>
  <si>
    <t>Tore Rusling</t>
  </si>
  <si>
    <t>trusling16</t>
  </si>
  <si>
    <t>abol9dYC8e</t>
  </si>
  <si>
    <t>142.216.95.251</t>
  </si>
  <si>
    <t>Jeddy De Souza</t>
  </si>
  <si>
    <t>jde17</t>
  </si>
  <si>
    <t>gK6Hsl8Q</t>
  </si>
  <si>
    <t>229.104.255.175</t>
  </si>
  <si>
    <t>Flossi McLeoid</t>
  </si>
  <si>
    <t>fmcleoid18</t>
  </si>
  <si>
    <t>B9zr0N7cJw</t>
  </si>
  <si>
    <t>90.207.38.179</t>
  </si>
  <si>
    <t>Nikoletta Megainey</t>
  </si>
  <si>
    <t>nmegainey19</t>
  </si>
  <si>
    <t>gph7QurFf</t>
  </si>
  <si>
    <t>172.249.218.50</t>
  </si>
  <si>
    <t>Adan Bliven</t>
  </si>
  <si>
    <t>abliven1a</t>
  </si>
  <si>
    <t>vVxlf94KpeX</t>
  </si>
  <si>
    <t>49.101.94.118</t>
  </si>
  <si>
    <t>Mohandis Rossoni</t>
  </si>
  <si>
    <t>mrossoni1b</t>
  </si>
  <si>
    <t>nLXj2lS</t>
  </si>
  <si>
    <t>161.5.132.42</t>
  </si>
  <si>
    <t>Nappie Redington</t>
  </si>
  <si>
    <t>nredington1c</t>
  </si>
  <si>
    <t>DCbOb1SX</t>
  </si>
  <si>
    <t>174.42.8.3</t>
  </si>
  <si>
    <t>Lenka Francie</t>
  </si>
  <si>
    <t>lfrancie1d</t>
  </si>
  <si>
    <t>DoGeHWuAAM</t>
  </si>
  <si>
    <t>182.2.128.34</t>
  </si>
  <si>
    <t>Ashley Blowin</t>
  </si>
  <si>
    <t>ablowin1e</t>
  </si>
  <si>
    <t>aQygVtMjN</t>
  </si>
  <si>
    <t>73.212.243.168</t>
  </si>
  <si>
    <t>Vale Goroni</t>
  </si>
  <si>
    <t>vgoroni1f</t>
  </si>
  <si>
    <t>bWr0QU</t>
  </si>
  <si>
    <t>93.126.120.134</t>
  </si>
  <si>
    <t>Suki Grafom</t>
  </si>
  <si>
    <t>sgrafom1g</t>
  </si>
  <si>
    <t>JcNcVDAouYzA</t>
  </si>
  <si>
    <t>9.26.5.107</t>
  </si>
  <si>
    <t>Justis Gianneschi</t>
  </si>
  <si>
    <t>jgianneschi1h</t>
  </si>
  <si>
    <t>oieX5u3sUfpD</t>
  </si>
  <si>
    <t>139.241.156.87</t>
  </si>
  <si>
    <t>Emilie Collett</t>
  </si>
  <si>
    <t>ecollett1i</t>
  </si>
  <si>
    <t>Y0uMyKB0W</t>
  </si>
  <si>
    <t>47.0.240.7</t>
  </si>
  <si>
    <t>Byrom Terrell</t>
  </si>
  <si>
    <t>bterrell1j</t>
  </si>
  <si>
    <t>hswseW</t>
  </si>
  <si>
    <t>157.21.33.53</t>
  </si>
  <si>
    <t>Daphne Bifield</t>
  </si>
  <si>
    <t>dbifield1k</t>
  </si>
  <si>
    <t>oYAQ4URihIA</t>
  </si>
  <si>
    <t>24.185.229.169</t>
  </si>
  <si>
    <t>Blanca Staig</t>
  </si>
  <si>
    <t>bstaig1l</t>
  </si>
  <si>
    <t>MygqEtjMtUbC</t>
  </si>
  <si>
    <t>171.78.28.229</t>
  </si>
  <si>
    <t>Adriaens Kennsley</t>
  </si>
  <si>
    <t>akennsley1m</t>
  </si>
  <si>
    <t>CTUdBfJsy6qF</t>
  </si>
  <si>
    <t>208.81.128.179</t>
  </si>
  <si>
    <t>Emlyn Bartak</t>
  </si>
  <si>
    <t>ebartak1n</t>
  </si>
  <si>
    <t>y3t4H1</t>
  </si>
  <si>
    <t>130.247.20.138</t>
  </si>
  <si>
    <t>Victoria Willshire</t>
  </si>
  <si>
    <t>vwillshire1o</t>
  </si>
  <si>
    <t>VFSLc2t</t>
  </si>
  <si>
    <t>243.230.165.161</t>
  </si>
  <si>
    <t>Egon Savin</t>
  </si>
  <si>
    <t>esavin1p</t>
  </si>
  <si>
    <t>axnJY9s</t>
  </si>
  <si>
    <t>40.140.160.210</t>
  </si>
  <si>
    <t>Phillie Elsom</t>
  </si>
  <si>
    <t>pelsom1q</t>
  </si>
  <si>
    <t>OXzMECG</t>
  </si>
  <si>
    <t>253.7.8.82</t>
  </si>
  <si>
    <t>Adan Semaine</t>
  </si>
  <si>
    <t>asemaine1r</t>
  </si>
  <si>
    <t>MdJRkHor5SP</t>
  </si>
  <si>
    <t>76.252.15.218</t>
  </si>
  <si>
    <t>Constantino Northrop</t>
  </si>
  <si>
    <t>cnorthrop1s</t>
  </si>
  <si>
    <t>UIwCvTA7MRS0</t>
  </si>
  <si>
    <t>119.130.24.85</t>
  </si>
  <si>
    <t>Rodie Easson</t>
  </si>
  <si>
    <t>reasson1t</t>
  </si>
  <si>
    <t>3J0jgg9RWlXs</t>
  </si>
  <si>
    <t>212.248.119.232</t>
  </si>
  <si>
    <t>Alida Boleyn</t>
  </si>
  <si>
    <t>aboleyn1u</t>
  </si>
  <si>
    <t>3q2mQdDRmtr</t>
  </si>
  <si>
    <t>181.14.56.184</t>
  </si>
  <si>
    <t>Hill Scholfield</t>
  </si>
  <si>
    <t>hscholfield1v</t>
  </si>
  <si>
    <t>1Pbs3K6qXYB</t>
  </si>
  <si>
    <t>15.7.205.224</t>
  </si>
  <si>
    <t>Cordell Cowpe</t>
  </si>
  <si>
    <t>ccowpe1w</t>
  </si>
  <si>
    <t>VHr417Ft0</t>
  </si>
  <si>
    <t>237.236.173.63</t>
  </si>
  <si>
    <t>Alexandro Eldon</t>
  </si>
  <si>
    <t>aeldon1x</t>
  </si>
  <si>
    <t>rrywOQRmFKyh</t>
  </si>
  <si>
    <t>4.174.11.210</t>
  </si>
  <si>
    <t>Kayle Collin</t>
  </si>
  <si>
    <t>kcollin1y</t>
  </si>
  <si>
    <t>Q0ZV21vew0</t>
  </si>
  <si>
    <t>52.19.142.168</t>
  </si>
  <si>
    <t>Inesita Larkins</t>
  </si>
  <si>
    <t>ilarkins1z</t>
  </si>
  <si>
    <t>DEFNpHtU</t>
  </si>
  <si>
    <t>3.26.42.188</t>
  </si>
  <si>
    <t>Waylin Lound</t>
  </si>
  <si>
    <t>wlound20</t>
  </si>
  <si>
    <t>a2G4Ihh2o</t>
  </si>
  <si>
    <t>31.243.68.215</t>
  </si>
  <si>
    <t>Mechelle Gillogley</t>
  </si>
  <si>
    <t>mgillogley21</t>
  </si>
  <si>
    <t>EjUHfCUFqF</t>
  </si>
  <si>
    <t>79.38.53.53</t>
  </si>
  <si>
    <t>Donal Muccino</t>
  </si>
  <si>
    <t>dmuccino22</t>
  </si>
  <si>
    <t>E4okVgx</t>
  </si>
  <si>
    <t>109.138.101.234</t>
  </si>
  <si>
    <t>Joye Leadbetter</t>
  </si>
  <si>
    <t>jleadbetter23</t>
  </si>
  <si>
    <t>ZNsaKdgb</t>
  </si>
  <si>
    <t>51.245.190.167</t>
  </si>
  <si>
    <t>Gianina Trump</t>
  </si>
  <si>
    <t>gtrump24</t>
  </si>
  <si>
    <t>6XXY7IS26Ci</t>
  </si>
  <si>
    <t>11.191.37.17</t>
  </si>
  <si>
    <t>Read LeEstut</t>
  </si>
  <si>
    <t>rleestut25</t>
  </si>
  <si>
    <t>zq3C4rUR</t>
  </si>
  <si>
    <t>119.247.100.162</t>
  </si>
  <si>
    <t>Jill Anscott</t>
  </si>
  <si>
    <t>janscott26</t>
  </si>
  <si>
    <t>5maCRrCZLu</t>
  </si>
  <si>
    <t>104.85.178.46</t>
  </si>
  <si>
    <t>Bud Douch</t>
  </si>
  <si>
    <t>bdouch27</t>
  </si>
  <si>
    <t>KAkwrli</t>
  </si>
  <si>
    <t>72.132.101.188</t>
  </si>
  <si>
    <t>Cicily Ossenna</t>
  </si>
  <si>
    <t>cossenna28</t>
  </si>
  <si>
    <t>vfKJkCeohOzZ</t>
  </si>
  <si>
    <t>230.85.180.186</t>
  </si>
  <si>
    <t>Hew Izzat</t>
  </si>
  <si>
    <t>hizzat29</t>
  </si>
  <si>
    <t>Uifdtu</t>
  </si>
  <si>
    <t>143.246.125.169</t>
  </si>
  <si>
    <t>Eddie Gimeno</t>
  </si>
  <si>
    <t>egimeno2a</t>
  </si>
  <si>
    <t>oF1hbmKlZ</t>
  </si>
  <si>
    <t>60.57.115.125</t>
  </si>
  <si>
    <t>Sybyl Fierro</t>
  </si>
  <si>
    <t>sfierro2b</t>
  </si>
  <si>
    <t>VjUrQ2</t>
  </si>
  <si>
    <t>250.233.247.215</t>
  </si>
  <si>
    <t>Nicol Troup</t>
  </si>
  <si>
    <t>ntroup2c</t>
  </si>
  <si>
    <t>KmDDYf1Pu</t>
  </si>
  <si>
    <t>121.7.142.165</t>
  </si>
  <si>
    <t>Bondy Pattenden</t>
  </si>
  <si>
    <t>bpattenden2d</t>
  </si>
  <si>
    <t>IOUkHpOn</t>
  </si>
  <si>
    <t>45.121.26.90</t>
  </si>
  <si>
    <t>Angus Cockman</t>
  </si>
  <si>
    <t>acockman2e</t>
  </si>
  <si>
    <t>fDKhK7OK</t>
  </si>
  <si>
    <t>167.9.255.77</t>
  </si>
  <si>
    <t>Mord Hanscome</t>
  </si>
  <si>
    <t>mhanscome2f</t>
  </si>
  <si>
    <t>xBHzpa7eP0u</t>
  </si>
  <si>
    <t>121.181.10.230</t>
  </si>
  <si>
    <t>Susy Leblanc</t>
  </si>
  <si>
    <t>sleblanc2g</t>
  </si>
  <si>
    <t>T2et1U5M</t>
  </si>
  <si>
    <t>118.164.120.202</t>
  </si>
  <si>
    <t>Gerard Ciccoloi</t>
  </si>
  <si>
    <t>gciccoloi2h</t>
  </si>
  <si>
    <t>w4dZ3hxiCiAg</t>
  </si>
  <si>
    <t>71.235.27.27</t>
  </si>
  <si>
    <t>Seamus Sayburn</t>
  </si>
  <si>
    <t>ssayburn2i</t>
  </si>
  <si>
    <t>1hTM7EVKaS</t>
  </si>
  <si>
    <t>75.194.92.114</t>
  </si>
  <si>
    <t>Washington Gentiry</t>
  </si>
  <si>
    <t>wgentiry2j</t>
  </si>
  <si>
    <t>z2X9UH5</t>
  </si>
  <si>
    <t>188.49.78.185</t>
  </si>
  <si>
    <t>Rebekkah Westall</t>
  </si>
  <si>
    <t>rwestall2k</t>
  </si>
  <si>
    <t>xLgunbO9x6</t>
  </si>
  <si>
    <t>212.150.81.93</t>
  </si>
  <si>
    <t>Court Kulic</t>
  </si>
  <si>
    <t>ckulic2l</t>
  </si>
  <si>
    <t>FLHYRN</t>
  </si>
  <si>
    <t>154.121.193.131</t>
  </si>
  <si>
    <t>Lorilee Roux</t>
  </si>
  <si>
    <t>lroux2m</t>
  </si>
  <si>
    <t>98cCxHeeK31</t>
  </si>
  <si>
    <t>229.187.60.106</t>
  </si>
  <si>
    <t>Modestine Rolinson</t>
  </si>
  <si>
    <t>mrolinson2n</t>
  </si>
  <si>
    <t>faGzyW8hEca</t>
  </si>
  <si>
    <t>9.203.185.188</t>
  </si>
  <si>
    <t>Shelbi Ellgood</t>
  </si>
  <si>
    <t>sellgood2o</t>
  </si>
  <si>
    <t>3do5MME</t>
  </si>
  <si>
    <t>199.226.26.7</t>
  </si>
  <si>
    <t>Barbabra Retchless</t>
  </si>
  <si>
    <t>bretchless2p</t>
  </si>
  <si>
    <t>WraGihh</t>
  </si>
  <si>
    <t>86.66.23.203</t>
  </si>
  <si>
    <t>Robinetta Jerzak</t>
  </si>
  <si>
    <t>rjerzak2q</t>
  </si>
  <si>
    <t>hAp8jki</t>
  </si>
  <si>
    <t>205.158.144.210</t>
  </si>
  <si>
    <t>Vance Boots</t>
  </si>
  <si>
    <t>vboots2r</t>
  </si>
  <si>
    <t>bgJfSDEVEQm6</t>
  </si>
  <si>
    <t>91.73.40.29</t>
  </si>
  <si>
    <t>Code</t>
  </si>
  <si>
    <t>Service</t>
  </si>
  <si>
    <t>Price</t>
  </si>
  <si>
    <t>TSH</t>
  </si>
  <si>
    <t>Амилаза</t>
  </si>
  <si>
    <t>Альбумин</t>
  </si>
  <si>
    <t>Креатинин</t>
  </si>
  <si>
    <t>Билирубин общий</t>
  </si>
  <si>
    <t>Гепатит В</t>
  </si>
  <si>
    <t>Гепатит С</t>
  </si>
  <si>
    <t>ВИЧ</t>
  </si>
  <si>
    <t>СПИД</t>
  </si>
  <si>
    <t>Кальций общий</t>
  </si>
  <si>
    <t>Глюкоза</t>
  </si>
  <si>
    <t>Ковид IgM</t>
  </si>
  <si>
    <t>Общий белок</t>
  </si>
  <si>
    <t>Железо</t>
  </si>
  <si>
    <t>Сифилис RPR</t>
  </si>
  <si>
    <t>АТ и АГ к ВИЧ 1/2</t>
  </si>
  <si>
    <t>Волчаночный антикоагулянт</t>
  </si>
  <si>
    <t>patient</t>
  </si>
  <si>
    <t>barcode</t>
  </si>
  <si>
    <t>date</t>
  </si>
  <si>
    <t>blood</t>
  </si>
  <si>
    <t>service</t>
  </si>
  <si>
    <t>result</t>
  </si>
  <si>
    <t>finished</t>
  </si>
  <si>
    <t>accepted</t>
  </si>
  <si>
    <t>status</t>
  </si>
  <si>
    <t>analyzer</t>
  </si>
  <si>
    <t>user</t>
  </si>
  <si>
    <t>Finished</t>
  </si>
  <si>
    <t>Ledetect</t>
  </si>
  <si>
    <t>Rejected</t>
  </si>
  <si>
    <t>Biorad</t>
  </si>
  <si>
    <t>full_name</t>
  </si>
  <si>
    <t>pwd</t>
  </si>
  <si>
    <t>guid</t>
  </si>
  <si>
    <t>email</t>
  </si>
  <si>
    <t>social_sec_number</t>
  </si>
  <si>
    <t>ein</t>
  </si>
  <si>
    <t>social_type</t>
  </si>
  <si>
    <t>phone</t>
  </si>
  <si>
    <t>passport_s</t>
  </si>
  <si>
    <t>passport_n</t>
  </si>
  <si>
    <t>birthdate_timestamp</t>
  </si>
  <si>
    <t>country</t>
  </si>
  <si>
    <t>insurance_name</t>
  </si>
  <si>
    <t>insurance_address</t>
  </si>
  <si>
    <t>insurance_inn</t>
  </si>
  <si>
    <t>ipadress</t>
  </si>
  <si>
    <t>insurance_p</t>
  </si>
  <si>
    <t>insurance_bik</t>
  </si>
  <si>
    <t>ua</t>
  </si>
  <si>
    <t>Glyn Dunkerly</t>
  </si>
  <si>
    <t>gdunkerly0</t>
  </si>
  <si>
    <t>IGU2Q1qifXuf</t>
  </si>
  <si>
    <t>da293d99-95aa-4254-8c7e-c9e9270ef3f7</t>
  </si>
  <si>
    <t>gdunkerly0@ted.com</t>
  </si>
  <si>
    <t>04-6439890</t>
  </si>
  <si>
    <t>oms</t>
  </si>
  <si>
    <t>+86 (106) 695-3205</t>
  </si>
  <si>
    <t>China</t>
  </si>
  <si>
    <t>Avamba</t>
  </si>
  <si>
    <t>0536 Bunker Hill Plaza</t>
  </si>
  <si>
    <t>227.113.77.41</t>
  </si>
  <si>
    <t>Mozilla/5.0 (X11; CrOS i686 0.13.587) AppleWebKit/535.1 (KHTML, like Gecko) Chrome/13.0.782.14 Safari/535.1</t>
  </si>
  <si>
    <t>Jeanne Restill</t>
  </si>
  <si>
    <t>jrestill1</t>
  </si>
  <si>
    <t>sqIBkp</t>
  </si>
  <si>
    <t>dcb31c2f-fa2f-4792-b318-13cbf62a382e</t>
  </si>
  <si>
    <t>jrestill1@feedburner.com</t>
  </si>
  <si>
    <t>17-9529230</t>
  </si>
  <si>
    <t>+234 (336) 298-8675</t>
  </si>
  <si>
    <t>Nigeria</t>
  </si>
  <si>
    <t>Chatterpoint</t>
  </si>
  <si>
    <t>45 Boyd Place</t>
  </si>
  <si>
    <t>203.227.211.218</t>
  </si>
  <si>
    <t>Mozilla/5.0 (X11; U; Linux x86_64; en-US) AppleWebKit/535.1 (KHTML, like Gecko) Chrome/13.0.782.20 Safari/535.1</t>
  </si>
  <si>
    <t>Sibyl Jansik</t>
  </si>
  <si>
    <t>sjansik2</t>
  </si>
  <si>
    <t>cDS8tAke</t>
  </si>
  <si>
    <t>a86a743e-b329-4929-b35d-c5e44bbbd1d8</t>
  </si>
  <si>
    <t>sjansik2@dedecms.com</t>
  </si>
  <si>
    <t>35-6910073</t>
  </si>
  <si>
    <t>dms</t>
  </si>
  <si>
    <t>+62 (203) 110-2483</t>
  </si>
  <si>
    <t>Indonesia</t>
  </si>
  <si>
    <t>Zooveo</t>
  </si>
  <si>
    <t>6 Farragut Parkway</t>
  </si>
  <si>
    <t>115.243.208.173</t>
  </si>
  <si>
    <t>Mozilla/5.0 (Macintosh; Intel Mac OS X 10_6_8) AppleWebKit/535.11 (KHTML, like Gecko) Chrome/17.0.963.66 Safari/535.11</t>
  </si>
  <si>
    <t>Analise Whetton</t>
  </si>
  <si>
    <t>awhetton3</t>
  </si>
  <si>
    <t>TKJnqj1PqT</t>
  </si>
  <si>
    <t>47aa7a0f-82b2-4f64-a50f-bde857ab04f6</t>
  </si>
  <si>
    <t>awhetton3@msn.com</t>
  </si>
  <si>
    <t>70-9071568</t>
  </si>
  <si>
    <t>+51 (566) 226-0569</t>
  </si>
  <si>
    <t>Peru</t>
  </si>
  <si>
    <t>Eayo</t>
  </si>
  <si>
    <t>98454 Killdeer Plaza</t>
  </si>
  <si>
    <t>209.238.27.240</t>
  </si>
  <si>
    <t>Mozilla/5.0 (X11; FreeBSD amd64) AppleWebKit/536.5 (KHTML like Gecko) Chrome/19.0.1084.56 Safari/1EA69</t>
  </si>
  <si>
    <t>Ingra Temperley</t>
  </si>
  <si>
    <t>itemperley4</t>
  </si>
  <si>
    <t>gt0FCfi</t>
  </si>
  <si>
    <t>745600da-e4ce-4fd1-8ab2-3a7ec29ed142</t>
  </si>
  <si>
    <t>itemperley4@goo.ne.jp</t>
  </si>
  <si>
    <t>35-5302331</t>
  </si>
  <si>
    <t>+46 (719) 769-5445</t>
  </si>
  <si>
    <t>Sweden</t>
  </si>
  <si>
    <t>Linkbuzz</t>
  </si>
  <si>
    <t>5 Tomscot Way</t>
  </si>
  <si>
    <t>172.28.28.4</t>
  </si>
  <si>
    <t>Mozilla/5.0 (Macintosh; Intel Mac OS X 10_10_1) AppleWebKit/537.36 (KHTML, like Gecko) Chrome/41.0.2227.1 Safari/537.36</t>
  </si>
  <si>
    <t>Sarine Lisle</t>
  </si>
  <si>
    <t>slisle5</t>
  </si>
  <si>
    <t>VBNKKHrdx</t>
  </si>
  <si>
    <t>d172c2b1-4bfa-49ee-a3fa-285484d2ecc0</t>
  </si>
  <si>
    <t>slisle5@mayoclinic.com</t>
  </si>
  <si>
    <t>62-1607796</t>
  </si>
  <si>
    <t>+256 (976) 102-2075</t>
  </si>
  <si>
    <t>Uganda</t>
  </si>
  <si>
    <t>Tambee</t>
  </si>
  <si>
    <t>521 John Wall Lane</t>
  </si>
  <si>
    <t>122.171.248.168</t>
  </si>
  <si>
    <t>Mozilla/5.0 (Windows NT 6.0; WOW64) AppleWebKit/535.11 (KHTML, like Gecko) Chrome/17.0.963.66 Safari/535.11</t>
  </si>
  <si>
    <t>Ignacius Petracek</t>
  </si>
  <si>
    <t>ipetracek6</t>
  </si>
  <si>
    <t>lsQzhOfw3</t>
  </si>
  <si>
    <t>1ab314b6-6258-4b5a-a810-3b8d8a47bcc3</t>
  </si>
  <si>
    <t>ipetracek6@chronoengine.com</t>
  </si>
  <si>
    <t>37-7764505</t>
  </si>
  <si>
    <t>+998 (712) 864-4246</t>
  </si>
  <si>
    <t>Uzbekistan</t>
  </si>
  <si>
    <t>Voonix</t>
  </si>
  <si>
    <t>885 Bay Lane</t>
  </si>
  <si>
    <t>237.114.245.254</t>
  </si>
  <si>
    <t>Mozilla/5.0 (X11; CrOS i686 0.13.507) AppleWebKit/534.35 (KHTML, like Gecko) Chrome/13.0.763.0 Safari/534.35</t>
  </si>
  <si>
    <t>Talbert Bonnar</t>
  </si>
  <si>
    <t>tbonnar7</t>
  </si>
  <si>
    <t>UKkYVs</t>
  </si>
  <si>
    <t>4f2df9cb-cc6a-4d8e-98ef-c1a0dacf1046</t>
  </si>
  <si>
    <t>tbonnar7@bizjournals.com</t>
  </si>
  <si>
    <t>26-0908720</t>
  </si>
  <si>
    <t>+86 (135) 626-5960</t>
  </si>
  <si>
    <t>Trilia</t>
  </si>
  <si>
    <t>94 Monument Road</t>
  </si>
  <si>
    <t>231.55.6.121</t>
  </si>
  <si>
    <t>Mozilla/5.0 (Macintosh; Intel Mac OS X 10_7_3) AppleWebKit/535.20 (KHTML, like Gecko) Chrome/19.0.1036.7 Safari/535.20</t>
  </si>
  <si>
    <t>Alexi Caurah</t>
  </si>
  <si>
    <t>acaurah8</t>
  </si>
  <si>
    <t>z7c39bK</t>
  </si>
  <si>
    <t>276b90e2-c328-4f53-9e82-3a22eadf602a</t>
  </si>
  <si>
    <t>acaurah8@dagondesign.com</t>
  </si>
  <si>
    <t>11-4704505</t>
  </si>
  <si>
    <t>+234 (400) 963-5392</t>
  </si>
  <si>
    <t>Feednation</t>
  </si>
  <si>
    <t>725 Carey Center</t>
  </si>
  <si>
    <t>121.251.237.147</t>
  </si>
  <si>
    <t>Mozilla/5.0 (Macintosh; Intel Mac OS X 10_6_6) AppleWebKit/534.30 (KHTML, like Gecko) Chrome/12.0.742.112 Safari/534.30</t>
  </si>
  <si>
    <t>Roi Goodwins</t>
  </si>
  <si>
    <t>rgoodwins9</t>
  </si>
  <si>
    <t>LFDOoiJWa</t>
  </si>
  <si>
    <t>c8ac4af9-73d3-4ca0-a73e-28c41c4efc71</t>
  </si>
  <si>
    <t>rgoodwins9@zimbio.com</t>
  </si>
  <si>
    <t>06-9710804</t>
  </si>
  <si>
    <t>+52 (671) 148-2835</t>
  </si>
  <si>
    <t>Mexico</t>
  </si>
  <si>
    <t>Aimbo</t>
  </si>
  <si>
    <t>071 Center Circle</t>
  </si>
  <si>
    <t>33.77.107.237</t>
  </si>
  <si>
    <t>Mozilla/5.0 (Windows NT 6.1) AppleWebKit/535.11 (KHTML, like Gecko) Chrome/17.0.963.66 Safari/535.11</t>
  </si>
  <si>
    <t>Lanna Flannigan</t>
  </si>
  <si>
    <t>lflannigana</t>
  </si>
  <si>
    <t>WhmVUqH</t>
  </si>
  <si>
    <t>9594df8e-4cba-445d-aed5-edd2fd0d8c0e</t>
  </si>
  <si>
    <t>lflannigana@hexun.com</t>
  </si>
  <si>
    <t>97-7455910</t>
  </si>
  <si>
    <t>+57 (611) 136-1977</t>
  </si>
  <si>
    <t>Colombia</t>
  </si>
  <si>
    <t>Kwilith</t>
  </si>
  <si>
    <t>18833 Grasskamp Center</t>
  </si>
  <si>
    <t>34.255.227.131</t>
  </si>
  <si>
    <t>Mozilla/5.0 (Windows NT 6.1; WOW64) AppleWebKit/535.1 (KHTML, like Gecko) Chrome/14.0.811.0 Safari/535.1</t>
  </si>
  <si>
    <t>Thorn Creddon</t>
  </si>
  <si>
    <t>tcreddonb</t>
  </si>
  <si>
    <t>3H2lFqg1TD</t>
  </si>
  <si>
    <t>e6166ccc-f12a-4ce1-84aa-a6fb81e20bfd</t>
  </si>
  <si>
    <t>tcreddonb@yandex.ru</t>
  </si>
  <si>
    <t>31-5842162</t>
  </si>
  <si>
    <t>+7 (718) 627-3155</t>
  </si>
  <si>
    <t>Russia</t>
  </si>
  <si>
    <t>Fatz</t>
  </si>
  <si>
    <t>875 Fairfield Junction</t>
  </si>
  <si>
    <t>195.178.251.146</t>
  </si>
  <si>
    <t>Mozilla/5.0 (Windows NT 5.1) AppleWebKit/535.1 (KHTML, like Gecko) Chrome/14.0.815.0 Safari/535.1</t>
  </si>
  <si>
    <t>Tracy Hunnawill</t>
  </si>
  <si>
    <t>thunnawillc</t>
  </si>
  <si>
    <t>qvKPlGtAV</t>
  </si>
  <si>
    <t>76c752eb-7012-4f86-892e-b1eb7b2df864</t>
  </si>
  <si>
    <t>thunnawillc@bloglovin.com</t>
  </si>
  <si>
    <t>01-4879827</t>
  </si>
  <si>
    <t>+385 (951) 836-4242</t>
  </si>
  <si>
    <t>Croatia</t>
  </si>
  <si>
    <t>Skippad</t>
  </si>
  <si>
    <t>414 Grasskamp Place</t>
  </si>
  <si>
    <t>236.216.6.211</t>
  </si>
  <si>
    <t>Mozilla/5.0 (Windows NT 5.1; rv:31.0) Gecko/20100101 Firefox/31.0</t>
  </si>
  <si>
    <t>Delora Wyvill</t>
  </si>
  <si>
    <t>dwyvilld</t>
  </si>
  <si>
    <t>25OI9n</t>
  </si>
  <si>
    <t>a8c4018a-3aec-4a65-bfa9-708546fe8bdb</t>
  </si>
  <si>
    <t>dwyvilld@unc.edu</t>
  </si>
  <si>
    <t>39-7088146</t>
  </si>
  <si>
    <t>+46 (763) 475-5404</t>
  </si>
  <si>
    <t>Centizu</t>
  </si>
  <si>
    <t>24 Havey Park</t>
  </si>
  <si>
    <t>152.109.145.131</t>
  </si>
  <si>
    <t>Mozilla/5.0 (Macintosh; Intel Mac OS X 10_6_2) AppleWebKit/535.1 (KHTML, like Gecko) Chrome/13.0.782.41 Safari/535.1</t>
  </si>
  <si>
    <t>Maurizia Langmaid</t>
  </si>
  <si>
    <t>mlangmaide</t>
  </si>
  <si>
    <t>EEmv27XOZj</t>
  </si>
  <si>
    <t>2f5b288f-8909-4c38-8424-59ebadc7be4b</t>
  </si>
  <si>
    <t>mlangmaide@dell.com</t>
  </si>
  <si>
    <t>55-2588407</t>
  </si>
  <si>
    <t>+1 (937) 663-7603</t>
  </si>
  <si>
    <t>Cayman Islands</t>
  </si>
  <si>
    <t>Trudeo</t>
  </si>
  <si>
    <t>3 Bunting Park</t>
  </si>
  <si>
    <t>209.254.179.1</t>
  </si>
  <si>
    <t>Mozilla/5.0 (Macintosh; U; Intel Mac OS X 10_5_8; it-it) AppleWebKit/533.16 (KHTML, like Gecko) Version/5.0 Safari/533.16</t>
  </si>
  <si>
    <t>Robinet Knevit</t>
  </si>
  <si>
    <t>rknevitf</t>
  </si>
  <si>
    <t>3S58BZK</t>
  </si>
  <si>
    <t>3c1d3c33-f290-45ed-b30a-f00df1f21d3a</t>
  </si>
  <si>
    <t>rknevitf@google.nl</t>
  </si>
  <si>
    <t>27-7984812</t>
  </si>
  <si>
    <t>+86 (350) 986-2053</t>
  </si>
  <si>
    <t>Jabberstorm</t>
  </si>
  <si>
    <t>9 Cordelia Trail</t>
  </si>
  <si>
    <t>194.14.18.208</t>
  </si>
  <si>
    <t>Mozilla/5.0 (Macintosh; U; PPC Mac OS X 10_5_8; zh-cn) AppleWebKit/533.20.25 (KHTML, like Gecko) Version/5.0.4 Safari/533.20.27</t>
  </si>
  <si>
    <t>Bartie Doggrell</t>
  </si>
  <si>
    <t>bdoggrellg</t>
  </si>
  <si>
    <t>37xHgTtj</t>
  </si>
  <si>
    <t>ecf3224a-37af-406f-8013-db92f02c278d</t>
  </si>
  <si>
    <t>bdoggrellg@tamu.edu</t>
  </si>
  <si>
    <t>56-5658561</t>
  </si>
  <si>
    <t>+967 (188) 725-7163</t>
  </si>
  <si>
    <t>Yemen</t>
  </si>
  <si>
    <t>Midel</t>
  </si>
  <si>
    <t>959 Norway Maple Lane</t>
  </si>
  <si>
    <t>165.6.164.213</t>
  </si>
  <si>
    <t>Riannon Killelea</t>
  </si>
  <si>
    <t>rkilleleah</t>
  </si>
  <si>
    <t>xAW8IbAPIW2</t>
  </si>
  <si>
    <t>53e66552-d8b4-4fc5-988f-a1551493bc95</t>
  </si>
  <si>
    <t>rkilleleah@mapy.cz</t>
  </si>
  <si>
    <t>33-7197377</t>
  </si>
  <si>
    <t>+54 (219) 747-7273</t>
  </si>
  <si>
    <t>Argentina</t>
  </si>
  <si>
    <t>7164 Bonner Hill</t>
  </si>
  <si>
    <t>56.67.225.73</t>
  </si>
  <si>
    <t>Mozilla/5.0 (Windows; U; Windows NT 6.1; cs-CZ) AppleWebKit/533.20.25 (KHTML, like Gecko) Version/5.0.4 Safari/533.20.27</t>
  </si>
  <si>
    <t>Calla Cousans</t>
  </si>
  <si>
    <t>ccousansi</t>
  </si>
  <si>
    <t>6eC9EvQFmj</t>
  </si>
  <si>
    <t>4340614b-6496-4444-9061-3e9a6f3c6b8d</t>
  </si>
  <si>
    <t>ccousansi@bloomberg.com</t>
  </si>
  <si>
    <t>02-7913534</t>
  </si>
  <si>
    <t>+48 (351) 986-6457</t>
  </si>
  <si>
    <t>Poland</t>
  </si>
  <si>
    <t>Rhybox</t>
  </si>
  <si>
    <t>74062 Starling Crossing</t>
  </si>
  <si>
    <t>29.55.236.20</t>
  </si>
  <si>
    <t>Mozilla/5.0 (Macintosh; U; Intel Mac OS X 10_6_6; en-US) AppleWebKit/534.18 (KHTML, like Gecko) Chrome/11.0.660.0 Safari/534.18</t>
  </si>
  <si>
    <t>Kile Tomczynski</t>
  </si>
  <si>
    <t>ktomczynskij</t>
  </si>
  <si>
    <t>HonmHdnheM</t>
  </si>
  <si>
    <t>8a249d5f-ece0-4015-be2c-f332db01c929</t>
  </si>
  <si>
    <t>ktomczynskij@soup.io</t>
  </si>
  <si>
    <t>04-6420687</t>
  </si>
  <si>
    <t>+1 (904) 138-8404</t>
  </si>
  <si>
    <t>United States</t>
  </si>
  <si>
    <t>Kimia</t>
  </si>
  <si>
    <t>049 Utah Terrace</t>
  </si>
  <si>
    <t>47.27.80.124</t>
  </si>
  <si>
    <t>Mozilla/5.0 (Macintosh; U; PPC Mac OS X 10_5_8; ja-jp) AppleWebKit/533.20.25 (KHTML, like Gecko) Version/5.0.4 Safari/533.20.27</t>
  </si>
  <si>
    <t>Krisha Zanini</t>
  </si>
  <si>
    <t>kzaninik</t>
  </si>
  <si>
    <t>3dcAaWW</t>
  </si>
  <si>
    <t>5377c254-27af-4c3c-ae44-e242c41cf5cf</t>
  </si>
  <si>
    <t>kzaninik@technorati.com</t>
  </si>
  <si>
    <t>91-2937961</t>
  </si>
  <si>
    <t>+81 (966) 838-0087</t>
  </si>
  <si>
    <t>Japan</t>
  </si>
  <si>
    <t>Roomm</t>
  </si>
  <si>
    <t>2 5th Street</t>
  </si>
  <si>
    <t>253.178.71.224</t>
  </si>
  <si>
    <t>Mozilla/5.0 (Windows NT 5.1) AppleWebKit/535.6 (KHTML, like Gecko) Chrome/16.0.897.0 Safari/535.6</t>
  </si>
  <si>
    <t>Uriah Simmon</t>
  </si>
  <si>
    <t>usimmonl</t>
  </si>
  <si>
    <t>UjkOF8O0vIzH</t>
  </si>
  <si>
    <t>09654a62-6daf-408d-b426-498356967677</t>
  </si>
  <si>
    <t>usimmonl@bigcartel.com</t>
  </si>
  <si>
    <t>90-3432595</t>
  </si>
  <si>
    <t>+64 (981) 676-9710</t>
  </si>
  <si>
    <t>New Zealand</t>
  </si>
  <si>
    <t>Centidel</t>
  </si>
  <si>
    <t>26 Sherman Terrace</t>
  </si>
  <si>
    <t>31.31.22.52</t>
  </si>
  <si>
    <t>Mozilla/5.0 (X11; Linux x86_64) AppleWebKit/535.1 (KHTML, like Gecko) Chrome/13.0.782.41 Safari/535.1</t>
  </si>
  <si>
    <t>Beatrix de Nore</t>
  </si>
  <si>
    <t>bdem</t>
  </si>
  <si>
    <t>ZLK4Ml9dx</t>
  </si>
  <si>
    <t>480efa4e-acdd-4848-993c-171f1a83ceab</t>
  </si>
  <si>
    <t>bdem@usatoday.com</t>
  </si>
  <si>
    <t>64-5792221</t>
  </si>
  <si>
    <t>+63 (651) 453-8502</t>
  </si>
  <si>
    <t>Philippines</t>
  </si>
  <si>
    <t>Skinte</t>
  </si>
  <si>
    <t>724 Surrey Court</t>
  </si>
  <si>
    <t>235.174.31.115</t>
  </si>
  <si>
    <t>Mozilla/5.0 (X11; Linux x86_64) AppleWebKit/537.36 (KHTML, like Gecko) Chrome/34.0.1847.137 Safari/4E423F</t>
  </si>
  <si>
    <t>Ashlen Roisen</t>
  </si>
  <si>
    <t>aroisenn</t>
  </si>
  <si>
    <t>PuQOPvIs</t>
  </si>
  <si>
    <t>e2f32493-ec16-4242-93cf-33828a3e5609</t>
  </si>
  <si>
    <t>aroisenn@soundcloud.com</t>
  </si>
  <si>
    <t>55-5452328</t>
  </si>
  <si>
    <t>+62 (147) 995-0185</t>
  </si>
  <si>
    <t>Tekfly</t>
  </si>
  <si>
    <t>0051 Jana Avenue</t>
  </si>
  <si>
    <t>46.81.44.61</t>
  </si>
  <si>
    <t>Mozilla/5.0 (Macintosh; U; Intel Mac OS X 10_6_3; ca-es) AppleWebKit/533.16 (KHTML, like Gecko) Version/5.0 Safari/533.16</t>
  </si>
  <si>
    <t>Barrie Vickars</t>
  </si>
  <si>
    <t>bvickarso</t>
  </si>
  <si>
    <t>cYItfKaBM</t>
  </si>
  <si>
    <t>35988241-0e71-4fde-a86f-1bceaf7319b0</t>
  </si>
  <si>
    <t>bvickarso@ovh.net</t>
  </si>
  <si>
    <t>65-2372611</t>
  </si>
  <si>
    <t>+234 (581) 864-3115</t>
  </si>
  <si>
    <t>Livetube</t>
  </si>
  <si>
    <t>412 Straubel Point</t>
  </si>
  <si>
    <t>155.36.81.203</t>
  </si>
  <si>
    <t>Mozilla/5.0 (Windows; U; Windows NT 6.1; en-US) AppleWebKit/533.19.4 (KHTML, like Gecko) Version/5.0.2 Safari/533.18.5</t>
  </si>
  <si>
    <t>Jeana Tomenson</t>
  </si>
  <si>
    <t>jtomensonp</t>
  </si>
  <si>
    <t>NOvu280w</t>
  </si>
  <si>
    <t>01feefb6-d457-46d8-84e8-b06d8c9e4d65</t>
  </si>
  <si>
    <t>jtomensonp@weebly.com</t>
  </si>
  <si>
    <t>36-8561903</t>
  </si>
  <si>
    <t>+1 (882) 852-2116</t>
  </si>
  <si>
    <t>Dominican Republic</t>
  </si>
  <si>
    <t>Yata</t>
  </si>
  <si>
    <t>98 Derek Drive</t>
  </si>
  <si>
    <t>170.163.4.137</t>
  </si>
  <si>
    <t>Mozilla/5.0 (Windows; U; Windows NT 6.0; tr-TR) AppleWebKit/533.18.1 (KHTML, like Gecko) Version/5.0.2 Safari/533.18.5</t>
  </si>
  <si>
    <t>Bryant Vagges</t>
  </si>
  <si>
    <t>bvaggesq</t>
  </si>
  <si>
    <t>EIkCQ8VSZxJ</t>
  </si>
  <si>
    <t>d504d50d-e487-48aa-8801-eaa71b13cddb</t>
  </si>
  <si>
    <t>bvaggesq@timesonline.co.uk</t>
  </si>
  <si>
    <t>15-6784117</t>
  </si>
  <si>
    <t>+46 (152) 363-7662</t>
  </si>
  <si>
    <t>Blognation</t>
  </si>
  <si>
    <t>4807 Carberry Road</t>
  </si>
  <si>
    <t>26.52.51.127</t>
  </si>
  <si>
    <t>Mozilla/5.0 (Windows; U; Windows NT 6.0; en-US) AppleWebKit/534.20 (KHTML, like Gecko) Chrome/11.0.672.2 Safari/534.20</t>
  </si>
  <si>
    <t>Millicent Merfin</t>
  </si>
  <si>
    <t>mmerfinr</t>
  </si>
  <si>
    <t>WtZiNKL</t>
  </si>
  <si>
    <t>17f8f695-fe22-4f98-a18f-4cfc465aa9ac</t>
  </si>
  <si>
    <t>mmerfinr@geocities.jp</t>
  </si>
  <si>
    <t>33-6888909</t>
  </si>
  <si>
    <t>+380 (388) 597-8191</t>
  </si>
  <si>
    <t>Ukraine</t>
  </si>
  <si>
    <t>Trudoo</t>
  </si>
  <si>
    <t>4 Judy Park</t>
  </si>
  <si>
    <t>131.133.92.168</t>
  </si>
  <si>
    <t>Mozilla/5.0 (X11; Linux i686) AppleWebKit/535.11 (KHTML, like Gecko) Chrome/17.0.963.65 Safari/535.11</t>
  </si>
  <si>
    <t>Ansley Gasperi</t>
  </si>
  <si>
    <t>agasperis</t>
  </si>
  <si>
    <t>Es09jZVsy3</t>
  </si>
  <si>
    <t>0006b725-89a2-4231-8edd-84edd21ecd71</t>
  </si>
  <si>
    <t>agasperis@shutterfly.com</t>
  </si>
  <si>
    <t>55-0940946</t>
  </si>
  <si>
    <t>+598 (314) 252-9972</t>
  </si>
  <si>
    <t>Uruguay</t>
  </si>
  <si>
    <t>Yacero</t>
  </si>
  <si>
    <t>53 Heath Way</t>
  </si>
  <si>
    <t>164.248.159.39</t>
  </si>
  <si>
    <t>Mozilla/5.0 (Windows NT 6.0) AppleWebKit/535.2 (KHTML, like Gecko) Chrome/15.0.874.120 Safari/535.2</t>
  </si>
  <si>
    <t>Ware Beagley</t>
  </si>
  <si>
    <t>wbeagleyt</t>
  </si>
  <si>
    <t>TR7y2yL</t>
  </si>
  <si>
    <t>261743dc-b956-41a8-ac32-2deba27b9ada</t>
  </si>
  <si>
    <t>wbeagleyt@mapquest.com</t>
  </si>
  <si>
    <t>34-7231315</t>
  </si>
  <si>
    <t>+46 (952) 609-7212</t>
  </si>
  <si>
    <t>Linkbridge</t>
  </si>
  <si>
    <t>49 Reindahl Crossing</t>
  </si>
  <si>
    <t>80.89.45.144</t>
  </si>
  <si>
    <t>Mozilla/5.0 (Macintosh; U; Intel Mac OS X 10_6_3; ko-kr) AppleWebKit/533.16 (KHTML, like Gecko) Version/5.0 Safari/533.16</t>
  </si>
  <si>
    <t>Libbie Bowick</t>
  </si>
  <si>
    <t>lbowicku</t>
  </si>
  <si>
    <t>hPaxEmmHbYc</t>
  </si>
  <si>
    <t>f5b4f315-d205-49fb-ac43-8d4f628c37e2</t>
  </si>
  <si>
    <t>lbowicku@miitbeian.gov.cn</t>
  </si>
  <si>
    <t>80-0935361</t>
  </si>
  <si>
    <t>+62 (661) 711-0097</t>
  </si>
  <si>
    <t>Skipfire</t>
  </si>
  <si>
    <t>33 Jenifer Junction</t>
  </si>
  <si>
    <t>192.33.200.252</t>
  </si>
  <si>
    <t>Mozilla/5.0 (X11; Linux i686) AppleWebKit/534.33 (KHTML, like Gecko) Ubuntu/9.10 Chromium/13.0.752.0 Chrome/13.0.752.0 Safari/534.33</t>
  </si>
  <si>
    <t>Karna Martinyuk</t>
  </si>
  <si>
    <t>kmartinyukv</t>
  </si>
  <si>
    <t>MaqmdUASWLP</t>
  </si>
  <si>
    <t>e8aa6068-237a-4427-823b-0ae0a1c65bb9</t>
  </si>
  <si>
    <t>kmartinyukv@mapquest.com</t>
  </si>
  <si>
    <t>40-1476480</t>
  </si>
  <si>
    <t>+351 (485) 365-8667</t>
  </si>
  <si>
    <t>Portugal</t>
  </si>
  <si>
    <t>Zoovu</t>
  </si>
  <si>
    <t>3 Anderson Avenue</t>
  </si>
  <si>
    <t>19.244.57.39</t>
  </si>
  <si>
    <t>Mozilla/5.0 (Macintosh; U; Intel Mac OS X 10_6_4; th-th) AppleWebKit/533.17.8 (KHTML, like Gecko) Version/5.0.1 Safari/533.17.8</t>
  </si>
  <si>
    <t>Eustacia Oake</t>
  </si>
  <si>
    <t>eoakew</t>
  </si>
  <si>
    <t>r34g7z66E</t>
  </si>
  <si>
    <t>119a106e-69c8-4c0b-99ed-5b786955c3fc</t>
  </si>
  <si>
    <t>eoakew@ovh.net</t>
  </si>
  <si>
    <t>31-3036689</t>
  </si>
  <si>
    <t>+82 (158) 625-0471</t>
  </si>
  <si>
    <t>South Korea</t>
  </si>
  <si>
    <t>Jayo</t>
  </si>
  <si>
    <t>06206 Arkansas Circle</t>
  </si>
  <si>
    <t>159.1.212.69</t>
  </si>
  <si>
    <t>Tine Dormer</t>
  </si>
  <si>
    <t>tdormerx</t>
  </si>
  <si>
    <t>nIudnTR1m</t>
  </si>
  <si>
    <t>4b84430a-c093-413d-b94f-5fc8e0f317a6</t>
  </si>
  <si>
    <t>tdormerx@github.io</t>
  </si>
  <si>
    <t>46-3008627</t>
  </si>
  <si>
    <t>+351 (721) 153-2975</t>
  </si>
  <si>
    <t>Innojam</t>
  </si>
  <si>
    <t>8 Nelson Avenue</t>
  </si>
  <si>
    <t>91.76.156.32</t>
  </si>
  <si>
    <t>Mozilla/5.0 (Windows; U; Windows NT 5.1; ru-RU) AppleWebKit/533.19.4 (KHTML, like Gecko) Version/5.0.3 Safari/533.19.4</t>
  </si>
  <si>
    <t>Penn Gibbieson</t>
  </si>
  <si>
    <t>pgibbiesony</t>
  </si>
  <si>
    <t>a8E18cPG3vl</t>
  </si>
  <si>
    <t>8e97363b-80ae-4942-98e9-1e81bec667cc</t>
  </si>
  <si>
    <t>pgibbiesony@answers.com</t>
  </si>
  <si>
    <t>34-4660733</t>
  </si>
  <si>
    <t>+237 (426) 918-5086</t>
  </si>
  <si>
    <t>Cameroon</t>
  </si>
  <si>
    <t>6957 Algoma Park</t>
  </si>
  <si>
    <t>18.126.150.201</t>
  </si>
  <si>
    <t>Mozilla/5.0 (Macintosh; Intel Mac OS X 10_10; rv:33.0) Gecko/20100101 Firefox/33.0</t>
  </si>
  <si>
    <t>Albertina Domerque</t>
  </si>
  <si>
    <t>adomerquez</t>
  </si>
  <si>
    <t>gDrleWE</t>
  </si>
  <si>
    <t>dc06c5e4-e909-4d70-babf-8e5b2a294533</t>
  </si>
  <si>
    <t>adomerquez@trellian.com</t>
  </si>
  <si>
    <t>48-2586744</t>
  </si>
  <si>
    <t>+55 (192) 160-8137</t>
  </si>
  <si>
    <t>Brazil</t>
  </si>
  <si>
    <t>Devcast</t>
  </si>
  <si>
    <t>25434 Caliangt Park</t>
  </si>
  <si>
    <t>169.133.20.130</t>
  </si>
  <si>
    <t>Mozilla/5.0 (Windows NT 6.3; Win64; x64) AppleWebKit/537.36 (KHTML, like Gecko) Chrome/37.0.2049.0 Safari/537.36</t>
  </si>
  <si>
    <t>Brunhilde Vasyushkhin</t>
  </si>
  <si>
    <t>bvasyushkhin10</t>
  </si>
  <si>
    <t>TJxTVa</t>
  </si>
  <si>
    <t>3550a9d5-a01a-4427-b52f-8888bf02ba28</t>
  </si>
  <si>
    <t>bvasyushkhin10@last.fm</t>
  </si>
  <si>
    <t>74-2307506</t>
  </si>
  <si>
    <t>+7 (944) 434-8715</t>
  </si>
  <si>
    <t>Aimbu</t>
  </si>
  <si>
    <t>2056 Glacier Hill Crossing</t>
  </si>
  <si>
    <t>123.192.167.217</t>
  </si>
  <si>
    <t>Mozilla/5.0 (Macintosh; Intel Mac OS X 10_6_7) AppleWebKit/535.1 (KHTML, like Gecko) Chrome/14.0.813.0 Safari/535.1</t>
  </si>
  <si>
    <t>Dennie Tomaino</t>
  </si>
  <si>
    <t>dtomaino11</t>
  </si>
  <si>
    <t>ryRIZSPKzVWU</t>
  </si>
  <si>
    <t>172ed763-8117-4ba7-b6c1-e30aa105f8a3</t>
  </si>
  <si>
    <t>dtomaino11@bloomberg.com</t>
  </si>
  <si>
    <t>16-2014379</t>
  </si>
  <si>
    <t>+420 (393) 435-1589</t>
  </si>
  <si>
    <t>Czech Republic</t>
  </si>
  <si>
    <t>Mita</t>
  </si>
  <si>
    <t>150 Grayhawk Lane</t>
  </si>
  <si>
    <t>240.245.50.245</t>
  </si>
  <si>
    <t>Mozilla/5.0 (iPod; U; CPU iPhone OS 4_3_1 like Mac OS X; zh-cn) AppleWebKit/533.17.9 (KHTML, like Gecko) Version/5.0.2 Mobile/8G4 Safari/6533.18.5</t>
  </si>
  <si>
    <t>Gypsy Symones</t>
  </si>
  <si>
    <t>gsymones12</t>
  </si>
  <si>
    <t>LFPUPIiHjTQC</t>
  </si>
  <si>
    <t>bbb302a1-d8ab-47a4-b03e-1cb3c8f1118e</t>
  </si>
  <si>
    <t>gsymones12@ucsd.edu</t>
  </si>
  <si>
    <t>65-8198597</t>
  </si>
  <si>
    <t>+86 (499) 550-5586</t>
  </si>
  <si>
    <t>443 Hintze Parkway</t>
  </si>
  <si>
    <t>240.217.50.120</t>
  </si>
  <si>
    <t>Mozilla/5.0 (iPhone; U; CPU iPhone OS 4_3_1 like Mac OS X; zh-tw) AppleWebKit/533.17.9 (KHTML, like Gecko) Version/5.0.2 Mobile/8G4 Safari/6533.18.5</t>
  </si>
  <si>
    <t>Jeannette Bedell</t>
  </si>
  <si>
    <t>jbedell13</t>
  </si>
  <si>
    <t>AXdqQT73May</t>
  </si>
  <si>
    <t>23d44897-9f7b-41bc-898f-8e0674ae250b</t>
  </si>
  <si>
    <t>jbedell13@usnews.com</t>
  </si>
  <si>
    <t>26-7793473</t>
  </si>
  <si>
    <t>+62 (177) 276-4227</t>
  </si>
  <si>
    <t>Mymm</t>
  </si>
  <si>
    <t>75 Fairview Plaza</t>
  </si>
  <si>
    <t>218.112.253.240</t>
  </si>
  <si>
    <t>Mozilla/5.0 (Macintosh; U; Intel Mac OS X 10_6_6; en-gb) AppleWebKit/533.20.25 (KHTML, like Gecko) Version/5.0.4 Safari/533.20.27</t>
  </si>
  <si>
    <t>Concordia Haselwood</t>
  </si>
  <si>
    <t>chaselwood14</t>
  </si>
  <si>
    <t>aa3Z1wn</t>
  </si>
  <si>
    <t>22f5b396-3172-4371-9f08-438cbd00b24c</t>
  </si>
  <si>
    <t>chaselwood14@theguardian.com</t>
  </si>
  <si>
    <t>93-0622974</t>
  </si>
  <si>
    <t>+81 (495) 764-5746</t>
  </si>
  <si>
    <t>Skaboo</t>
  </si>
  <si>
    <t>7 Cottonwood Center</t>
  </si>
  <si>
    <t>104.116.26.226</t>
  </si>
  <si>
    <t>Mozilla/5.0 (X11; Ubuntu; Linux i686; rv:15.0) Gecko/20100101 Firefox/15.0.1</t>
  </si>
  <si>
    <t>Jesse Wylam</t>
  </si>
  <si>
    <t>jwylam15</t>
  </si>
  <si>
    <t>LUoKQAnhd0</t>
  </si>
  <si>
    <t>d6b1eeda-1684-4059-a25d-3249cf33d0df</t>
  </si>
  <si>
    <t>jwylam15@printfriendly.com</t>
  </si>
  <si>
    <t>71-6915527</t>
  </si>
  <si>
    <t>+850 (465) 588-0148</t>
  </si>
  <si>
    <t>North Korea</t>
  </si>
  <si>
    <t>Wikido</t>
  </si>
  <si>
    <t>82489 Dahle Road</t>
  </si>
  <si>
    <t>29.244.235.148</t>
  </si>
  <si>
    <t>Mozilla/5.0 (Windows; U; Windows NT 5.1; en-US) AppleWebKit/534.21 (KHTML, like Gecko) Chrome/11.0.678.0 Safari/534.21</t>
  </si>
  <si>
    <t>Owen Vayro</t>
  </si>
  <si>
    <t>ovayro16</t>
  </si>
  <si>
    <t>AInD47HhaJp</t>
  </si>
  <si>
    <t>4805cf03-18c7-4f9b-8d6c-06387fe68f19</t>
  </si>
  <si>
    <t>ovayro16@163.com</t>
  </si>
  <si>
    <t>23-7563828</t>
  </si>
  <si>
    <t>+46 (573) 143-7339</t>
  </si>
  <si>
    <t>Meezzy</t>
  </si>
  <si>
    <t>5899 Vermont Circle</t>
  </si>
  <si>
    <t>94.34.76.55</t>
  </si>
  <si>
    <t>Mozilla/5.0 (Windows; U; Windows NT 6.1; WOW64; en-US; rv:2.0.4) Gecko/20120718 AskTbAVR-IDW/3.12.5.17700 Firefox/14.0.1</t>
  </si>
  <si>
    <t>Kennan Boyes</t>
  </si>
  <si>
    <t>kboyes17</t>
  </si>
  <si>
    <t>uArXm6mZEOnQ</t>
  </si>
  <si>
    <t>3c640c52-8fb6-4518-9822-da33572ade7f</t>
  </si>
  <si>
    <t>kboyes17@ovh.net</t>
  </si>
  <si>
    <t>45-3826442</t>
  </si>
  <si>
    <t>+86 (730) 423-3126</t>
  </si>
  <si>
    <t>Babbleblab</t>
  </si>
  <si>
    <t>8752 John Wall Circle</t>
  </si>
  <si>
    <t>6.175.50.170</t>
  </si>
  <si>
    <t>Mozilla/5.0 (Windows NT 6.1; WOW64) AppleWebKit/535.1 (KHTML, like Gecko) Chrome/14.0.810.0 Safari/535.1</t>
  </si>
  <si>
    <t>Linoel Barnwall</t>
  </si>
  <si>
    <t>lbarnwall18</t>
  </si>
  <si>
    <t>JcPjBCH</t>
  </si>
  <si>
    <t>2e735fee-8794-4dda-b70d-7cea4619ca85</t>
  </si>
  <si>
    <t>lbarnwall18@blogtalkradio.com</t>
  </si>
  <si>
    <t>92-6104095</t>
  </si>
  <si>
    <t>+504 (530) 659-0051</t>
  </si>
  <si>
    <t>Honduras</t>
  </si>
  <si>
    <t>Oyoyo</t>
  </si>
  <si>
    <t>43494 Glendale Point</t>
  </si>
  <si>
    <t>82.211.113.157</t>
  </si>
  <si>
    <t>Mozilla/5.0 (X11; Linux i686) AppleWebKit/534.30 (KHTML, like Gecko) Chrome/12.0.742.100 Safari/534.30</t>
  </si>
  <si>
    <t>Marcus Buckles</t>
  </si>
  <si>
    <t>mbuckles19</t>
  </si>
  <si>
    <t>0aRzEt41OAG</t>
  </si>
  <si>
    <t>6d7e9f43-1f70-4453-9ee4-38cdba9e2c75</t>
  </si>
  <si>
    <t>mbuckles19@opera.com</t>
  </si>
  <si>
    <t>81-9654330</t>
  </si>
  <si>
    <t>+86 (202) 813-2101</t>
  </si>
  <si>
    <t>Feedspan</t>
  </si>
  <si>
    <t>3 Utah Hill</t>
  </si>
  <si>
    <t>171.235.226.38</t>
  </si>
  <si>
    <t>Mozilla/5.0 (Windows; U; Windows NT 6.0; en-US) AppleWebKit/535.1 (KHTML, like Gecko) Chrome/13.0.782.107 Safari/535.1</t>
  </si>
  <si>
    <t>Dilan Scouse</t>
  </si>
  <si>
    <t>dscouse1a</t>
  </si>
  <si>
    <t>biYebaGH</t>
  </si>
  <si>
    <t>58598c47-c543-4bfb-8d57-1d99923e3b07</t>
  </si>
  <si>
    <t>dscouse1a@umn.edu</t>
  </si>
  <si>
    <t>91-3083857</t>
  </si>
  <si>
    <t>+30 (231) 716-5952</t>
  </si>
  <si>
    <t>Greece</t>
  </si>
  <si>
    <t>245 Arrowood Pass</t>
  </si>
  <si>
    <t>130.136.75.158</t>
  </si>
  <si>
    <t>Mozilla/5.0 (Windows NT 5.1) AppleWebKit/536.3 (KHTML, like Gecko) Chrome/19.0.1063.0 Safari/536.3</t>
  </si>
  <si>
    <t>Pansie Beddard</t>
  </si>
  <si>
    <t>pbeddard1b</t>
  </si>
  <si>
    <t>XTYUf4jXlwI</t>
  </si>
  <si>
    <t>5984b1ba-899d-4939-bece-dee1a1dca2fb</t>
  </si>
  <si>
    <t>pbeddard1b@mlb.com</t>
  </si>
  <si>
    <t>03-2331076</t>
  </si>
  <si>
    <t>+33 (486) 738-0324</t>
  </si>
  <si>
    <t>France</t>
  </si>
  <si>
    <t>Topiczoom</t>
  </si>
  <si>
    <t>05201 Hauk Plaza</t>
  </si>
  <si>
    <t>84.10.82.143</t>
  </si>
  <si>
    <t>Mozilla/5.0 (Windows NT 5.1) AppleWebKit/534.25 (KHTML, like Gecko) Chrome/12.0.704.0 Safari/534.25</t>
  </si>
  <si>
    <t>Tanya MacKeig</t>
  </si>
  <si>
    <t>tmackeig1c</t>
  </si>
  <si>
    <t>3RzzkcX5oMfi</t>
  </si>
  <si>
    <t>bde96f03-0e60-41db-afd5-b289fc34830d</t>
  </si>
  <si>
    <t>tmackeig1c@europa.eu</t>
  </si>
  <si>
    <t>59-1565515</t>
  </si>
  <si>
    <t>+389 (573) 311-8024</t>
  </si>
  <si>
    <t>Macedonia</t>
  </si>
  <si>
    <t>Wordpedia</t>
  </si>
  <si>
    <t>34 Ilene Court</t>
  </si>
  <si>
    <t>223.171.231.176</t>
  </si>
  <si>
    <t>Mozilla/5.0 (Windows NT 6.2; WOW64) AppleWebKit/537.36 (KHTML, like Gecko) Chrome/27.0.1500.55 Safari/537.36</t>
  </si>
  <si>
    <t>Archie Polden</t>
  </si>
  <si>
    <t>apolden1d</t>
  </si>
  <si>
    <t>jo9GbN2s</t>
  </si>
  <si>
    <t>49304e2e-3a3b-45a7-aaac-8282bb366dfb</t>
  </si>
  <si>
    <t>apolden1d@liveinternet.ru</t>
  </si>
  <si>
    <t>99-4656497</t>
  </si>
  <si>
    <t>+86 (612) 711-4304</t>
  </si>
  <si>
    <t>Youspan</t>
  </si>
  <si>
    <t>33584 Ludington Circle</t>
  </si>
  <si>
    <t>30.206.172.250</t>
  </si>
  <si>
    <t>Mozilla/5.0 (Macintosh; Intel Mac OS X 10_6_8) AppleWebKit/534.30 (KHTML, like Gecko) Chrome/12.0.742.68 Safari/534.30</t>
  </si>
  <si>
    <t>Simone Tease</t>
  </si>
  <si>
    <t>stease1e</t>
  </si>
  <si>
    <t>07sH7RvFM</t>
  </si>
  <si>
    <t>554568f3-25c5-4510-b729-2ca93e25b04e</t>
  </si>
  <si>
    <t>stease1e@narod.ru</t>
  </si>
  <si>
    <t>21-5231273</t>
  </si>
  <si>
    <t>+86 (872) 173-9604</t>
  </si>
  <si>
    <t>Linklinks</t>
  </si>
  <si>
    <t>9 Sullivan Way</t>
  </si>
  <si>
    <t>172.88.213.119</t>
  </si>
  <si>
    <t>Bax Glayzer</t>
  </si>
  <si>
    <t>bglayzer1f</t>
  </si>
  <si>
    <t>XXMtznf1Y5B9</t>
  </si>
  <si>
    <t>144a87cb-e417-4b7f-bd0e-fa44e4048ae1</t>
  </si>
  <si>
    <t>bglayzer1f@csmonitor.com</t>
  </si>
  <si>
    <t>94-7424278</t>
  </si>
  <si>
    <t>+62 (253) 503-0523</t>
  </si>
  <si>
    <t>Photospace</t>
  </si>
  <si>
    <t>5316 Center Pass</t>
  </si>
  <si>
    <t>149.67.174.120</t>
  </si>
  <si>
    <t>Mozilla/5.0 (X11; Ubuntu; Linux x86_64; rv:24.0) Gecko/20100101 Firefox/24.0</t>
  </si>
  <si>
    <t>Heath Ruf</t>
  </si>
  <si>
    <t>hruf1g</t>
  </si>
  <si>
    <t>iiu0Ks</t>
  </si>
  <si>
    <t>cafbf6a3-08db-489e-8900-6ec687252f57</t>
  </si>
  <si>
    <t>hruf1g@bravesites.com</t>
  </si>
  <si>
    <t>38-7869008</t>
  </si>
  <si>
    <t>+86 (315) 267-1191</t>
  </si>
  <si>
    <t>Tagpad</t>
  </si>
  <si>
    <t>873 Green Road</t>
  </si>
  <si>
    <t>12.33.32.250</t>
  </si>
  <si>
    <t>Mozilla/5.0 (Windows NT 6.1; WOW64; rv:21.0) Gecko/20100101 Firefox/21.0</t>
  </si>
  <si>
    <t>Maryjane Emney</t>
  </si>
  <si>
    <t>memney1h</t>
  </si>
  <si>
    <t>iMFpWlHolY</t>
  </si>
  <si>
    <t>575be9ab-56cb-4f08-b528-e22c21a879a7</t>
  </si>
  <si>
    <t>memney1h@sbwire.com</t>
  </si>
  <si>
    <t>51-0842714</t>
  </si>
  <si>
    <t>+967 (614) 232-5434</t>
  </si>
  <si>
    <t>Dynabox</t>
  </si>
  <si>
    <t>93842 Arkansas Center</t>
  </si>
  <si>
    <t>42.177.172.46</t>
  </si>
  <si>
    <t>Mozilla/5.0 (X11; Linux i686) AppleWebKit/535.2 (KHTML, like Gecko) Ubuntu/11.10 Chromium/15.0.874.120 Chrome/15.0.874.120 Safari/535.2</t>
  </si>
  <si>
    <t>Gino Koene</t>
  </si>
  <si>
    <t>gkoene1i</t>
  </si>
  <si>
    <t>yEZr1vBtjMjD</t>
  </si>
  <si>
    <t>6ef869e6-a2ad-4691-bb95-86610043fadd</t>
  </si>
  <si>
    <t>gkoene1i@zimbio.com</t>
  </si>
  <si>
    <t>22-8198334</t>
  </si>
  <si>
    <t>+420 (793) 452-3003</t>
  </si>
  <si>
    <t>Jaxworks</t>
  </si>
  <si>
    <t>009 Lukken Alley</t>
  </si>
  <si>
    <t>145.222.22.33</t>
  </si>
  <si>
    <t>Mozilla/5.0 (Macintosh; Intel Mac OS X 10_6_4) AppleWebKit/534.30 (KHTML, like Gecko) Chrome/12.0.742.100 Safari/534.30</t>
  </si>
  <si>
    <t>Karalee Sabey</t>
  </si>
  <si>
    <t>ksabey1j</t>
  </si>
  <si>
    <t>Ae5b7W</t>
  </si>
  <si>
    <t>614eaa56-1204-47bd-9022-233874f4f152</t>
  </si>
  <si>
    <t>ksabey1j@google.com.au</t>
  </si>
  <si>
    <t>19-7027097</t>
  </si>
  <si>
    <t>+420 (345) 667-6505</t>
  </si>
  <si>
    <t>Izio</t>
  </si>
  <si>
    <t>4 Service Alley</t>
  </si>
  <si>
    <t>230.230.110.116</t>
  </si>
  <si>
    <t>Mozilla/5.0 (X11; CrOS i686 2268.111.0) AppleWebKit/536.11 (KHTML, like Gecko) Chrome/20.0.1132.57 Safari/536.11</t>
  </si>
  <si>
    <t>Nicolle Sammut</t>
  </si>
  <si>
    <t>nsammut1k</t>
  </si>
  <si>
    <t>yF7PwpY1qEP</t>
  </si>
  <si>
    <t>f467ef65-e4df-4927-b886-c40fc1bb274c</t>
  </si>
  <si>
    <t>nsammut1k@prweb.com</t>
  </si>
  <si>
    <t>57-8962148</t>
  </si>
  <si>
    <t>+86 (360) 241-9372</t>
  </si>
  <si>
    <t>Babbleset</t>
  </si>
  <si>
    <t>4 Monument Terrace</t>
  </si>
  <si>
    <t>90.139.43.134</t>
  </si>
  <si>
    <t>Mozilla/5.0 (Macintosh; Intel Mac OS X 10_7_2) AppleWebKit/535.1 (KHTML, like Gecko) Chrome/13.0.782.215 Safari/535.1</t>
  </si>
  <si>
    <t>Stafford Skepper</t>
  </si>
  <si>
    <t>sskepper1l</t>
  </si>
  <si>
    <t>CO8icJv7kxml</t>
  </si>
  <si>
    <t>e78f763b-f4d1-44c0-997b-410b06a5144f</t>
  </si>
  <si>
    <t>sskepper1l@phoca.cz</t>
  </si>
  <si>
    <t>09-8979583</t>
  </si>
  <si>
    <t>+62 (868) 739-2841</t>
  </si>
  <si>
    <t>21220 Calypso Point</t>
  </si>
  <si>
    <t>170.196.194.76</t>
  </si>
  <si>
    <t>Mozilla/5.0 (Macintosh; I; Intel Mac OS X 11_7_9; de-LI; rv:1.9b4) Gecko/2012010317 Firefox/10.0a4</t>
  </si>
  <si>
    <t>Arty Hulatt</t>
  </si>
  <si>
    <t>ahulatt1m</t>
  </si>
  <si>
    <t>YTGcPiKAb</t>
  </si>
  <si>
    <t>93acaa4b-3e96-4214-b9bf-a30d62f6b5ad</t>
  </si>
  <si>
    <t>ahulatt1m@fc2.com</t>
  </si>
  <si>
    <t>30-8524258</t>
  </si>
  <si>
    <t>+420 (472) 600-5696</t>
  </si>
  <si>
    <t>Bluejam</t>
  </si>
  <si>
    <t>20359 Corscot Court</t>
  </si>
  <si>
    <t>15.223.76.160</t>
  </si>
  <si>
    <t>Mozilla/5.0 (X11; Linux i686) AppleWebKit/534.24 (KHTML, like Gecko) Ubuntu/10.10 Chromium/12.0.702.0 Chrome/12.0.702.0 Safari/534.24</t>
  </si>
  <si>
    <t>Wendall Salzberg</t>
  </si>
  <si>
    <t>wsalzberg1n</t>
  </si>
  <si>
    <t>RwPH2laRMo2E</t>
  </si>
  <si>
    <t>1a020fe2-b27b-4f96-bdf1-75beb858d00c</t>
  </si>
  <si>
    <t>wsalzberg1n@alexa.com</t>
  </si>
  <si>
    <t>86-1685424</t>
  </si>
  <si>
    <t>+86 (281) 148-2775</t>
  </si>
  <si>
    <t>Rhycero</t>
  </si>
  <si>
    <t>48245 Kipling Junction</t>
  </si>
  <si>
    <t>77.255.40.128</t>
  </si>
  <si>
    <t>Mozilla/5.0 (Windows NT 6.1) AppleWebKit/535.1 (KHTML, like Gecko) Chrome/13.0.782.215 Safari/535.1</t>
  </si>
  <si>
    <t>Antonia Dunbleton</t>
  </si>
  <si>
    <t>adunbleton1o</t>
  </si>
  <si>
    <t>J5jvL5ZtG</t>
  </si>
  <si>
    <t>e41a878f-0b01-4d6a-98d5-fde064dbe3fa</t>
  </si>
  <si>
    <t>adunbleton1o@walmart.com</t>
  </si>
  <si>
    <t>87-7357857</t>
  </si>
  <si>
    <t>+63 (413) 452-0285</t>
  </si>
  <si>
    <t>Topicware</t>
  </si>
  <si>
    <t>34098 Northland Road</t>
  </si>
  <si>
    <t>106.52.146.126</t>
  </si>
  <si>
    <t>Mozilla/5.0 (Macintosh; U; PPC Mac OS X 10_5_8; ja-jp) AppleWebKit/533.16 (KHTML, like Gecko) Version/5.0 Safari/533.16</t>
  </si>
  <si>
    <t>Margit Seman</t>
  </si>
  <si>
    <t>mseman1p</t>
  </si>
  <si>
    <t>yG5ab4RHTS</t>
  </si>
  <si>
    <t>3d5eb3ce-57a5-4850-881b-864d10252b47</t>
  </si>
  <si>
    <t>mseman1p@soup.io</t>
  </si>
  <si>
    <t>94-3789029</t>
  </si>
  <si>
    <t>+351 (157) 271-8331</t>
  </si>
  <si>
    <t>Youfeed</t>
  </si>
  <si>
    <t>468 Anzinger Parkway</t>
  </si>
  <si>
    <t>16.151.26.137</t>
  </si>
  <si>
    <t>Mozilla/5.0 (Macintosh; Intel Mac OS X 10_7_0) AppleWebKit/535.1 (KHTML, like Gecko) Chrome/14.0.794.0 Safari/535.1</t>
  </si>
  <si>
    <t>Zachery Harce</t>
  </si>
  <si>
    <t>zharce1q</t>
  </si>
  <si>
    <t>a8UfhyE</t>
  </si>
  <si>
    <t>8efd05d6-ebba-443d-8537-4050fa65159f</t>
  </si>
  <si>
    <t>zharce1q@dailymail.co.uk</t>
  </si>
  <si>
    <t>09-2783814</t>
  </si>
  <si>
    <t>+351 (366) 474-3600</t>
  </si>
  <si>
    <t>Zoonder</t>
  </si>
  <si>
    <t>39 Village Crossing</t>
  </si>
  <si>
    <t>219.131.85.181</t>
  </si>
  <si>
    <t>Mozilla/5.0 (Windows NT 5.1) AppleWebKit/537.36 (KHTML, like Gecko) Chrome/41.0.2224.3 Safari/537.36</t>
  </si>
  <si>
    <t>Forest Ygou</t>
  </si>
  <si>
    <t>fygou1r</t>
  </si>
  <si>
    <t>TTDlLt2Uk0C</t>
  </si>
  <si>
    <t>f420149b-1a33-46e0-ad3b-d533cd97c0a2</t>
  </si>
  <si>
    <t>fygou1r@joomla.org</t>
  </si>
  <si>
    <t>08-0149416</t>
  </si>
  <si>
    <t>+86 (580) 451-6001</t>
  </si>
  <si>
    <t>Ntags</t>
  </si>
  <si>
    <t>67 Spohn Junction</t>
  </si>
  <si>
    <t>11.97.229.226</t>
  </si>
  <si>
    <t>Mozilla/5.0 (Macintosh; Intel Mac OS X 10_5_8) AppleWebKit/535.1 (KHTML, like Gecko) Chrome/14.0.803.0 Safari/535.1</t>
  </si>
  <si>
    <t>Pincus Cowen</t>
  </si>
  <si>
    <t>pcowen1s</t>
  </si>
  <si>
    <t>FDtc9GIYzTr2</t>
  </si>
  <si>
    <t>2e8b5be3-b169-4c4c-853b-cb56ec602d53</t>
  </si>
  <si>
    <t>pcowen1s@google.ru</t>
  </si>
  <si>
    <t>92-1272372</t>
  </si>
  <si>
    <t>+86 (555) 363-3784</t>
  </si>
  <si>
    <t>Devshare</t>
  </si>
  <si>
    <t>57 Springview Trail</t>
  </si>
  <si>
    <t>18.163.198.203</t>
  </si>
  <si>
    <t>Kevin Furman</t>
  </si>
  <si>
    <t>kfurman1t</t>
  </si>
  <si>
    <t>9QAaudonIt</t>
  </si>
  <si>
    <t>ee376522-af87-47b8-8ae3-5b6f473d22e8</t>
  </si>
  <si>
    <t>kfurman1t@google.co.jp</t>
  </si>
  <si>
    <t>68-8178468</t>
  </si>
  <si>
    <t>+975 (491) 211-3146</t>
  </si>
  <si>
    <t>Bhutan</t>
  </si>
  <si>
    <t>Kazio</t>
  </si>
  <si>
    <t>6686 Dexter Plaza</t>
  </si>
  <si>
    <t>226.96.142.12</t>
  </si>
  <si>
    <t>Mozilla/5.0 (Macintosh; U; Intel Mac OS X 10_6_3; el-gr) AppleWebKit/533.16 (KHTML, like Gecko) Version/5.0 Safari/533.16</t>
  </si>
  <si>
    <t>Audra McGavigan</t>
  </si>
  <si>
    <t>amcgavigan1u</t>
  </si>
  <si>
    <t>04olFNl3xm</t>
  </si>
  <si>
    <t>9184b1b5-0dae-4885-84cf-de692a9257c6</t>
  </si>
  <si>
    <t>amcgavigan1u@wufoo.com</t>
  </si>
  <si>
    <t>30-1236557</t>
  </si>
  <si>
    <t>+374 (708) 650-7636</t>
  </si>
  <si>
    <t>Armenia</t>
  </si>
  <si>
    <t>Einti</t>
  </si>
  <si>
    <t>0852 Saint Paul Pass</t>
  </si>
  <si>
    <t>236.161.103.95</t>
  </si>
  <si>
    <t>Mozilla/5.0 (Windows NT 6.1; Win64; x64; rv:14.0) Gecko/20120405 Firefox/14.0a1</t>
  </si>
  <si>
    <t>Aldwin Bracco</t>
  </si>
  <si>
    <t>abracco1v</t>
  </si>
  <si>
    <t>FWzq258m6</t>
  </si>
  <si>
    <t>90b38c3a-a143-4400-b4c4-318f31b57b40</t>
  </si>
  <si>
    <t>abracco1v@technorati.com</t>
  </si>
  <si>
    <t>20-1443193</t>
  </si>
  <si>
    <t>+86 (442) 533-7429</t>
  </si>
  <si>
    <t>Fanoodle</t>
  </si>
  <si>
    <t>2 Moose Pass</t>
  </si>
  <si>
    <t>38.8.108.238</t>
  </si>
  <si>
    <t>Mozilla/5.0 Slackware/13.37 (X11; U; Linux x86_64; en-US) AppleWebKit/535.1 (KHTML, like Gecko) Chrome/13.0.782.41</t>
  </si>
  <si>
    <t>Doretta Henden</t>
  </si>
  <si>
    <t>dhenden1w</t>
  </si>
  <si>
    <t>VE0Yqa1</t>
  </si>
  <si>
    <t>e977da3b-6c27-4f3c-9b3f-44f21fc67f42</t>
  </si>
  <si>
    <t>dhenden1w@samsung.com</t>
  </si>
  <si>
    <t>67-6216685</t>
  </si>
  <si>
    <t>+1 (181) 339-0990</t>
  </si>
  <si>
    <t>Dominica</t>
  </si>
  <si>
    <t>Meeveo</t>
  </si>
  <si>
    <t>85318 Maple Place</t>
  </si>
  <si>
    <t>188.50.249.119</t>
  </si>
  <si>
    <t>Mozilla/5.0 (X11; Linux x86_64) AppleWebKit/535.24 (KHTML, like Gecko) Chrome/19.0.1055.1 Safari/535.24</t>
  </si>
  <si>
    <t>Meta Tottman</t>
  </si>
  <si>
    <t>mtottman1x</t>
  </si>
  <si>
    <t>yKo2Enylsn</t>
  </si>
  <si>
    <t>47654d3e-7b0d-49ea-bd23-7bc44c8b0473</t>
  </si>
  <si>
    <t>mtottman1x@miitbeian.gov.cn</t>
  </si>
  <si>
    <t>43-3946405</t>
  </si>
  <si>
    <t>+62 (181) 287-5249</t>
  </si>
  <si>
    <t>160 Village Green Pass</t>
  </si>
  <si>
    <t>30.26.109.3</t>
  </si>
  <si>
    <t>Mozilla/5.0 (X11; U; Linux i686; en-US; rv:1.9.1.16) Gecko/20120421 Firefox/11.0</t>
  </si>
  <si>
    <t>Manda Feedham</t>
  </si>
  <si>
    <t>mfeedham1y</t>
  </si>
  <si>
    <t>XjtwJenr5</t>
  </si>
  <si>
    <t>c3c7b5bd-23e3-4c04-b84b-2a937855cd57</t>
  </si>
  <si>
    <t>mfeedham1y@sun.com</t>
  </si>
  <si>
    <t>93-6236369</t>
  </si>
  <si>
    <t>+63 (786) 249-0868</t>
  </si>
  <si>
    <t>Skipstorm</t>
  </si>
  <si>
    <t>825 Westend Circle</t>
  </si>
  <si>
    <t>133.226.83.38</t>
  </si>
  <si>
    <t>Mozilla/5.0 (Windows NT 6.1; WOW64) AppleWebKit/535.7 (KHTML, like Gecko) Chrome/16.0.912.36 Safari/535.7</t>
  </si>
  <si>
    <t>Consalve Seman</t>
  </si>
  <si>
    <t>cseman1z</t>
  </si>
  <si>
    <t>h0V11hSGuX19</t>
  </si>
  <si>
    <t>95d2ef76-efa6-4191-a9c7-8406b38788e5</t>
  </si>
  <si>
    <t>cseman1z@lulu.com</t>
  </si>
  <si>
    <t>07-6268161</t>
  </si>
  <si>
    <t>+66 (679) 367-4151</t>
  </si>
  <si>
    <t>Thailand</t>
  </si>
  <si>
    <t>Tavu</t>
  </si>
  <si>
    <t>29 Delaware Road</t>
  </si>
  <si>
    <t>133.244.79.155</t>
  </si>
  <si>
    <t>Mozilla/5.0 (Windows NT 5.1) AppleWebKit/534.24 (KHTML, like Gecko) Chrome/11.0.700.3 Safari/534.24</t>
  </si>
  <si>
    <t>Gilberte Sendall</t>
  </si>
  <si>
    <t>gsendall20</t>
  </si>
  <si>
    <t>uN5TNp</t>
  </si>
  <si>
    <t>8dd21931-c4c6-4804-b5dd-50a99649958b</t>
  </si>
  <si>
    <t>gsendall20@moonfruit.com</t>
  </si>
  <si>
    <t>43-1416630</t>
  </si>
  <si>
    <t>+255 (437) 762-3304</t>
  </si>
  <si>
    <t>Tanzania</t>
  </si>
  <si>
    <t>85379 2nd Avenue</t>
  </si>
  <si>
    <t>77.52.238.172</t>
  </si>
  <si>
    <t>Mozilla/5.0 (Windows NT 5.1) AppleWebKit/535.1 (KHTML, like Gecko) Chrome/14.0.809.0 Safari/535.1</t>
  </si>
  <si>
    <t>Jordanna Hentzer</t>
  </si>
  <si>
    <t>jhentzer21</t>
  </si>
  <si>
    <t>Cxf16MLn9h</t>
  </si>
  <si>
    <t>65478aab-e90b-4578-9d18-79e780083a54</t>
  </si>
  <si>
    <t>jhentzer21@squarespace.com</t>
  </si>
  <si>
    <t>58-6692083</t>
  </si>
  <si>
    <t>+62 (488) 260-5189</t>
  </si>
  <si>
    <t>Yambee</t>
  </si>
  <si>
    <t>09885 East Crossing</t>
  </si>
  <si>
    <t>153.189.60.204</t>
  </si>
  <si>
    <t>Mozilla/5.0 (Windows NT 6.0; WOW64) AppleWebKit/535.7 (KHTML, like Gecko) Chrome/16.0.912.36 Safari/535.7</t>
  </si>
  <si>
    <t>Emmott Cicchillo</t>
  </si>
  <si>
    <t>ecicchillo22</t>
  </si>
  <si>
    <t>thV1QZ</t>
  </si>
  <si>
    <t>f0393520-2230-4f2c-b1e9-e0a845aae2b8</t>
  </si>
  <si>
    <t>ecicchillo22@newsvine.com</t>
  </si>
  <si>
    <t>50-3204104</t>
  </si>
  <si>
    <t>+86 (858) 262-8739</t>
  </si>
  <si>
    <t>Yotz</t>
  </si>
  <si>
    <t>947 Ridgeway Drive</t>
  </si>
  <si>
    <t>101.139.236.175</t>
  </si>
  <si>
    <t>Logan Shelford</t>
  </si>
  <si>
    <t>lshelford23</t>
  </si>
  <si>
    <t>ZuvHF0</t>
  </si>
  <si>
    <t>9ea14566-bee2-40b2-a332-428c94765a44</t>
  </si>
  <si>
    <t>lshelford23@webs.com</t>
  </si>
  <si>
    <t>82-8868049</t>
  </si>
  <si>
    <t>+7 (127) 847-4684</t>
  </si>
  <si>
    <t>9421 Comanche Junction</t>
  </si>
  <si>
    <t>153.133.219.109</t>
  </si>
  <si>
    <t>Mozilla/5.0 (Windows NT 6.2; WOW64) AppleWebKit/537.1 (KHTML, like Gecko) Chrome/19.77.34.5 Safari/537.1</t>
  </si>
  <si>
    <t>Say Lujan</t>
  </si>
  <si>
    <t>slujan24</t>
  </si>
  <si>
    <t>Tir99gLW</t>
  </si>
  <si>
    <t>32d4102c-fa92-4081-8caa-03fea52cb347</t>
  </si>
  <si>
    <t>slujan24@army.mil</t>
  </si>
  <si>
    <t>36-0842979</t>
  </si>
  <si>
    <t>+62 (619) 818-3512</t>
  </si>
  <si>
    <t>Brainlounge</t>
  </si>
  <si>
    <t>2 Luster Street</t>
  </si>
  <si>
    <t>212.246.136.69</t>
  </si>
  <si>
    <t>Lynelle Caghan</t>
  </si>
  <si>
    <t>lcaghan25</t>
  </si>
  <si>
    <t>eh46b8S</t>
  </si>
  <si>
    <t>8b612379-68b6-4273-b8aa-90cc934dc071</t>
  </si>
  <si>
    <t>lcaghan25@usgs.gov</t>
  </si>
  <si>
    <t>34-4903624</t>
  </si>
  <si>
    <t>+970 (868) 104-1061</t>
  </si>
  <si>
    <t>Palestinian Territory</t>
  </si>
  <si>
    <t>8879 Transport Drive</t>
  </si>
  <si>
    <t>13.43.85.130</t>
  </si>
  <si>
    <t>Mozilla/5.0 (X11; Linux x86_64) AppleWebKit/535.1 (KHTML, like Gecko) Chrome/14.0.803.0 Safari/535.1</t>
  </si>
  <si>
    <t>Melinda Feak</t>
  </si>
  <si>
    <t>mfeak26</t>
  </si>
  <si>
    <t>Sh0pbcchf</t>
  </si>
  <si>
    <t>02cc09b1-82a5-4d28-a1e8-5f5eff481da8</t>
  </si>
  <si>
    <t>mfeak26@devhub.com</t>
  </si>
  <si>
    <t>12-7580867</t>
  </si>
  <si>
    <t>+55 (914) 588-5499</t>
  </si>
  <si>
    <t>Dazzlesphere</t>
  </si>
  <si>
    <t>803 Sunfield Parkway</t>
  </si>
  <si>
    <t>194.228.239.73</t>
  </si>
  <si>
    <t>Mozilla/5.0 (X11; CrOS i686 4319.74.0) AppleWebKit/537.36 (KHTML, like Gecko) Chrome/29.0.1547.57 Safari/537.36</t>
  </si>
  <si>
    <t>Baudoin Brixey</t>
  </si>
  <si>
    <t>bbrixey27</t>
  </si>
  <si>
    <t>j7KAFT</t>
  </si>
  <si>
    <t>865bdd12-e5f5-442e-b5cb-8c7e99018e25</t>
  </si>
  <si>
    <t>bbrixey27@mlb.com</t>
  </si>
  <si>
    <t>31-8556265</t>
  </si>
  <si>
    <t>+81 (799) 295-6864</t>
  </si>
  <si>
    <t>Katz</t>
  </si>
  <si>
    <t>97001 Kropf Lane</t>
  </si>
  <si>
    <t>82.7.210.243</t>
  </si>
  <si>
    <t>Ardelle Beathem</t>
  </si>
  <si>
    <t>abeathem28</t>
  </si>
  <si>
    <t>6Q7Eh3</t>
  </si>
  <si>
    <t>1fa77828-fce7-48dc-b006-b9fce1adc0f4</t>
  </si>
  <si>
    <t>abeathem28@privacy.gov.au</t>
  </si>
  <si>
    <t>78-1069002</t>
  </si>
  <si>
    <t>+48 (637) 873-1474</t>
  </si>
  <si>
    <t>Oodoo</t>
  </si>
  <si>
    <t>9 Heath Lane</t>
  </si>
  <si>
    <t>69.157.109.63</t>
  </si>
  <si>
    <t>Mozilla/5.0 (Macintosh; U; Intel Mac OS X 10_6_6; zh-cn) AppleWebKit/533.20.25 (KHTML, like Gecko) Version/5.0.4 Safari/533.20.27</t>
  </si>
  <si>
    <t>Xymenes Fantham</t>
  </si>
  <si>
    <t>xfantham29</t>
  </si>
  <si>
    <t>vk5DJF</t>
  </si>
  <si>
    <t>3de27f46-ea60-447a-b09f-c1ffaf6b477f</t>
  </si>
  <si>
    <t>xfantham29@uiuc.edu</t>
  </si>
  <si>
    <t>08-9598097</t>
  </si>
  <si>
    <t>+967 (862) 632-7516</t>
  </si>
  <si>
    <t>Rooxo</t>
  </si>
  <si>
    <t>37 Hintze Road</t>
  </si>
  <si>
    <t>208.74.164.75</t>
  </si>
  <si>
    <t>Mozilla/5.0 (Windows; U; Windows NT 6.0; en-US) AppleWebKit/533.20.25 (KHTML, like Gecko) Version/5.0.3 Safari/533.19.4</t>
  </si>
  <si>
    <t>Eirena Grieveson</t>
  </si>
  <si>
    <t>egrieveson2a</t>
  </si>
  <si>
    <t>ga8BYZG5kOY</t>
  </si>
  <si>
    <t>0d02bb23-e14f-4ef7-9893-24e173650161</t>
  </si>
  <si>
    <t>egrieveson2a@mapy.cz</t>
  </si>
  <si>
    <t>68-2853209</t>
  </si>
  <si>
    <t>+7 (515) 967-8537</t>
  </si>
  <si>
    <t>Kanoodle</t>
  </si>
  <si>
    <t>0834 Sunbrook Lane</t>
  </si>
  <si>
    <t>218.103.202.88</t>
  </si>
  <si>
    <t>Mozilla/5.0 (Windows NT 6.2; WOW64) AppleWebKit/537.36 (KHTML, like Gecko) Chrome/29.0.1547.2 Safari/537.36</t>
  </si>
  <si>
    <t>Carla Portchmouth</t>
  </si>
  <si>
    <t>cportchmouth2b</t>
  </si>
  <si>
    <t>YmVfLyPOMUj7</t>
  </si>
  <si>
    <t>95fc449e-a5ee-421d-a4c9-66e18fe82300</t>
  </si>
  <si>
    <t>cportchmouth2b@examiner.com</t>
  </si>
  <si>
    <t>80-0322289</t>
  </si>
  <si>
    <t>+46 (182) 517-0073</t>
  </si>
  <si>
    <t>Gabspot</t>
  </si>
  <si>
    <t>85 Quincy Alley</t>
  </si>
  <si>
    <t>140.184.91.19</t>
  </si>
  <si>
    <t>Mozilla/5.0 (Windows NT 6.1; rv:21.0) Gecko/20130401 Firefox/21.0</t>
  </si>
  <si>
    <t>Yalonda Gatehouse</t>
  </si>
  <si>
    <t>ygatehouse2c</t>
  </si>
  <si>
    <t>XdoOhGpPZSt</t>
  </si>
  <si>
    <t>f8542771-650a-485f-bb66-0ae3a606f3fb</t>
  </si>
  <si>
    <t>ygatehouse2c@squidoo.com</t>
  </si>
  <si>
    <t>56-4486015</t>
  </si>
  <si>
    <t>+351 (125) 250-9559</t>
  </si>
  <si>
    <t>Dabfeed</t>
  </si>
  <si>
    <t>0 Elmside Street</t>
  </si>
  <si>
    <t>5.250.75.120</t>
  </si>
  <si>
    <t>Mozilla/5.0 (Macintosh; Intel Mac OS X 10_5_8) AppleWebKit/534.24 (KHTML, like Gecko) Chrome/11.0.696.68 Safari/534.24</t>
  </si>
  <si>
    <t>Annamaria Levi</t>
  </si>
  <si>
    <t>alevi2d</t>
  </si>
  <si>
    <t>1HDjFSlJQl</t>
  </si>
  <si>
    <t>0519a2c7-20b0-4632-8738-3463f1e34d56</t>
  </si>
  <si>
    <t>alevi2d@facebook.com</t>
  </si>
  <si>
    <t>20-9827631</t>
  </si>
  <si>
    <t>+1 (740) 415-2516</t>
  </si>
  <si>
    <t>Tagcat</t>
  </si>
  <si>
    <t>7 Summerview Street</t>
  </si>
  <si>
    <t>103.71.4.2</t>
  </si>
  <si>
    <t>Mozilla/5.0 (X11; Linux amd64) AppleWebKit/535.1 (KHTML, like Gecko) Chrome/13.0.782.24 Safari/535.1</t>
  </si>
  <si>
    <t>Alfie Lotterington</t>
  </si>
  <si>
    <t>alotterington2e</t>
  </si>
  <si>
    <t>Ub3lyxz9F</t>
  </si>
  <si>
    <t>0a764897-b15e-4a28-9d3b-b8ef24a168d7</t>
  </si>
  <si>
    <t>alotterington2e@skyrock.com</t>
  </si>
  <si>
    <t>67-5061298</t>
  </si>
  <si>
    <t>+86 (825) 182-3610</t>
  </si>
  <si>
    <t>Eadel</t>
  </si>
  <si>
    <t>8 Lillian Plaza</t>
  </si>
  <si>
    <t>5.160.79.199</t>
  </si>
  <si>
    <t>Mozilla/5.0 (Macintosh; Intel Mac OS X 10_5_8) AppleWebKit/535.11 (KHTML, like Gecko) Chrome/17.0.963.66 Safari/535.11</t>
  </si>
  <si>
    <t>Jacquelynn Stelle</t>
  </si>
  <si>
    <t>jstelle2f</t>
  </si>
  <si>
    <t>o9B8Hgso</t>
  </si>
  <si>
    <t>bb2393b1-f47b-4bad-baf8-dbe9260b0b98</t>
  </si>
  <si>
    <t>jstelle2f@google.ca</t>
  </si>
  <si>
    <t>24-7522365</t>
  </si>
  <si>
    <t>+62 (648) 599-6856</t>
  </si>
  <si>
    <t>Topicshots</t>
  </si>
  <si>
    <t>4 Grover Circle</t>
  </si>
  <si>
    <t>215.75.145.225</t>
  </si>
  <si>
    <t>Merrilee Bilam</t>
  </si>
  <si>
    <t>mbilam2g</t>
  </si>
  <si>
    <t>k7RSPrN8Lvlo</t>
  </si>
  <si>
    <t>8d9ee198-9a47-4ceb-9350-71874424c43f</t>
  </si>
  <si>
    <t>mbilam2g@zimbio.com</t>
  </si>
  <si>
    <t>76-8220432</t>
  </si>
  <si>
    <t>+1 (917) 613-7110</t>
  </si>
  <si>
    <t>Ooba</t>
  </si>
  <si>
    <t>75 Fieldstone Drive</t>
  </si>
  <si>
    <t>50.179.211.124</t>
  </si>
  <si>
    <t>Mozilla/5.0 (X11; CrOS i686 12.433.109) AppleWebKit/534.30 (KHTML, like Gecko) Chrome/12.0.742.93 Safari/534.30</t>
  </si>
  <si>
    <t>Sheryl Tindle</t>
  </si>
  <si>
    <t>stindle2h</t>
  </si>
  <si>
    <t>A5P4Jb</t>
  </si>
  <si>
    <t>9af217ce-d697-4982-afc1-46c8c71e4776</t>
  </si>
  <si>
    <t>stindle2h@goo.gl</t>
  </si>
  <si>
    <t>65-5185380</t>
  </si>
  <si>
    <t>+62 (747) 224-2486</t>
  </si>
  <si>
    <t>Plambee</t>
  </si>
  <si>
    <t>53 Bartelt Court</t>
  </si>
  <si>
    <t>185.46.215.71</t>
  </si>
  <si>
    <t>Mozilla/5.0 (Macintosh; Intel Mac OS X 10_6_8) AppleWebKit/534.24 (KHTML, like Gecko) Chrome/11.0.696.71 Safari/534.24</t>
  </si>
  <si>
    <t>Henry Benning</t>
  </si>
  <si>
    <t>hbenning2i</t>
  </si>
  <si>
    <t>iOlSrpyWUi</t>
  </si>
  <si>
    <t>63bce13b-a64f-417c-95ae-c64c77bc3710</t>
  </si>
  <si>
    <t>hbenning2i@eventbrite.com</t>
  </si>
  <si>
    <t>13-0270564</t>
  </si>
  <si>
    <t>+55 (392) 245-4199</t>
  </si>
  <si>
    <t>Jazzy</t>
  </si>
  <si>
    <t>12 Muir Center</t>
  </si>
  <si>
    <t>29.251.87.75</t>
  </si>
  <si>
    <t>Mozilla/5.0 (Windows NT 6.2; WOW64) AppleWebKit/535.11 (KHTML, like Gecko) Chrome/17.0.963.65 Safari/535.11</t>
  </si>
  <si>
    <t>Sonny Begwell</t>
  </si>
  <si>
    <t>sbegwell2j</t>
  </si>
  <si>
    <t>JwRnHCXYaNzq</t>
  </si>
  <si>
    <t>aca5da8c-329e-4256-be6f-74ef6811d8d4</t>
  </si>
  <si>
    <t>sbegwell2j@reverbnation.com</t>
  </si>
  <si>
    <t>12-5428386</t>
  </si>
  <si>
    <t>+33 (420) 823-3542</t>
  </si>
  <si>
    <t>Gabtune</t>
  </si>
  <si>
    <t>844 Amoth Drive</t>
  </si>
  <si>
    <t>244.75.122.224</t>
  </si>
  <si>
    <t>Mozilla/5.0 (Windows NT 6.1; en-US) AppleWebKit/534.30 (KHTML, like Gecko) Chrome/12.0.750.0 Safari/534.30</t>
  </si>
  <si>
    <t>Helli Mignot</t>
  </si>
  <si>
    <t>hmignot2k</t>
  </si>
  <si>
    <t>WlJRWMvKcg</t>
  </si>
  <si>
    <t>231f7fd1-47a2-4dea-9258-376877c590cc</t>
  </si>
  <si>
    <t>hmignot2k@shutterfly.com</t>
  </si>
  <si>
    <t>21-1539352</t>
  </si>
  <si>
    <t>+7 (167) 944-7530</t>
  </si>
  <si>
    <t>Vinte</t>
  </si>
  <si>
    <t>06 Division Circle</t>
  </si>
  <si>
    <t>178.83.24.146</t>
  </si>
  <si>
    <t>Mozilla/5.0 (Windows NT 5.1) AppleWebKit/535.2 (KHTML, like Gecko) Chrome/15.0.864.0 Safari/535.2</t>
  </si>
  <si>
    <t>Chickie Gaudin</t>
  </si>
  <si>
    <t>cgaudin2l</t>
  </si>
  <si>
    <t>Emn7skZ77</t>
  </si>
  <si>
    <t>3e995c13-1f65-47fd-9590-31a79bb79151</t>
  </si>
  <si>
    <t>cgaudin2l@rambler.ru</t>
  </si>
  <si>
    <t>70-4281890</t>
  </si>
  <si>
    <t>+86 (896) 158-1160</t>
  </si>
  <si>
    <t>Jetpulse</t>
  </si>
  <si>
    <t>69649 Forest Run Street</t>
  </si>
  <si>
    <t>234.23.39.36</t>
  </si>
  <si>
    <t>Mozilla/5.0 (Windows NT 6.1; U;WOW64; de;rv:11.0) Gecko Firefox/11.0</t>
  </si>
  <si>
    <t>Rachelle Effnert</t>
  </si>
  <si>
    <t>reffnert2m</t>
  </si>
  <si>
    <t>ZykqIEKHRCs</t>
  </si>
  <si>
    <t>35d82f84-98fc-435e-8071-123a0007e329</t>
  </si>
  <si>
    <t>reffnert2m@github.com</t>
  </si>
  <si>
    <t>11-4449198</t>
  </si>
  <si>
    <t>+81 (648) 816-7943</t>
  </si>
  <si>
    <t>Jamia</t>
  </si>
  <si>
    <t>5031 Buhler Lane</t>
  </si>
  <si>
    <t>194.102.115.141</t>
  </si>
  <si>
    <t>Mozilla/5.0 (Windows; U; Windows NT 6.0; ja-JP) AppleWebKit/533.16 (KHTML, like Gecko) Version/5.0 Safari/533.16</t>
  </si>
  <si>
    <t>Caye Batterton</t>
  </si>
  <si>
    <t>cbatterton2n</t>
  </si>
  <si>
    <t>UHzs6WCzx</t>
  </si>
  <si>
    <t>f0fd4bfc-e382-4eb8-8c77-a55b16f9c442</t>
  </si>
  <si>
    <t>cbatterton2n@ezinearticles.com</t>
  </si>
  <si>
    <t>27-3127747</t>
  </si>
  <si>
    <t>+994 (575) 609-0037</t>
  </si>
  <si>
    <t>Azerbaijan</t>
  </si>
  <si>
    <t>Shufflebeat</t>
  </si>
  <si>
    <t>78 Derek Center</t>
  </si>
  <si>
    <t>31.39.34.134</t>
  </si>
  <si>
    <t>Mozilla/5.0 (Macintosh; U; Intel Mac OS X 10_6_3; en-au) AppleWebKit/533.16 (KHTML, like Gecko) Version/5.0 Safari/533.16</t>
  </si>
  <si>
    <t>Cullan Sproul</t>
  </si>
  <si>
    <t>csproul2o</t>
  </si>
  <si>
    <t>dJ9gWd1</t>
  </si>
  <si>
    <t>e46e43c5-c2a4-4c15-bf40-f761343ebef0</t>
  </si>
  <si>
    <t>csproul2o@reference.com</t>
  </si>
  <si>
    <t>88-0240116</t>
  </si>
  <si>
    <t>+86 (460) 396-1999</t>
  </si>
  <si>
    <t>4 Gerald Park</t>
  </si>
  <si>
    <t>141.104.104.90</t>
  </si>
  <si>
    <t>Mozilla/5.0 (Macintosh; U; Intel Mac OS X 10_5_8; zh-cn) AppleWebKit/533.18.1 (KHTML, like Gecko) Version/5.0.2 Safari/533.18.5</t>
  </si>
  <si>
    <t>Dore Hardiman</t>
  </si>
  <si>
    <t>dhardiman2p</t>
  </si>
  <si>
    <t>sr19gnqRGefT</t>
  </si>
  <si>
    <t>b6633325-fdf3-44c0-8134-43159d3a0c41</t>
  </si>
  <si>
    <t>dhardiman2p@netvibes.com</t>
  </si>
  <si>
    <t>31-0507506</t>
  </si>
  <si>
    <t>+386 (188) 967-5237</t>
  </si>
  <si>
    <t>Slovenia</t>
  </si>
  <si>
    <t>21 Larry Avenue</t>
  </si>
  <si>
    <t>25.231.41.30</t>
  </si>
  <si>
    <t>Mozilla/5.0 (Macintosh; U; Intel Mac OS X 10_6_5; de-de) AppleWebKit/534.15+ (KHTML, like Gecko) Version/5.0.3 Safari/533.19.4</t>
  </si>
  <si>
    <t>Valeria St. John</t>
  </si>
  <si>
    <t>vst2q</t>
  </si>
  <si>
    <t>GrPx9f</t>
  </si>
  <si>
    <t>b0788c60-e892-49b2-a241-c12469329e78</t>
  </si>
  <si>
    <t>vst2q@homestead.com</t>
  </si>
  <si>
    <t>26-1073341</t>
  </si>
  <si>
    <t>+62 (760) 828-2941</t>
  </si>
  <si>
    <t>83 Butterfield Point</t>
  </si>
  <si>
    <t>76.103.250.227</t>
  </si>
  <si>
    <t>Der Franchyonok</t>
  </si>
  <si>
    <t>dfranchyonok2r</t>
  </si>
  <si>
    <t>ldxtLF6apA9</t>
  </si>
  <si>
    <t>e14a1d45-9428-42f6-aa11-88ac2bb84ede</t>
  </si>
  <si>
    <t>dfranchyonok2r@adobe.com</t>
  </si>
  <si>
    <t>76-7682824</t>
  </si>
  <si>
    <t>+255 (976) 645-5095</t>
  </si>
  <si>
    <t>Babbleopia</t>
  </si>
  <si>
    <t>564 Northwestern Court</t>
  </si>
  <si>
    <t>164.106.120.190</t>
  </si>
  <si>
    <t>Mozilla/5.0 (compatible; Googlebot/2.1; +http://www.google.com/bot.html)</t>
  </si>
  <si>
    <t>Blinni Pues</t>
  </si>
  <si>
    <t>bpues2s</t>
  </si>
  <si>
    <t>hmFt6sRfRnPD</t>
  </si>
  <si>
    <t>c28acfa0-61d4-45d2-b22c-6677f829eebd</t>
  </si>
  <si>
    <t>bpues2s@desdev.cn</t>
  </si>
  <si>
    <t>96-3765297</t>
  </si>
  <si>
    <t>+506 (749) 345-0697</t>
  </si>
  <si>
    <t>Costa Rica</t>
  </si>
  <si>
    <t>0746 Gale Road</t>
  </si>
  <si>
    <t>9.64.2.56</t>
  </si>
  <si>
    <t>Mozilla/5.0 (X11; Ubuntu; Linux x86_64; rv:17.0) Gecko/20100101 Firefox/17.0.6</t>
  </si>
  <si>
    <t>Nicola Moff</t>
  </si>
  <si>
    <t>nmoff2t</t>
  </si>
  <si>
    <t>7oU8ahamNo</t>
  </si>
  <si>
    <t>584a1ece-9523-4f83-b90f-902893300c90</t>
  </si>
  <si>
    <t>nmoff2t@google.de</t>
  </si>
  <si>
    <t>98-6419155</t>
  </si>
  <si>
    <t>+977 (706) 306-7177</t>
  </si>
  <si>
    <t>Nepal</t>
  </si>
  <si>
    <t>84 Hintze Alley</t>
  </si>
  <si>
    <t>224.218.140.114</t>
  </si>
  <si>
    <t>Mozilla/5.0 (Windows NT 6.2; WOW64) AppleWebKit/537.15 (KHTML, like Gecko) Chrome/24.0.1295.0 Safari/537.15</t>
  </si>
  <si>
    <t>Desiri Pocknell</t>
  </si>
  <si>
    <t>dpocknell2u</t>
  </si>
  <si>
    <t>3UeXjkqs</t>
  </si>
  <si>
    <t>7c0cde23-a89b-4fad-b1a5-348269b64b5f</t>
  </si>
  <si>
    <t>dpocknell2u@economist.com</t>
  </si>
  <si>
    <t>76-7401984</t>
  </si>
  <si>
    <t>+46 (414) 331-5449</t>
  </si>
  <si>
    <t>4420 Park Meadow Point</t>
  </si>
  <si>
    <t>212.191.147.166</t>
  </si>
  <si>
    <t>Phillipe Danhel</t>
  </si>
  <si>
    <t>pdanhel2v</t>
  </si>
  <si>
    <t>t4Qu3Sq5V6</t>
  </si>
  <si>
    <t>ddf848a9-b4fd-4e9d-8403-a0f9e9d9ffa5</t>
  </si>
  <si>
    <t>pdanhel2v@networksolutions.com</t>
  </si>
  <si>
    <t>20-0521127</t>
  </si>
  <si>
    <t>+54 (174) 624-0241</t>
  </si>
  <si>
    <t>603 Crownhardt Parkway</t>
  </si>
  <si>
    <t>234.19.190.13</t>
  </si>
  <si>
    <t>Mozilla/5.0 (X11; U; Linux i686; en-US; rv:1.9.1.16) Gecko/20120421 Gecko Firefox/11.0</t>
  </si>
  <si>
    <t>Lancelot Gardner</t>
  </si>
  <si>
    <t>lgardner2w</t>
  </si>
  <si>
    <t>F7tlcup</t>
  </si>
  <si>
    <t>f3668999-bbf8-4f0c-91fa-8b87dfe4abe7</t>
  </si>
  <si>
    <t>lgardner2w@home.pl</t>
  </si>
  <si>
    <t>31-4110582</t>
  </si>
  <si>
    <t>+1 (377) 322-5691</t>
  </si>
  <si>
    <t>Canada</t>
  </si>
  <si>
    <t>Centimia</t>
  </si>
  <si>
    <t>4135 Ridgeview Lane</t>
  </si>
  <si>
    <t>162.48.12.43</t>
  </si>
  <si>
    <t>Mozilla/5.0 (Windows; U; Windows NT 6.1; en-US) AppleWebKit/534.17 (KHTML, like Gecko) Chrome/11.0.655.0 Safari/534.17</t>
  </si>
  <si>
    <t>Dan Dauncey</t>
  </si>
  <si>
    <t>ddauncey2x</t>
  </si>
  <si>
    <t>rJQJcJmvocV</t>
  </si>
  <si>
    <t>9f1706a2-92d1-4ec8-b9b0-90f76e9d7bd3</t>
  </si>
  <si>
    <t>ddauncey2x@pbs.org</t>
  </si>
  <si>
    <t>68-4194512</t>
  </si>
  <si>
    <t>+62 (382) 541-2357</t>
  </si>
  <si>
    <t>Rhynoodle</t>
  </si>
  <si>
    <t>912 Sachtjen Drive</t>
  </si>
  <si>
    <t>117.225.14.106</t>
  </si>
  <si>
    <t>Mozilla/5.0 (iPad; CPU OS 5_1 like Mac OS X) AppleWebKit/534.46 (KHTML, like Gecko ) Version/5.1 Mobile/9B176 Safari/7534.48.3</t>
  </si>
  <si>
    <t>Nissie Luparti</t>
  </si>
  <si>
    <t>nluparti2y</t>
  </si>
  <si>
    <t>pS7FyhdtqTzl</t>
  </si>
  <si>
    <t>d70027b7-a86c-494c-9f46-cbd386f1091a</t>
  </si>
  <si>
    <t>nluparti2y@aol.com</t>
  </si>
  <si>
    <t>01-6982937</t>
  </si>
  <si>
    <t>+86 (937) 257-1049</t>
  </si>
  <si>
    <t>Mynte</t>
  </si>
  <si>
    <t>1493 John Wall Junction</t>
  </si>
  <si>
    <t>161.27.28.68</t>
  </si>
  <si>
    <t>Mozilla/5.0 (Macintosh; Intel Mac OS X 10_7_3) AppleWebKit/535.11 (KHTML, like Gecko) Chrome/17.0.963.66 Safari/535.11</t>
  </si>
  <si>
    <t>Delphine Molder</t>
  </si>
  <si>
    <t>dmolder2z</t>
  </si>
  <si>
    <t>Go5mPw7iPxo4</t>
  </si>
  <si>
    <t>e598d3db-644a-4278-ab0b-c999a45bdc48</t>
  </si>
  <si>
    <t>dmolder2z@feedburner.com</t>
  </si>
  <si>
    <t>30-2611155</t>
  </si>
  <si>
    <t>+63 (151) 250-0272</t>
  </si>
  <si>
    <t>Skalith</t>
  </si>
  <si>
    <t>86197 Jenna Avenue</t>
  </si>
  <si>
    <t>135.209.232.10</t>
  </si>
  <si>
    <t>Mozilla/5.0 (X11; Linux x86_64) AppleWebKit/534.24 (KHTML, like Gecko) Chrome/11.0.696.34 Safari/534.24</t>
  </si>
  <si>
    <t>Raynor Cowser</t>
  </si>
  <si>
    <t>rcowser30</t>
  </si>
  <si>
    <t>J43UpOrtD</t>
  </si>
  <si>
    <t>6c6301da-dbc6-430c-81b3-8badb7ff4412</t>
  </si>
  <si>
    <t>rcowser30@weebly.com</t>
  </si>
  <si>
    <t>48-0775197</t>
  </si>
  <si>
    <t>+86 (225) 232-7030</t>
  </si>
  <si>
    <t>Avamm</t>
  </si>
  <si>
    <t>0632 Novick Drive</t>
  </si>
  <si>
    <t>242.128.188.189</t>
  </si>
  <si>
    <t>Andrew Hierro</t>
  </si>
  <si>
    <t>ahierro31</t>
  </si>
  <si>
    <t>MBuSeQeJl</t>
  </si>
  <si>
    <t>54950cca-b90f-42a7-964a-12bedf2f5263</t>
  </si>
  <si>
    <t>ahierro31@yale.edu</t>
  </si>
  <si>
    <t>67-8103711</t>
  </si>
  <si>
    <t>+46 (928) 459-8358</t>
  </si>
  <si>
    <t>0641 Arkansas Hill</t>
  </si>
  <si>
    <t>68.233.48.223</t>
  </si>
  <si>
    <t>Mozilla/5.0 (X11; CrOS i686 3912.101.0) AppleWebKit/537.36 (KHTML, like Gecko) Chrome/27.0.1453.116 Safari/537.36</t>
  </si>
  <si>
    <t>Carlene Pardew</t>
  </si>
  <si>
    <t>cpardew32</t>
  </si>
  <si>
    <t>exMK4YHzpm</t>
  </si>
  <si>
    <t>878f398c-ea97-4bb8-9219-736345ca4d53</t>
  </si>
  <si>
    <t>cpardew32@tmall.com</t>
  </si>
  <si>
    <t>78-7261084</t>
  </si>
  <si>
    <t>+63 (646) 887-5072</t>
  </si>
  <si>
    <t>Brightbean</t>
  </si>
  <si>
    <t>8 High Crossing Pass</t>
  </si>
  <si>
    <t>176.71.153.81</t>
  </si>
  <si>
    <t>Mozilla/5.0 (Windows NT 6.2; WOW64; rv:21.0) Gecko/20130514 Firefox/21.0</t>
  </si>
  <si>
    <t>Kimbell Krysiak</t>
  </si>
  <si>
    <t>kkrysiak33</t>
  </si>
  <si>
    <t>BdwFfo</t>
  </si>
  <si>
    <t>e32d399b-fa20-4385-bb4c-9b708b3a5a86</t>
  </si>
  <si>
    <t>kkrysiak33@pinterest.com</t>
  </si>
  <si>
    <t>74-9865391</t>
  </si>
  <si>
    <t>+86 (956) 306-4575</t>
  </si>
  <si>
    <t>24 West Lane</t>
  </si>
  <si>
    <t>185.183.79.250</t>
  </si>
  <si>
    <t>Mozilla/5.0 (Windows NT 6.1; WOW64) AppleWebKit/535.1 (KHTML, like Gecko) Chrome/14.0.813.0 Safari/535.1</t>
  </si>
  <si>
    <t>Wendye Geeritz</t>
  </si>
  <si>
    <t>wgeeritz34</t>
  </si>
  <si>
    <t>V8DcjGzYas</t>
  </si>
  <si>
    <t>1d492620-52d0-4dc5-b67f-d90846b61c0b</t>
  </si>
  <si>
    <t>wgeeritz34@mayoclinic.com</t>
  </si>
  <si>
    <t>98-1140764</t>
  </si>
  <si>
    <t>+86 (404) 219-9148</t>
  </si>
  <si>
    <t>Skimia</t>
  </si>
  <si>
    <t>1941 John Wall Alley</t>
  </si>
  <si>
    <t>44.153.116.181</t>
  </si>
  <si>
    <t>Mozilla/5.0 (Macintosh; Intel Mac OS X 10_6_7) AppleWebKit/535.1 (KHTML, like Gecko) Chrome/14.0.803.0 Safari/535.1</t>
  </si>
  <si>
    <t>Hedwig Renison</t>
  </si>
  <si>
    <t>hrenison35</t>
  </si>
  <si>
    <t>GVggbtip7TD3</t>
  </si>
  <si>
    <t>5c9a7372-37b6-4837-8e25-a03aa0f0e295</t>
  </si>
  <si>
    <t>hrenison35@deliciousdays.com</t>
  </si>
  <si>
    <t>35-0992998</t>
  </si>
  <si>
    <t>+84 (289) 760-0475</t>
  </si>
  <si>
    <t>Vietnam</t>
  </si>
  <si>
    <t>Youtags</t>
  </si>
  <si>
    <t>87 Tomscot Pass</t>
  </si>
  <si>
    <t>56.59.75.34</t>
  </si>
  <si>
    <t>Mozilla/5.0 (Windows NT 5.2; WOW64) AppleWebKit/535.1 (KHTML, like Gecko) Chrome/13.0.782.41 Safari/535.1</t>
  </si>
  <si>
    <t>Jordon Olenchikov</t>
  </si>
  <si>
    <t>jolenchikov36</t>
  </si>
  <si>
    <t>HBULqd</t>
  </si>
  <si>
    <t>345cc4f0-a93f-4770-a128-124689154934</t>
  </si>
  <si>
    <t>jolenchikov36@mozilla.com</t>
  </si>
  <si>
    <t>66-6050835</t>
  </si>
  <si>
    <t>+86 (778) 723-7413</t>
  </si>
  <si>
    <t>Yamia</t>
  </si>
  <si>
    <t>28379 Toban Road</t>
  </si>
  <si>
    <t>45.43.108.233</t>
  </si>
  <si>
    <t>Mozilla/5.0 (Windows; U; Windows NT 6.1; es-ES) AppleWebKit/533.18.1 (KHTML, like Gecko) Version/5.0 Safari/533.16</t>
  </si>
  <si>
    <t>Lucine Beavers</t>
  </si>
  <si>
    <t>lbeavers37</t>
  </si>
  <si>
    <t>DKCu3KH3</t>
  </si>
  <si>
    <t>f766b0cb-4a8d-4f89-b33d-bd7d28b18fc7</t>
  </si>
  <si>
    <t>lbeavers37@de.vu</t>
  </si>
  <si>
    <t>64-2212780</t>
  </si>
  <si>
    <t>+372 (647) 268-3390</t>
  </si>
  <si>
    <t>Estonia</t>
  </si>
  <si>
    <t>Divape</t>
  </si>
  <si>
    <t>572 Crownhardt Plaza</t>
  </si>
  <si>
    <t>231.99.235.131</t>
  </si>
  <si>
    <t>Mozilla/5.0 Slackware/13.37 (X11; U; Linux x86_64; en-US) AppleWebKit/534.16 (KHTML, like Gecko) Chrome/11.0.696.50</t>
  </si>
  <si>
    <t>Zola Sanchez</t>
  </si>
  <si>
    <t>zsanchez38</t>
  </si>
  <si>
    <t>Wh0qCyClIAn</t>
  </si>
  <si>
    <t>506e1e92-16a2-43e6-8d81-bc9e43dc6ae1</t>
  </si>
  <si>
    <t>zsanchez38@1688.com</t>
  </si>
  <si>
    <t>66-0026142</t>
  </si>
  <si>
    <t>+86 (343) 401-7989</t>
  </si>
  <si>
    <t>9010 Harper Road</t>
  </si>
  <si>
    <t>2.221.227.106</t>
  </si>
  <si>
    <t>Pinchas Colbrun</t>
  </si>
  <si>
    <t>pcolbrun39</t>
  </si>
  <si>
    <t>Zwqwv4s2dnt</t>
  </si>
  <si>
    <t>da1e0748-e8ed-4cef-a815-ccabb40a6eb8</t>
  </si>
  <si>
    <t>pcolbrun39@goodreads.com</t>
  </si>
  <si>
    <t>98-2581415</t>
  </si>
  <si>
    <t>+53 (948) 554-6841</t>
  </si>
  <si>
    <t>Cuba</t>
  </si>
  <si>
    <t>Skivee</t>
  </si>
  <si>
    <t>2 Quincy Avenue</t>
  </si>
  <si>
    <t>99.140.186.247</t>
  </si>
  <si>
    <t>Mozilla/5.0 (Windows NT 6.3; rv:36.0) Gecko/20100101 Firefox/36.0</t>
  </si>
  <si>
    <t>Mick Pentecost</t>
  </si>
  <si>
    <t>mpentecost3a</t>
  </si>
  <si>
    <t>qeTJGcjFg2</t>
  </si>
  <si>
    <t>58c4f352-97b0-4272-b3af-5a52037d5738</t>
  </si>
  <si>
    <t>mpentecost3a@alexa.com</t>
  </si>
  <si>
    <t>76-5028626</t>
  </si>
  <si>
    <t>+86 (501) 284-9950</t>
  </si>
  <si>
    <t>Voonder</t>
  </si>
  <si>
    <t>960 Blackbird Lane</t>
  </si>
  <si>
    <t>164.167.65.34</t>
  </si>
  <si>
    <t>Mozilla/5.0 (X11; Linux x86_64) AppleWebKit/535.1 (KHTML, like Gecko) Ubuntu/10.10 Chromium/14.0.808.0 Chrome/14.0.808.0 Safari/535.1</t>
  </si>
  <si>
    <t>Sigfrid Minghi</t>
  </si>
  <si>
    <t>sminghi3b</t>
  </si>
  <si>
    <t>BErVpEpQ</t>
  </si>
  <si>
    <t>11c5b755-4d54-4372-a4f4-af07a4319450</t>
  </si>
  <si>
    <t>sminghi3b@chicagotribune.com</t>
  </si>
  <si>
    <t>40-4379738</t>
  </si>
  <si>
    <t>+963 (145) 199-6696</t>
  </si>
  <si>
    <t>Syria</t>
  </si>
  <si>
    <t>500 Anniversary Street</t>
  </si>
  <si>
    <t>145.23.106.44</t>
  </si>
  <si>
    <t>Mozilla/5.0 (Windows NT 6.1) AppleWebKit/535.8 (KHTML, like Gecko) Chrome/16.0.912.63 Safari/535.8</t>
  </si>
  <si>
    <t>Rodolfo Frayn</t>
  </si>
  <si>
    <t>rfrayn3c</t>
  </si>
  <si>
    <t>xD3Q7F</t>
  </si>
  <si>
    <t>ee461b5e-a937-45ef-a2f0-319156cabd75</t>
  </si>
  <si>
    <t>rfrayn3c@whitehouse.gov</t>
  </si>
  <si>
    <t>00-3687383</t>
  </si>
  <si>
    <t>+53 (535) 419-4342</t>
  </si>
  <si>
    <t>Gigabox</t>
  </si>
  <si>
    <t>4423 Debs Street</t>
  </si>
  <si>
    <t>42.12.35.231</t>
  </si>
  <si>
    <t>Mozilla/5.0 (Macintosh; Intel Mac OS X 10_7_0) AppleWebKit/535.11 (KHTML, like Gecko) Chrome/17.0.963.65 Safari/535.11</t>
  </si>
  <si>
    <t>Kiele McPhelimey</t>
  </si>
  <si>
    <t>kmcphelimey3d</t>
  </si>
  <si>
    <t>ASP5xSD</t>
  </si>
  <si>
    <t>04248b8f-1265-480e-a64c-760510dcc8a8</t>
  </si>
  <si>
    <t>kmcphelimey3d@51.la</t>
  </si>
  <si>
    <t>52-9478259</t>
  </si>
  <si>
    <t>+62 (721) 547-6424</t>
  </si>
  <si>
    <t>Jatri</t>
  </si>
  <si>
    <t>68 Jackson Lane</t>
  </si>
  <si>
    <t>253.135.156.189</t>
  </si>
  <si>
    <t>Mozilla/5.0 (X11; Linux i686) AppleWebKit/534.30 (KHTML, like Gecko) Ubuntu/10.04 Chromium/12.0.742.112 Chrome/12.0.742.112 Safari/534.30</t>
  </si>
  <si>
    <t>Thurstan Tranfield</t>
  </si>
  <si>
    <t>ttranfield3e</t>
  </si>
  <si>
    <t>luYMvaZd</t>
  </si>
  <si>
    <t>53f07ba7-f4bc-46a4-9f83-0a5f2a7f7553</t>
  </si>
  <si>
    <t>ttranfield3e@buzzfeed.com</t>
  </si>
  <si>
    <t>91-8320896</t>
  </si>
  <si>
    <t>+998 (113) 742-7443</t>
  </si>
  <si>
    <t>Flashspan</t>
  </si>
  <si>
    <t>20263 Eastwood Place</t>
  </si>
  <si>
    <t>220.249.151.2</t>
  </si>
  <si>
    <t>Mozilla/5.0 (X11; Linux i586; rv:31.0) Gecko/20100101 Firefox/31.0</t>
  </si>
  <si>
    <t>Liliane Geri</t>
  </si>
  <si>
    <t>lgeri3f</t>
  </si>
  <si>
    <t>PU0IcPizwyRN</t>
  </si>
  <si>
    <t>206340bd-a9d6-49ea-9770-a275f0e3d913</t>
  </si>
  <si>
    <t>lgeri3f@amazon.co.uk</t>
  </si>
  <si>
    <t>22-8962321</t>
  </si>
  <si>
    <t>+98 (378) 947-5282</t>
  </si>
  <si>
    <t>Iran</t>
  </si>
  <si>
    <t>Muxo</t>
  </si>
  <si>
    <t>8 Sunbrook Plaza</t>
  </si>
  <si>
    <t>56.165.57.129</t>
  </si>
  <si>
    <t>Mozilla/5.0 (Windows; U; Windows NT 6.1; en-US) AppleWebKit/534.17 (KHTML, like Gecko) Chrome/11.0.654.0 Safari/534.17</t>
  </si>
  <si>
    <t>Carlos Eaklee</t>
  </si>
  <si>
    <t>ceaklee3g</t>
  </si>
  <si>
    <t>qWU5D8JSu</t>
  </si>
  <si>
    <t>2f84acac-c66a-4e6b-a543-882cf46b2620</t>
  </si>
  <si>
    <t>ceaklee3g@latimes.com</t>
  </si>
  <si>
    <t>70-1964969</t>
  </si>
  <si>
    <t>+86 (848) 787-1295</t>
  </si>
  <si>
    <t>Edgeify</t>
  </si>
  <si>
    <t>00146 Fair Oaks Lane</t>
  </si>
  <si>
    <t>9.7.47.15</t>
  </si>
  <si>
    <t>Mozilla/5.0 (Macintosh; Intel Mac OS X 10_8_2) AppleWebKit/537.11 (KHTML, like Gecko) Chrome/23.0.1271.6 Safari/537.11</t>
  </si>
  <si>
    <t>Risa Di Meo</t>
  </si>
  <si>
    <t>rdi3h</t>
  </si>
  <si>
    <t>1uyQNVm</t>
  </si>
  <si>
    <t>7b7410df-06ce-44e6-b193-52bfc625fd9a</t>
  </si>
  <si>
    <t>rdi3h@nydailynews.com</t>
  </si>
  <si>
    <t>75-6936407</t>
  </si>
  <si>
    <t>+257 (719) 406-4884</t>
  </si>
  <si>
    <t>Burundi</t>
  </si>
  <si>
    <t>Zazio</t>
  </si>
  <si>
    <t>19428 Elgar Trail</t>
  </si>
  <si>
    <t>26.165.117.160</t>
  </si>
  <si>
    <t>Mozilla/5.0 (Windows NT 6.1; WOW64) AppleWebKit/534.30 (KHTML, like Gecko) Chrome/12.0.742.53 Safari/534.30</t>
  </si>
  <si>
    <t>Shelley Clawe</t>
  </si>
  <si>
    <t>sclawe3i</t>
  </si>
  <si>
    <t>dwp1pT</t>
  </si>
  <si>
    <t>215c6a4e-57fc-4bcc-bcc7-dcb171000240</t>
  </si>
  <si>
    <t>sclawe3i@mashable.com</t>
  </si>
  <si>
    <t>41-7202162</t>
  </si>
  <si>
    <t>+27 (113) 351-5255</t>
  </si>
  <si>
    <t>South Africa</t>
  </si>
  <si>
    <t>Jabbersphere</t>
  </si>
  <si>
    <t>415 Grayhawk Road</t>
  </si>
  <si>
    <t>172.229.246.33</t>
  </si>
  <si>
    <t>Anthe Paz</t>
  </si>
  <si>
    <t>apaz3j</t>
  </si>
  <si>
    <t>InjD8Hhf5i0l</t>
  </si>
  <si>
    <t>0289dfba-8911-4b7f-9f23-04e36de43066</t>
  </si>
  <si>
    <t>apaz3j@bandcamp.com</t>
  </si>
  <si>
    <t>19-3662417</t>
  </si>
  <si>
    <t>+86 (130) 583-1148</t>
  </si>
  <si>
    <t>Topiclounge</t>
  </si>
  <si>
    <t>51 Meadow Ridge Circle</t>
  </si>
  <si>
    <t>66.13.199.71</t>
  </si>
  <si>
    <t>Elden Speight</t>
  </si>
  <si>
    <t>espeight3k</t>
  </si>
  <si>
    <t>Xp3bAi1foU</t>
  </si>
  <si>
    <t>7f5c22f3-5423-4a79-a248-3c39e5cc1894</t>
  </si>
  <si>
    <t>espeight3k@marriott.com</t>
  </si>
  <si>
    <t>20-3846475</t>
  </si>
  <si>
    <t>+389 (888) 343-3652</t>
  </si>
  <si>
    <t>2546 Del Mar Point</t>
  </si>
  <si>
    <t>105.49.242.241</t>
  </si>
  <si>
    <t>Mozilla/5.0 (Macintosh; Intel Mac OS X 10_10_1) AppleWebKit/537.36 (KHTML, like Gecko) Chrome/37.0.2062.124 Safari/537.36</t>
  </si>
  <si>
    <t>Micky Trunchion</t>
  </si>
  <si>
    <t>mtrunchion3l</t>
  </si>
  <si>
    <t>kpg96HzATpXb</t>
  </si>
  <si>
    <t>b4585bc6-14d4-4e20-ba12-2607719bbdec</t>
  </si>
  <si>
    <t>mtrunchion3l@sourceforge.net</t>
  </si>
  <si>
    <t>17-4472268</t>
  </si>
  <si>
    <t>+33 (579) 168-0040</t>
  </si>
  <si>
    <t>Bubblebox</t>
  </si>
  <si>
    <t>25 Macpherson Junction</t>
  </si>
  <si>
    <t>121.31.196.108</t>
  </si>
  <si>
    <t>Mozilla/5.0 (Windows NT 6.2; rv:22.0) Gecko/20130405 Firefox/23.0</t>
  </si>
  <si>
    <t>Hewe Roycroft</t>
  </si>
  <si>
    <t>hroycroft3m</t>
  </si>
  <si>
    <t>6Ul32XriPso</t>
  </si>
  <si>
    <t>17abf1a3-dd61-429e-a19f-ca5c490407d3</t>
  </si>
  <si>
    <t>hroycroft3m@pbs.org</t>
  </si>
  <si>
    <t>99-9246779</t>
  </si>
  <si>
    <t>+86 (464) 894-5752</t>
  </si>
  <si>
    <t>355 Dixon Lane</t>
  </si>
  <si>
    <t>90.106.145.55</t>
  </si>
  <si>
    <t>Heidi Malthus</t>
  </si>
  <si>
    <t>hmalthus3n</t>
  </si>
  <si>
    <t>kUy3eDwVZpT</t>
  </si>
  <si>
    <t>08c429f7-10d2-431c-abd2-0527ce5a34a2</t>
  </si>
  <si>
    <t>hmalthus3n@smh.com.au</t>
  </si>
  <si>
    <t>27-8772723</t>
  </si>
  <si>
    <t>+58 (929) 629-4885</t>
  </si>
  <si>
    <t>Venezuela</t>
  </si>
  <si>
    <t>Oloo</t>
  </si>
  <si>
    <t>97 Spenser Lane</t>
  </si>
  <si>
    <t>75.147.189.8</t>
  </si>
  <si>
    <t>Mozilla/5.0 (X11; Ubuntu; Linux x86_64; rv:21.0) Gecko/20130331 Firefox/21.0</t>
  </si>
  <si>
    <t>Sammy Salliere</t>
  </si>
  <si>
    <t>ssalliere3o</t>
  </si>
  <si>
    <t>Dzgy53</t>
  </si>
  <si>
    <t>a8188bc0-438b-430a-a958-9940d400d7ca</t>
  </si>
  <si>
    <t>ssalliere3o@jimdo.com</t>
  </si>
  <si>
    <t>52-7117972</t>
  </si>
  <si>
    <t>+46 (781) 341-7344</t>
  </si>
  <si>
    <t>Talane</t>
  </si>
  <si>
    <t>64 Sugar Road</t>
  </si>
  <si>
    <t>138.237.131.251</t>
  </si>
  <si>
    <t>Mozilla/5.0 (Macintosh; Intel Mac OS X 10_9_2) AppleWebKit/537.36 (KHTML, like Gecko) Chrome/36.0.1944.0 Safari/537.36</t>
  </si>
  <si>
    <t>Hatty Haddleton</t>
  </si>
  <si>
    <t>hhaddleton3p</t>
  </si>
  <si>
    <t>0aojSsnZUK</t>
  </si>
  <si>
    <t>eb99d10a-8f69-4f76-aeff-75ea6494b965</t>
  </si>
  <si>
    <t>hhaddleton3p@google.ca</t>
  </si>
  <si>
    <t>78-8629404</t>
  </si>
  <si>
    <t>+1 (197) 865-1427</t>
  </si>
  <si>
    <t>Demimbu</t>
  </si>
  <si>
    <t>45 Walton Alley</t>
  </si>
  <si>
    <t>27.198.13.199</t>
  </si>
  <si>
    <t>Mozilla/5.0 (X11; Linux i686) AppleWebKit/534.30 (KHTML, like Gecko) Chrome/12.0.742.91 Chromium/12.0.742.91 Safari/534.30</t>
  </si>
  <si>
    <t>Veronike Troucher</t>
  </si>
  <si>
    <t>vtroucher3q</t>
  </si>
  <si>
    <t>Ajcu7HdML</t>
  </si>
  <si>
    <t>b31e27cd-e410-4956-bb38-1dfdc021bfe2</t>
  </si>
  <si>
    <t>vtroucher3q@nih.gov</t>
  </si>
  <si>
    <t>68-8250987</t>
  </si>
  <si>
    <t>+55 (184) 265-6574</t>
  </si>
  <si>
    <t>Gabcube</t>
  </si>
  <si>
    <t>6 Truax Parkway</t>
  </si>
  <si>
    <t>199.252.22.236</t>
  </si>
  <si>
    <t>Mozilla/5.0 (Windows NT 6.1; rv:22.0) Gecko/20130405 Firefox/22.0</t>
  </si>
  <si>
    <t>Drugi Renneke</t>
  </si>
  <si>
    <t>drenneke3r</t>
  </si>
  <si>
    <t>mTW0YJJw7Nl</t>
  </si>
  <si>
    <t>793920e1-15bf-4dad-97a2-21356b26cd7f</t>
  </si>
  <si>
    <t>drenneke3r@cbslocal.com</t>
  </si>
  <si>
    <t>63-9890886</t>
  </si>
  <si>
    <t>+63 (510) 658-8928</t>
  </si>
  <si>
    <t>Yodo</t>
  </si>
  <si>
    <t>1401 Goodland Point</t>
  </si>
  <si>
    <t>105.122.91.71</t>
  </si>
  <si>
    <t>Mozilla/5.0 (Windows NT 6.1; WOW64) AppleWebKit/534.24 (KHTML, like Gecko) Chrome/12.0.702.0 Safari/534.24</t>
  </si>
  <si>
    <t>La verne Redier</t>
  </si>
  <si>
    <t>lverne3s</t>
  </si>
  <si>
    <t>xzf4dE</t>
  </si>
  <si>
    <t>6a9e38ff-9f21-4ad0-9a21-a2290dbd58c7</t>
  </si>
  <si>
    <t>lverne3s@nhs.uk</t>
  </si>
  <si>
    <t>44-7620246</t>
  </si>
  <si>
    <t>+7 (817) 514-7736</t>
  </si>
  <si>
    <t>Innotype</t>
  </si>
  <si>
    <t>5053 Carberry Parkway</t>
  </si>
  <si>
    <t>239.188.78.222</t>
  </si>
  <si>
    <t>Mozilla/5.0 ArchLinux (X11; U; Linux x86_64; en-US) AppleWebKit/534.30 (KHTML, like Gecko) Chrome/12.0.742.60 Safari/534.30</t>
  </si>
  <si>
    <t>Kelley Woolnough</t>
  </si>
  <si>
    <t>kwoolnough3t</t>
  </si>
  <si>
    <t>rNCOJtHKq</t>
  </si>
  <si>
    <t>33ab3b7a-03c0-4850-b951-2aa8b510e484</t>
  </si>
  <si>
    <t>kwoolnough3t@mlb.com</t>
  </si>
  <si>
    <t>58-6313987</t>
  </si>
  <si>
    <t>+55 (260) 164-5938</t>
  </si>
  <si>
    <t>Teklist</t>
  </si>
  <si>
    <t>8499 Summer Ridge Lane</t>
  </si>
  <si>
    <t>100.186.250.37</t>
  </si>
  <si>
    <t>Mozilla/5.0 (Windows NT 6.1) AppleWebKit/534.24 (KHTML, like Gecko) Chrome/11.0.694.0 Safari/534.24</t>
  </si>
  <si>
    <t>Kahaleel Gannicleff</t>
  </si>
  <si>
    <t>kgannicleff3u</t>
  </si>
  <si>
    <t>hReU3S1XqB</t>
  </si>
  <si>
    <t>98da2b07-1abb-4c92-b98c-04217f6e61b3</t>
  </si>
  <si>
    <t>kgannicleff3u@dion.ne.jp</t>
  </si>
  <si>
    <t>84-2602011</t>
  </si>
  <si>
    <t>+506 (139) 721-3223</t>
  </si>
  <si>
    <t>72929 Macpherson Trail</t>
  </si>
  <si>
    <t>178.156.129.50</t>
  </si>
  <si>
    <t>Mozilla/5.0 (Windows NT 6.1) AppleWebKit/537.36 (KHTML, like Gecko) Chrome/28.0.1468.0 Safari/537.36</t>
  </si>
  <si>
    <t>Adelind Emma</t>
  </si>
  <si>
    <t>aemma3v</t>
  </si>
  <si>
    <t>prRtw5y7Xg4w</t>
  </si>
  <si>
    <t>cb81b69e-137a-4371-a587-00904737a255</t>
  </si>
  <si>
    <t>aemma3v@instagram.com</t>
  </si>
  <si>
    <t>97-2463596</t>
  </si>
  <si>
    <t>+380 (939) 694-6143</t>
  </si>
  <si>
    <t>Shufflester</t>
  </si>
  <si>
    <t>31 Banding Parkway</t>
  </si>
  <si>
    <t>50.199.69.99</t>
  </si>
  <si>
    <t>Mozilla/5.0 (Windows NT 6.0; WOW64) AppleWebKit/534.24 (KHTML, like Gecko) Chrome/11.0.699.0 Safari/534.24</t>
  </si>
  <si>
    <t>Ortensia McCrory</t>
  </si>
  <si>
    <t>omccrory3w</t>
  </si>
  <si>
    <t>MxNGWmoRwM2</t>
  </si>
  <si>
    <t>fba50ad3-228a-46da-895c-d91588de380a</t>
  </si>
  <si>
    <t>omccrory3w@xing.com</t>
  </si>
  <si>
    <t>78-5638775</t>
  </si>
  <si>
    <t>+257 (432) 211-9969</t>
  </si>
  <si>
    <t>9 Arapahoe Junction</t>
  </si>
  <si>
    <t>215.35.183.90</t>
  </si>
  <si>
    <t>Mozilla/5.0 (Windows; U; Windows NT 5.1; en-US) AppleWebKit/534.19 (KHTML, like Gecko) Chrome/11.0.661.0 Safari/534.19</t>
  </si>
  <si>
    <t>Trip Gater</t>
  </si>
  <si>
    <t>tgater3x</t>
  </si>
  <si>
    <t>irn0cs</t>
  </si>
  <si>
    <t>fecb6bc1-e6c1-43a6-a3c3-a3604cda6524</t>
  </si>
  <si>
    <t>tgater3x@ycombinator.com</t>
  </si>
  <si>
    <t>30-1375174</t>
  </si>
  <si>
    <t>+212 (508) 844-5409</t>
  </si>
  <si>
    <t>Morocco</t>
  </si>
  <si>
    <t>46211 Nobel Point</t>
  </si>
  <si>
    <t>9.215.191.29</t>
  </si>
  <si>
    <t>Mozilla/5.0 (Windows NT 5.1) AppleWebKit/535.1 (KHTML, like Gecko) Chrome/14.0.810.0 Safari/535.1</t>
  </si>
  <si>
    <t>Jorey Von Salzberg</t>
  </si>
  <si>
    <t>jvon3y</t>
  </si>
  <si>
    <t>zGbRnj1VuBD</t>
  </si>
  <si>
    <t>454bb706-0d23-4db5-ad1d-ba9b719b1542</t>
  </si>
  <si>
    <t>jvon3y@aol.com</t>
  </si>
  <si>
    <t>10-3102279</t>
  </si>
  <si>
    <t>+1 (202) 935-5302</t>
  </si>
  <si>
    <t>582 Sachs Drive</t>
  </si>
  <si>
    <t>36.167.180.238</t>
  </si>
  <si>
    <t>Mozilla/5.0 (Windows; U; Windows NT 5.1; zh-TW) AppleWebKit/533.19.4 (KHTML, like Gecko) Version/5.0.2 Safari/533.18.5</t>
  </si>
  <si>
    <t>Sampson Isoldi</t>
  </si>
  <si>
    <t>sisoldi3z</t>
  </si>
  <si>
    <t>eD3fXF</t>
  </si>
  <si>
    <t>a9c1a8f1-61ac-4204-99ac-64868d948980</t>
  </si>
  <si>
    <t>sisoldi3z@archive.org</t>
  </si>
  <si>
    <t>93-9933596</t>
  </si>
  <si>
    <t>+62 (283) 827-0904</t>
  </si>
  <si>
    <t>Riffwire</t>
  </si>
  <si>
    <t>581 Schurz Road</t>
  </si>
  <si>
    <t>76.115.117.156</t>
  </si>
  <si>
    <t>Ryley Johnsey</t>
  </si>
  <si>
    <t>rjohnsey40</t>
  </si>
  <si>
    <t>mUzfABwd</t>
  </si>
  <si>
    <t>061b0680-5fd7-4243-ab33-876c00e610ce</t>
  </si>
  <si>
    <t>rjohnsey40@hhs.gov</t>
  </si>
  <si>
    <t>08-5145386</t>
  </si>
  <si>
    <t>+7 (483) 392-9035</t>
  </si>
  <si>
    <t>Zoomdog</t>
  </si>
  <si>
    <t>2405 Hansons Crossing</t>
  </si>
  <si>
    <t>203.192.160.193</t>
  </si>
  <si>
    <t>Mozilla/5.0 (Windows; U; Windows NT 5.0; en-en) AppleWebKit/533.16 (KHTML, like Gecko) Version/4.1 Safari/533.16</t>
  </si>
  <si>
    <t>Mallissa Caney</t>
  </si>
  <si>
    <t>mcaney41</t>
  </si>
  <si>
    <t>VRmocmo</t>
  </si>
  <si>
    <t>2ace33ff-be5a-46a1-a804-b0a0bc9e4a31</t>
  </si>
  <si>
    <t>mcaney41@indiatimes.com</t>
  </si>
  <si>
    <t>46-6795599</t>
  </si>
  <si>
    <t>+27 (957) 142-5760</t>
  </si>
  <si>
    <t>Thoughtmix</t>
  </si>
  <si>
    <t>6847 Northview Pass</t>
  </si>
  <si>
    <t>65.214.184.35</t>
  </si>
  <si>
    <t>Loleta Whellans</t>
  </si>
  <si>
    <t>lwhellans42</t>
  </si>
  <si>
    <t>upAc3anKFW</t>
  </si>
  <si>
    <t>159f21c0-6ca9-4547-9f72-5a20e13eec9b</t>
  </si>
  <si>
    <t>lwhellans42@jalbum.net</t>
  </si>
  <si>
    <t>09-7224062</t>
  </si>
  <si>
    <t>+86 (195) 348-4453</t>
  </si>
  <si>
    <t>Skinder</t>
  </si>
  <si>
    <t>9777 Ronald Regan Road</t>
  </si>
  <si>
    <t>254.154.106.95</t>
  </si>
  <si>
    <t>Leroi Tuckerman</t>
  </si>
  <si>
    <t>ltuckerman43</t>
  </si>
  <si>
    <t>7ESXj5odLVh</t>
  </si>
  <si>
    <t>059a0c07-dd9b-4f94-bb55-8e4395e9b94c</t>
  </si>
  <si>
    <t>ltuckerman43@smh.com.au</t>
  </si>
  <si>
    <t>67-1231109</t>
  </si>
  <si>
    <t>+353 (457) 912-2808</t>
  </si>
  <si>
    <t>Ireland</t>
  </si>
  <si>
    <t>14 American Ash Parkway</t>
  </si>
  <si>
    <t>5.185.132.248</t>
  </si>
  <si>
    <t>Palmer Kobel</t>
  </si>
  <si>
    <t>pkobel44</t>
  </si>
  <si>
    <t>D6ow9VmXQT45</t>
  </si>
  <si>
    <t>a8907d57-f776-40dd-8b5a-37836e92aaad</t>
  </si>
  <si>
    <t>pkobel44@sitemeter.com</t>
  </si>
  <si>
    <t>75-5175955</t>
  </si>
  <si>
    <t>+63 (219) 981-6236</t>
  </si>
  <si>
    <t>Thoughtbridge</t>
  </si>
  <si>
    <t>9 Larry Crossing</t>
  </si>
  <si>
    <t>85.91.71.84</t>
  </si>
  <si>
    <t>Mozilla/5.0 (Windows NT 6.1; Win64; x64; rv:25.0) Gecko/20100101 Firefox/25.0</t>
  </si>
  <si>
    <t>Isahella Ellissen</t>
  </si>
  <si>
    <t>iellissen45</t>
  </si>
  <si>
    <t>6nuujanXGnm</t>
  </si>
  <si>
    <t>3b92f426-38ae-4bb4-9f7a-ff48c3448abf</t>
  </si>
  <si>
    <t>iellissen45@sun.com</t>
  </si>
  <si>
    <t>74-2838398</t>
  </si>
  <si>
    <t>+62 (977) 198-1868</t>
  </si>
  <si>
    <t>Voonyx</t>
  </si>
  <si>
    <t>6068 Katie Drive</t>
  </si>
  <si>
    <t>151.151.44.146</t>
  </si>
  <si>
    <t>Mozilla/5.0 (Macintosh; Intel Mac OS X 10_8_0) AppleWebKit/536.3 (KHTML, like Gecko) Chrome/19.0.1063.0 Safari/536.3</t>
  </si>
  <si>
    <t>Aloise Dibdin</t>
  </si>
  <si>
    <t>adibdin46</t>
  </si>
  <si>
    <t>Tfnp8FWuodyj</t>
  </si>
  <si>
    <t>6f31e56e-e3fd-4976-a189-7db0b2a2dbca</t>
  </si>
  <si>
    <t>adibdin46@delicious.com</t>
  </si>
  <si>
    <t>71-8430397</t>
  </si>
  <si>
    <t>+234 (429) 118-0549</t>
  </si>
  <si>
    <t>8 Moland Court</t>
  </si>
  <si>
    <t>188.120.33.190</t>
  </si>
  <si>
    <t>Mozilla/5.0 (Macintosh; U; Intel Mac OS X 10_6_3; en-us) AppleWebKit/534.1+ (KHTML, like Gecko) Version/5.0 Safari/533.16</t>
  </si>
  <si>
    <t>Carmen Alliban</t>
  </si>
  <si>
    <t>calliban47</t>
  </si>
  <si>
    <t>Zh0AugYkWkVw</t>
  </si>
  <si>
    <t>eefbb6bb-50ab-4292-92c9-a8e60247b045</t>
  </si>
  <si>
    <t>calliban47@biblegateway.com</t>
  </si>
  <si>
    <t>74-6162738</t>
  </si>
  <si>
    <t>+62 (783) 721-8415</t>
  </si>
  <si>
    <t>Wikizz</t>
  </si>
  <si>
    <t>55719 Erie Street</t>
  </si>
  <si>
    <t>187.14.232.139</t>
  </si>
  <si>
    <t>Mozilla/5.0 (Macintosh; Intel Mac OS X 10_7_2) AppleWebKit/535.1 (KHTML, like Gecko) Chrome/14.0.834.0 Safari/535.1</t>
  </si>
  <si>
    <t>Marcie Beecroft</t>
  </si>
  <si>
    <t>mbeecroft48</t>
  </si>
  <si>
    <t>JptEfhvgU</t>
  </si>
  <si>
    <t>7493e461-20dc-46e2-b874-5a74450485ac</t>
  </si>
  <si>
    <t>mbeecroft48@bigcartel.com</t>
  </si>
  <si>
    <t>75-1301419</t>
  </si>
  <si>
    <t>+86 (975) 743-3415</t>
  </si>
  <si>
    <t>Skilith</t>
  </si>
  <si>
    <t>19779 Magdeline Way</t>
  </si>
  <si>
    <t>244.71.92.219</t>
  </si>
  <si>
    <t>Mozilla/5.0 (Macintosh; Intel Mac OS X 10_6_7) AppleWebKit/535.1 (KHTML, like Gecko) Chrome/14.0.790.0 Safari/535.1</t>
  </si>
  <si>
    <t>Sally Grunnell</t>
  </si>
  <si>
    <t>sgrunnell49</t>
  </si>
  <si>
    <t>JC61szve8</t>
  </si>
  <si>
    <t>cfebe573-7546-44a9-8afd-bcf0fd5f0be5</t>
  </si>
  <si>
    <t>sgrunnell49@seattletimes.com</t>
  </si>
  <si>
    <t>42-1784162</t>
  </si>
  <si>
    <t>+86 (855) 444-0166</t>
  </si>
  <si>
    <t>043 Luster Place</t>
  </si>
  <si>
    <t>219.174.98.195</t>
  </si>
  <si>
    <t>Mozilla/5.0 (Windows NT 6.3; WOW64) AppleWebKit/537.36 (KHTML, like Gecko) Chrome/41.0.2226.0 Safari/537.36</t>
  </si>
  <si>
    <t>Colline Fullun</t>
  </si>
  <si>
    <t>cfullun4a</t>
  </si>
  <si>
    <t>EzBZ33DaXKtI</t>
  </si>
  <si>
    <t>98dc52d8-fc96-4bdc-bce6-4c0093f7c8ed</t>
  </si>
  <si>
    <t>cfullun4a@taobao.com</t>
  </si>
  <si>
    <t>21-1660261</t>
  </si>
  <si>
    <t>+86 (912) 477-1063</t>
  </si>
  <si>
    <t>094 Canary Circle</t>
  </si>
  <si>
    <t>219.152.174.120</t>
  </si>
  <si>
    <t>Mozilla/5.0 (Windows; U; Windows NT 5.1; rv:15.0) Gecko/20121011 Firefox/15.0.1</t>
  </si>
  <si>
    <t>Auguste Stener</t>
  </si>
  <si>
    <t>astener4b</t>
  </si>
  <si>
    <t>slogtMAy</t>
  </si>
  <si>
    <t>ebced9aa-cc39-4a53-8ee4-5f80b3a7cf2e</t>
  </si>
  <si>
    <t>astener4b@discuz.net</t>
  </si>
  <si>
    <t>59-1239158</t>
  </si>
  <si>
    <t>+86 (642) 965-1828</t>
  </si>
  <si>
    <t>2 Sundown Terrace</t>
  </si>
  <si>
    <t>217.78.36.46</t>
  </si>
  <si>
    <t>Mozilla/5.0 (iPhone; U; ru; CPU iPhone OS 4_2_1 like Mac OS X; ru) AppleWebKit/533.17.9 (KHTML, like Gecko) Version/5.0.2 Mobile/8C148a Safari/6533.18.5</t>
  </si>
  <si>
    <t>Ali Kelf</t>
  </si>
  <si>
    <t>akelf4c</t>
  </si>
  <si>
    <t>TcKdgtX1</t>
  </si>
  <si>
    <t>ea898fc0-f291-4f5a-b8b8-31105011009a</t>
  </si>
  <si>
    <t>akelf4c@aboutads.info</t>
  </si>
  <si>
    <t>59-1871399</t>
  </si>
  <si>
    <t>+55 (649) 576-0666</t>
  </si>
  <si>
    <t>Skinix</t>
  </si>
  <si>
    <t>4 Ilene Plaza</t>
  </si>
  <si>
    <t>42.254.205.7</t>
  </si>
  <si>
    <t>Mozilla/5.0 (Windows NT 5.0; rv:21.0) Gecko/20100101 Firefox/21.0</t>
  </si>
  <si>
    <t>Helen McTague</t>
  </si>
  <si>
    <t>hmctague4d</t>
  </si>
  <si>
    <t>pNtm1uhWYv</t>
  </si>
  <si>
    <t>0fe8f207-deb3-47b0-a197-d53076727b16</t>
  </si>
  <si>
    <t>hmctague4d@nationalgeographic.com</t>
  </si>
  <si>
    <t>27-8207754</t>
  </si>
  <si>
    <t>+48 (664) 403-0479</t>
  </si>
  <si>
    <t>126 Riverside Road</t>
  </si>
  <si>
    <t>77.202.188.105</t>
  </si>
  <si>
    <t>Mozilla/5.0 (X11; Mageia; Linux x86_64; rv:10.0.9) Gecko/20100101 Firefox/10.0.9</t>
  </si>
  <si>
    <t>Mychal Masserel</t>
  </si>
  <si>
    <t>mmasserel4e</t>
  </si>
  <si>
    <t>KWxx0R7RX08S</t>
  </si>
  <si>
    <t>f18f1dbd-df5b-4ff6-9e6a-0d5092d1c948</t>
  </si>
  <si>
    <t>mmasserel4e@census.gov</t>
  </si>
  <si>
    <t>39-1039915</t>
  </si>
  <si>
    <t>+965 (380) 930-3552</t>
  </si>
  <si>
    <t>Kuwait</t>
  </si>
  <si>
    <t>Digitube</t>
  </si>
  <si>
    <t>0 Schurz Terrace</t>
  </si>
  <si>
    <t>215.63.39.25</t>
  </si>
  <si>
    <t>Faustina James</t>
  </si>
  <si>
    <t>fjames4f</t>
  </si>
  <si>
    <t>sPPhdjGx2ftZ</t>
  </si>
  <si>
    <t>e2fea99b-911f-40e7-a924-1cd2d78988f0</t>
  </si>
  <si>
    <t>fjames4f@dmoz.org</t>
  </si>
  <si>
    <t>45-0272859</t>
  </si>
  <si>
    <t>+57 (619) 797-9137</t>
  </si>
  <si>
    <t>Janyx</t>
  </si>
  <si>
    <t>7 Holmberg Court</t>
  </si>
  <si>
    <t>222.135.232.113</t>
  </si>
  <si>
    <t>Mozilla/5.0 (Windows NT 6.1; Win64; x64; rv:25.0) Gecko/20100101 Firefox/29.0</t>
  </si>
  <si>
    <t>Reuben Mallabon</t>
  </si>
  <si>
    <t>rmallabon4g</t>
  </si>
  <si>
    <t>InNv4lq</t>
  </si>
  <si>
    <t>8a4c273c-a0fb-4145-86af-2265001aa409</t>
  </si>
  <si>
    <t>rmallabon4g@spiegel.de</t>
  </si>
  <si>
    <t>70-2668733</t>
  </si>
  <si>
    <t>+1 (772) 569-9098</t>
  </si>
  <si>
    <t>Flashset</t>
  </si>
  <si>
    <t>091 Brentwood Hill</t>
  </si>
  <si>
    <t>160.141.108.126</t>
  </si>
  <si>
    <t>Mozilla/5.0 (Windows NT 6.2; Win64; x64) AppleWebKit/537.36 (KHTML, like Gecko) Chrome/32.0.1667.0 Safari/537.36</t>
  </si>
  <si>
    <t>Rodie Shiril</t>
  </si>
  <si>
    <t>rshiril4h</t>
  </si>
  <si>
    <t>hyhsRV</t>
  </si>
  <si>
    <t>83e981d9-b278-4068-98a6-ca5815b31b50</t>
  </si>
  <si>
    <t>rshiril4h@themeforest.net</t>
  </si>
  <si>
    <t>37-9893697</t>
  </si>
  <si>
    <t>+234 (759) 836-9228</t>
  </si>
  <si>
    <t>71414 Reinke Pass</t>
  </si>
  <si>
    <t>101.200.17.32</t>
  </si>
  <si>
    <t>Tremain Baldinotti</t>
  </si>
  <si>
    <t>tbaldinotti4i</t>
  </si>
  <si>
    <t>KM5Nqq</t>
  </si>
  <si>
    <t>fac4955f-f6e6-440f-a5fc-a2ba6c1db34d</t>
  </si>
  <si>
    <t>tbaldinotti4i@canalblog.com</t>
  </si>
  <si>
    <t>30-6173337</t>
  </si>
  <si>
    <t>+232 (421) 755-8190</t>
  </si>
  <si>
    <t>Sierra Leone</t>
  </si>
  <si>
    <t>Leexo</t>
  </si>
  <si>
    <t>129 Hanson Circle</t>
  </si>
  <si>
    <t>75.197.37.45</t>
  </si>
  <si>
    <t>Mozilla/5.0 (X11; Linux i686) AppleWebKit/535.1 (KHTML, like Gecko) Ubuntu/11.04 Chromium/14.0.825.0 Chrome/14.0.825.0 Safari/535.1</t>
  </si>
  <si>
    <t>Harriett Jenckes</t>
  </si>
  <si>
    <t>hjenckes4j</t>
  </si>
  <si>
    <t>bMgcuqyP</t>
  </si>
  <si>
    <t>44957bab-661d-4304-9857-d687816d3ff5</t>
  </si>
  <si>
    <t>hjenckes4j@google.com.br</t>
  </si>
  <si>
    <t>32-4609381</t>
  </si>
  <si>
    <t>+86 (274) 862-5918</t>
  </si>
  <si>
    <t>Livefish</t>
  </si>
  <si>
    <t>00653 La Follette Circle</t>
  </si>
  <si>
    <t>138.4.136.155</t>
  </si>
  <si>
    <t>Erie Goom</t>
  </si>
  <si>
    <t>egoom4k</t>
  </si>
  <si>
    <t>WMWh6JE</t>
  </si>
  <si>
    <t>7a76aca9-5e9f-4e28-93cc-2f94427975e2</t>
  </si>
  <si>
    <t>egoom4k@imdb.com</t>
  </si>
  <si>
    <t>21-5911641</t>
  </si>
  <si>
    <t>+62 (169) 916-1917</t>
  </si>
  <si>
    <t>Twimm</t>
  </si>
  <si>
    <t>974 Graedel Terrace</t>
  </si>
  <si>
    <t>109.254.229.69</t>
  </si>
  <si>
    <t>Mozilla/5.0 (Windows NT 6.1; WOW64; rv:29.0) Gecko/20120101 Firefox/29.0</t>
  </si>
  <si>
    <t>Otis Wilkins</t>
  </si>
  <si>
    <t>owilkins4l</t>
  </si>
  <si>
    <t>oPE4wR5uU4m</t>
  </si>
  <si>
    <t>978612fb-137f-4086-be6a-20eea3e7cc54</t>
  </si>
  <si>
    <t>owilkins4l@unblog.fr</t>
  </si>
  <si>
    <t>31-2978960</t>
  </si>
  <si>
    <t>+58 (254) 721-0447</t>
  </si>
  <si>
    <t>Quinu</t>
  </si>
  <si>
    <t>8149 Manitowish Park</t>
  </si>
  <si>
    <t>201.51.231.138</t>
  </si>
  <si>
    <t>Mozilla/5.0 (Windows NT 5.1) AppleWebKit/537.36 (KHTML, like Gecko) Chrome/35.0.3319.102 Safari/537.36</t>
  </si>
  <si>
    <t>Stella Brewster</t>
  </si>
  <si>
    <t>sbrewster4m</t>
  </si>
  <si>
    <t>xiep3dcTXg1</t>
  </si>
  <si>
    <t>a5cd9bdd-0507-4b6e-9dc9-35614a401dc1</t>
  </si>
  <si>
    <t>sbrewster4m@last.fm</t>
  </si>
  <si>
    <t>38-7191394</t>
  </si>
  <si>
    <t>+7 (994) 727-3031</t>
  </si>
  <si>
    <t>Trilith</t>
  </si>
  <si>
    <t>16203 Hollow Ridge Avenue</t>
  </si>
  <si>
    <t>116.34.193.92</t>
  </si>
  <si>
    <t>Charyl Gunby</t>
  </si>
  <si>
    <t>cgunby4n</t>
  </si>
  <si>
    <t>x1jlS6r</t>
  </si>
  <si>
    <t>b2dc06b4-5a66-4abe-8d10-26983d3fca9d</t>
  </si>
  <si>
    <t>cgunby4n@chronoengine.com</t>
  </si>
  <si>
    <t>75-6109845</t>
  </si>
  <si>
    <t>+351 (950) 871-2994</t>
  </si>
  <si>
    <t>Thoughtworks</t>
  </si>
  <si>
    <t>290 Stoughton Park</t>
  </si>
  <si>
    <t>230.90.65.245</t>
  </si>
  <si>
    <t>Mozilla/5.0 (Windows; U; Windows NT 6.0; hu-HU) AppleWebKit/533.19.4 (KHTML, like Gecko) Version/5.0.3 Safari/533.19.4</t>
  </si>
  <si>
    <t>Celene Fatkin</t>
  </si>
  <si>
    <t>cfatkin4o</t>
  </si>
  <si>
    <t>CVDPGeE</t>
  </si>
  <si>
    <t>d5d71341-a5e9-4dd4-9bdf-c57238fa33fa</t>
  </si>
  <si>
    <t>cfatkin4o@unesco.org</t>
  </si>
  <si>
    <t>90-0966929</t>
  </si>
  <si>
    <t>+86 (858) 474-5523</t>
  </si>
  <si>
    <t>350 Hooker Trail</t>
  </si>
  <si>
    <t>248.250.84.42</t>
  </si>
  <si>
    <t>Mozilla/5.0 (Macintosh; U; Intel Mac OS X 10_6_3; zh-cn) AppleWebKit/533.16 (KHTML, like Gecko) Version/5.0 Safari/533.16</t>
  </si>
  <si>
    <t>Genni McLanaghan</t>
  </si>
  <si>
    <t>gmclanaghan4p</t>
  </si>
  <si>
    <t>pyZssMKMWW1</t>
  </si>
  <si>
    <t>7afa170c-9ba6-4b36-a828-e44784d7db82</t>
  </si>
  <si>
    <t>gmclanaghan4p@amazon.co.uk</t>
  </si>
  <si>
    <t>74-0241691</t>
  </si>
  <si>
    <t>+58 (902) 278-2691</t>
  </si>
  <si>
    <t>Kwinu</t>
  </si>
  <si>
    <t>00 Oakridge Street</t>
  </si>
  <si>
    <t>69.203.148.122</t>
  </si>
  <si>
    <t>Mozilla/5.0 (Windows NT 6.1; WOW64) AppleWebKit/534.24 (KHTML, like Gecko) Chrome/11.0.696.12 Safari/534.24</t>
  </si>
  <si>
    <t>Marcos Toopin</t>
  </si>
  <si>
    <t>mtoopin4q</t>
  </si>
  <si>
    <t>acEkjdnd</t>
  </si>
  <si>
    <t>e8d6cf35-f3d8-4a05-9051-9ea5874f1526</t>
  </si>
  <si>
    <t>mtoopin4q@umich.edu</t>
  </si>
  <si>
    <t>03-4805355</t>
  </si>
  <si>
    <t>+380 (961) 730-1359</t>
  </si>
  <si>
    <t>Trupe</t>
  </si>
  <si>
    <t>40420 Mosinee Point</t>
  </si>
  <si>
    <t>24.143.90.98</t>
  </si>
  <si>
    <t>Mozilla/5.0 (Macintosh; Intel Mac OS X 10_6_6) AppleWebKit/534.24 (KHTML, like Gecko) Chrome/11.0.698.0 Safari/534.24</t>
  </si>
  <si>
    <t>Levin Gosz</t>
  </si>
  <si>
    <t>lgosz4r</t>
  </si>
  <si>
    <t>ySGyf1i6x</t>
  </si>
  <si>
    <t>a6b7cf99-24b8-48b4-aacc-e6820d5e5740</t>
  </si>
  <si>
    <t>lgosz4r@mozilla.org</t>
  </si>
  <si>
    <t>61-0134062</t>
  </si>
  <si>
    <t>+55 (187) 994-0704</t>
  </si>
  <si>
    <t>Photobean</t>
  </si>
  <si>
    <t>2757 Delladonna Lane</t>
  </si>
  <si>
    <t>117.94.241.80</t>
  </si>
  <si>
    <t>Mozilla/5.0 (X11; U; Linux armv7l; en-US) AppleWebKit/534.16 (KHTML, like Gecko) Chrome/10.0.648.204 Safari/534.16</t>
  </si>
  <si>
    <t>Jard Barltrop</t>
  </si>
  <si>
    <t>jbarltrop4s</t>
  </si>
  <si>
    <t>67vIqYxJ</t>
  </si>
  <si>
    <t>035435ad-ecb0-4354-85b6-27ab70cf3475</t>
  </si>
  <si>
    <t>jbarltrop4s@typepad.com</t>
  </si>
  <si>
    <t>96-9235426</t>
  </si>
  <si>
    <t>+62 (384) 845-1516</t>
  </si>
  <si>
    <t>353 Hansons Street</t>
  </si>
  <si>
    <t>94.49.159.230</t>
  </si>
  <si>
    <t>Kevan Medland</t>
  </si>
  <si>
    <t>kmedland4t</t>
  </si>
  <si>
    <t>rXB9UIj</t>
  </si>
  <si>
    <t>62268d0e-ad32-4501-8772-1dbe89939eff</t>
  </si>
  <si>
    <t>kmedland4t@statcounter.com</t>
  </si>
  <si>
    <t>63-3224695</t>
  </si>
  <si>
    <t>+48 (816) 807-5937</t>
  </si>
  <si>
    <t>0 David Way</t>
  </si>
  <si>
    <t>215.161.230.136</t>
  </si>
  <si>
    <t>Mitch Juanico</t>
  </si>
  <si>
    <t>mjuanico4u</t>
  </si>
  <si>
    <t>0NMwFcqgZE</t>
  </si>
  <si>
    <t>3000f6fe-811f-4d31-8517-c9efa9a78fb2</t>
  </si>
  <si>
    <t>mjuanico4u@wikipedia.org</t>
  </si>
  <si>
    <t>24-1831269</t>
  </si>
  <si>
    <t>+86 (515) 367-3895</t>
  </si>
  <si>
    <t>Tazzy</t>
  </si>
  <si>
    <t>60145 Continental Alley</t>
  </si>
  <si>
    <t>74.66.252.203</t>
  </si>
  <si>
    <t>Ezequiel Archbell</t>
  </si>
  <si>
    <t>earchbell4v</t>
  </si>
  <si>
    <t>VozCbLV</t>
  </si>
  <si>
    <t>f0200ec3-d48b-4763-a016-56a83e47ecb9</t>
  </si>
  <si>
    <t>earchbell4v@bluehost.com</t>
  </si>
  <si>
    <t>96-1731054</t>
  </si>
  <si>
    <t>+62 (368) 265-7200</t>
  </si>
  <si>
    <t>Feedfish</t>
  </si>
  <si>
    <t>312 Carberry Place</t>
  </si>
  <si>
    <t>56.68.38.5</t>
  </si>
  <si>
    <t>Mozilla/5.0 (Windows NT 6.1; WOW64; rv:23.0) Gecko/20130406 Firefox/23.0</t>
  </si>
  <si>
    <t>Greta Garatty</t>
  </si>
  <si>
    <t>ggaratty4w</t>
  </si>
  <si>
    <t>cYgFgbo</t>
  </si>
  <si>
    <t>cc6a4edc-f6d0-49f2-8281-122b44ffa754</t>
  </si>
  <si>
    <t>ggaratty4w@tamu.edu</t>
  </si>
  <si>
    <t>89-6203583</t>
  </si>
  <si>
    <t>+220 (649) 376-1602</t>
  </si>
  <si>
    <t>Gambia</t>
  </si>
  <si>
    <t>1 Glacier Hill Pass</t>
  </si>
  <si>
    <t>93.247.199.33</t>
  </si>
  <si>
    <t>Jean Janota</t>
  </si>
  <si>
    <t>jjanota4x</t>
  </si>
  <si>
    <t>7QzcL8IQ6</t>
  </si>
  <si>
    <t>99f32b93-e4b1-4e27-81a5-f3536dd1cce0</t>
  </si>
  <si>
    <t>jjanota4x@bluehost.com</t>
  </si>
  <si>
    <t>98-5423658</t>
  </si>
  <si>
    <t>+973 (237) 847-6839</t>
  </si>
  <si>
    <t>Bahrain</t>
  </si>
  <si>
    <t>84221 Arrowood Hill</t>
  </si>
  <si>
    <t>168.4.42.3</t>
  </si>
  <si>
    <t>Mozilla/5.0 (Macintosh; U; Intel Mac OS X 10_6_3; it-it) AppleWebKit/533.16 (KHTML, like Gecko) Version/5.0 Safari/533.16</t>
  </si>
  <si>
    <t>Norrie Behn</t>
  </si>
  <si>
    <t>nbehn4y</t>
  </si>
  <si>
    <t>qBMJgO</t>
  </si>
  <si>
    <t>b7bed07f-03ef-43fb-91bf-fd182f8b855c</t>
  </si>
  <si>
    <t>nbehn4y@bing.com</t>
  </si>
  <si>
    <t>30-2496481</t>
  </si>
  <si>
    <t>+244 (660) 464-5472</t>
  </si>
  <si>
    <t>Angola</t>
  </si>
  <si>
    <t>79191 Knutson Court</t>
  </si>
  <si>
    <t>148.204.5.79</t>
  </si>
  <si>
    <t>Mozilla/5.0 (Macintosh; Intel Mac OS X 10_9_0) AppleWebKit/537.36 (KHTML, like Gecko) Chrome/32.0.1664.3 Safari/537.36</t>
  </si>
  <si>
    <t>Ferdinanda De Avenell</t>
  </si>
  <si>
    <t>fde4z</t>
  </si>
  <si>
    <t>sPNZlR</t>
  </si>
  <si>
    <t>e8b81777-d7fb-4f0b-8f7c-6c42ffef63f3</t>
  </si>
  <si>
    <t>fde4z@princeton.edu</t>
  </si>
  <si>
    <t>82-5818159</t>
  </si>
  <si>
    <t>+86 (960) 364-0835</t>
  </si>
  <si>
    <t>Browsebug</t>
  </si>
  <si>
    <t>9838 Bartillon Point</t>
  </si>
  <si>
    <t>247.166.145.184</t>
  </si>
  <si>
    <t>Mozilla/5.0 (Windows NT 6.1; WOW64; rv:6.0a2) Gecko/20110613 Firefox/6.0a2</t>
  </si>
  <si>
    <t>Bernardina Skillington</t>
  </si>
  <si>
    <t>bskillington50</t>
  </si>
  <si>
    <t>rtFWFWz18g</t>
  </si>
  <si>
    <t>c7103cea-13f2-42d6-9346-4baf637d7a46</t>
  </si>
  <si>
    <t>bskillington50@opensource.org</t>
  </si>
  <si>
    <t>03-7887746</t>
  </si>
  <si>
    <t>+55 (259) 741-3669</t>
  </si>
  <si>
    <t>7 Algoma Park</t>
  </si>
  <si>
    <t>85.195.214.31</t>
  </si>
  <si>
    <t>Mozilla/5.0 (Macintosh; Intel Mac OS X 10_6_4) AppleWebKit/535.11 (KHTML, like Gecko) Chrome/17.0.963.65 Safari/535.11</t>
  </si>
  <si>
    <t>Robinett Risso</t>
  </si>
  <si>
    <t>rrisso51</t>
  </si>
  <si>
    <t>dFh50igXyg9w</t>
  </si>
  <si>
    <t>f9ad5855-bbb8-4ff1-94ec-5ccc6cd45a1d</t>
  </si>
  <si>
    <t>rrisso51@bing.com</t>
  </si>
  <si>
    <t>84-6324084</t>
  </si>
  <si>
    <t>+86 (935) 418-3365</t>
  </si>
  <si>
    <t>1053 Mallory Point</t>
  </si>
  <si>
    <t>67.42.121.113</t>
  </si>
  <si>
    <t>Shandra Andren</t>
  </si>
  <si>
    <t>sandren52</t>
  </si>
  <si>
    <t>0xVf9Ja</t>
  </si>
  <si>
    <t>7e2c6ebd-b666-4bb4-a9d2-dc268433b3ed</t>
  </si>
  <si>
    <t>sandren52@sina.com.cn</t>
  </si>
  <si>
    <t>76-3422051</t>
  </si>
  <si>
    <t>+351 (414) 148-2550</t>
  </si>
  <si>
    <t>Blogtag</t>
  </si>
  <si>
    <t>58 Barby Terrace</t>
  </si>
  <si>
    <t>66.83.55.116</t>
  </si>
  <si>
    <t>Maynord Attyeo</t>
  </si>
  <si>
    <t>mattyeo53</t>
  </si>
  <si>
    <t>rS8QBfHQ</t>
  </si>
  <si>
    <t>081bbbd9-4a0e-4641-91ce-ddd213d945ce</t>
  </si>
  <si>
    <t>mattyeo53@va.gov</t>
  </si>
  <si>
    <t>58-0850730</t>
  </si>
  <si>
    <t>+355 (355) 296-7683</t>
  </si>
  <si>
    <t>Albania</t>
  </si>
  <si>
    <t>Browsecat</t>
  </si>
  <si>
    <t>6 Fallview Court</t>
  </si>
  <si>
    <t>115.0.247.73</t>
  </si>
  <si>
    <t>Mozilla/5.0 (Macintosh; U; Intel Mac OS X 10_6_6; en-us) AppleWebKit/533.20.25 (KHTML, like Gecko) Version/5.0.4 Safari/533.20.27</t>
  </si>
  <si>
    <t>Shalom Stute</t>
  </si>
  <si>
    <t>sstute54</t>
  </si>
  <si>
    <t>cDj2Ws6Gstu</t>
  </si>
  <si>
    <t>d1cea8c3-3efb-4d36-8096-c1b6a1e0adf2</t>
  </si>
  <si>
    <t>sstute54@usa.gov</t>
  </si>
  <si>
    <t>21-6466551</t>
  </si>
  <si>
    <t>+1 (572) 147-2088</t>
  </si>
  <si>
    <t>52 Clyde Gallagher Hill</t>
  </si>
  <si>
    <t>118.100.161.252</t>
  </si>
  <si>
    <t>Mozilla/5.0 (Windows NT 6.3; WOW64) AppleWebKit/537.36 (KHTML, like Gecko) Chrome/41.0.2225.0 Safari/537.36</t>
  </si>
  <si>
    <t>Alley Disbrow</t>
  </si>
  <si>
    <t>adisbrow55</t>
  </si>
  <si>
    <t>RBldfBbzI</t>
  </si>
  <si>
    <t>bb8e59c9-91bf-4186-8bec-06c040b2cc78</t>
  </si>
  <si>
    <t>adisbrow55@answers.com</t>
  </si>
  <si>
    <t>80-5565316</t>
  </si>
  <si>
    <t>+291 (582) 504-7233</t>
  </si>
  <si>
    <t>Eritrea</t>
  </si>
  <si>
    <t>9 Arapahoe Center</t>
  </si>
  <si>
    <t>42.206.240.62</t>
  </si>
  <si>
    <t>Mozilla/5.0 (Windows; U; Windows NT 6.1; en-US) AppleWebKit/533.18.1 (KHTML, like Gecko) Version/5.0 Safari/533.16</t>
  </si>
  <si>
    <t>Meagan Earry</t>
  </si>
  <si>
    <t>mearry56</t>
  </si>
  <si>
    <t>AoTfQ3Jwgu7</t>
  </si>
  <si>
    <t>33029345-51e9-4e1e-b695-d9b59276d46b</t>
  </si>
  <si>
    <t>mearry56@t.co</t>
  </si>
  <si>
    <t>02-8690356</t>
  </si>
  <si>
    <t>+81 (193) 659-7892</t>
  </si>
  <si>
    <t>34 Oneill Road</t>
  </si>
  <si>
    <t>172.76.41.57</t>
  </si>
  <si>
    <t>Mozilla/5.0 (X11; U; Linux x86_64; en-ca) AppleWebKit/531.2+ (KHTML, like Gecko) Version/5.0 Safari/531.2+</t>
  </si>
  <si>
    <t>Alexandra Buckleigh</t>
  </si>
  <si>
    <t>abuckleigh57</t>
  </si>
  <si>
    <t>eb3iw1hx</t>
  </si>
  <si>
    <t>babdae31-3ea8-4a4c-b901-dee888acc8e2</t>
  </si>
  <si>
    <t>abuckleigh57@dailymail.co.uk</t>
  </si>
  <si>
    <t>10-1700817</t>
  </si>
  <si>
    <t>+7 (736) 223-8621</t>
  </si>
  <si>
    <t>Meetz</t>
  </si>
  <si>
    <t>3541 Transport Lane</t>
  </si>
  <si>
    <t>122.195.137.201</t>
  </si>
  <si>
    <t>Bill Succamore</t>
  </si>
  <si>
    <t>bsuccamore58</t>
  </si>
  <si>
    <t>JpoNHMhf</t>
  </si>
  <si>
    <t>d80f3f9b-1aee-4685-829c-92d53628a48b</t>
  </si>
  <si>
    <t>bsuccamore58@discovery.com</t>
  </si>
  <si>
    <t>65-5743765</t>
  </si>
  <si>
    <t>+359 (304) 231-3529</t>
  </si>
  <si>
    <t>Bulgaria</t>
  </si>
  <si>
    <t>Fivebridge</t>
  </si>
  <si>
    <t>903 Coleman Lane</t>
  </si>
  <si>
    <t>94.131.198.29</t>
  </si>
  <si>
    <t>Mozilla/5.0 (compatible; Windows; U; Windows NT 6.2; WOW64; en-US; rv:12.0) Gecko/20120403211507 Firefox/12.0</t>
  </si>
  <si>
    <t>Cece Winspur</t>
  </si>
  <si>
    <t>cwinspur59</t>
  </si>
  <si>
    <t>4gWjqTU</t>
  </si>
  <si>
    <t>7572c5d2-4954-4b6c-9c3d-3c9be61419c1</t>
  </si>
  <si>
    <t>cwinspur59@over-blog.com</t>
  </si>
  <si>
    <t>75-6376828</t>
  </si>
  <si>
    <t>+86 (656) 562-0101</t>
  </si>
  <si>
    <t>Twitterlist</t>
  </si>
  <si>
    <t>68537 Toban Park</t>
  </si>
  <si>
    <t>233.114.57.69</t>
  </si>
  <si>
    <t>Arley Ardron</t>
  </si>
  <si>
    <t>aardron5a</t>
  </si>
  <si>
    <t>9ICyzLcyH2bk</t>
  </si>
  <si>
    <t>79b6c20a-7961-4dce-ad94-7b20429cd78b</t>
  </si>
  <si>
    <t>aardron5a@washington.edu</t>
  </si>
  <si>
    <t>44-2397162</t>
  </si>
  <si>
    <t>+62 (813) 411-3354</t>
  </si>
  <si>
    <t>BlogXS</t>
  </si>
  <si>
    <t>16 Rigney Pass</t>
  </si>
  <si>
    <t>227.156.55.17</t>
  </si>
  <si>
    <t>Mozilla/5.0 (Windows NT 6.0) AppleWebKit/535.1 (KHTML, like Gecko) Chrome/13.0.782.41 Safari/535.1</t>
  </si>
  <si>
    <t>Izak Chasles</t>
  </si>
  <si>
    <t>ichasles5b</t>
  </si>
  <si>
    <t>8vzBCL8</t>
  </si>
  <si>
    <t>81c1374f-34fc-438f-868f-64c3e914c41a</t>
  </si>
  <si>
    <t>ichasles5b@pcworld.com</t>
  </si>
  <si>
    <t>15-5735866</t>
  </si>
  <si>
    <t>+66 (412) 438-5289</t>
  </si>
  <si>
    <t>4 Nevada Point</t>
  </si>
  <si>
    <t>144.17.141.99</t>
  </si>
  <si>
    <t>Jessica Chuney</t>
  </si>
  <si>
    <t>jchuney5c</t>
  </si>
  <si>
    <t>kFyS0vf</t>
  </si>
  <si>
    <t>3f18708f-ec20-4272-8bc3-2d26e5500235</t>
  </si>
  <si>
    <t>jchuney5c@cafepress.com</t>
  </si>
  <si>
    <t>66-4031731</t>
  </si>
  <si>
    <t>+86 (655) 633-3152</t>
  </si>
  <si>
    <t>Oyonder</t>
  </si>
  <si>
    <t>33379 Corben Trail</t>
  </si>
  <si>
    <t>52.226.156.128</t>
  </si>
  <si>
    <t>Emelia Signore</t>
  </si>
  <si>
    <t>esignore5d</t>
  </si>
  <si>
    <t>rxssqCCS</t>
  </si>
  <si>
    <t>7c48b5fd-2d73-4f1a-9de7-a13ed9d7ca39</t>
  </si>
  <si>
    <t>esignore5d@youtube.com</t>
  </si>
  <si>
    <t>03-2665375</t>
  </si>
  <si>
    <t>+355 (616) 859-8646</t>
  </si>
  <si>
    <t>0 Mayer Court</t>
  </si>
  <si>
    <t>209.219.56.145</t>
  </si>
  <si>
    <t>Belvia Barbary</t>
  </si>
  <si>
    <t>bbarbary5e</t>
  </si>
  <si>
    <t>kRqMlW5IOr6</t>
  </si>
  <si>
    <t>266513ba-f8d8-4f82-832c-70c252d7ebd9</t>
  </si>
  <si>
    <t>bbarbary5e@sbwire.com</t>
  </si>
  <si>
    <t>04-7752260</t>
  </si>
  <si>
    <t>+355 (912) 416-5173</t>
  </si>
  <si>
    <t>Oyoba</t>
  </si>
  <si>
    <t>74456 Crest Line Alley</t>
  </si>
  <si>
    <t>37.240.42.130</t>
  </si>
  <si>
    <t>Livvyy De Francesco</t>
  </si>
  <si>
    <t>lde5f</t>
  </si>
  <si>
    <t>AdRhnwNEtqva</t>
  </si>
  <si>
    <t>5ecf98aa-8c06-4c47-b763-9b67c612f90f</t>
  </si>
  <si>
    <t>lde5f@tripod.com</t>
  </si>
  <si>
    <t>74-1768249</t>
  </si>
  <si>
    <t>+57 (324) 953-6256</t>
  </si>
  <si>
    <t>48361 Tennessee Street</t>
  </si>
  <si>
    <t>62.63.26.233</t>
  </si>
  <si>
    <t>Mozilla/5.0 (Windows NT 6.1; rv:14.0) Gecko/20100101 Firefox/18.0.1</t>
  </si>
  <si>
    <t>Claybourne Ellgood</t>
  </si>
  <si>
    <t>cellgood5g</t>
  </si>
  <si>
    <t>cMIjxozBEmcn</t>
  </si>
  <si>
    <t>bd5eca52-1687-418c-a801-7d29a8a5c2b7</t>
  </si>
  <si>
    <t>cellgood5g@alexa.com</t>
  </si>
  <si>
    <t>23-1509572</t>
  </si>
  <si>
    <t>+55 (624) 401-9233</t>
  </si>
  <si>
    <t>84 Forest Street</t>
  </si>
  <si>
    <t>34.82.159.147</t>
  </si>
  <si>
    <t>Mozilla/5.0 (X11; Linux x86_64) AppleWebKit/534.24 (KHTML, like Gecko) Ubuntu/10.10 Chromium/12.0.703.0 Chrome/12.0.703.0 Safari/534.24</t>
  </si>
  <si>
    <t>Carlota Lynas</t>
  </si>
  <si>
    <t>clynas5h</t>
  </si>
  <si>
    <t>SkSkQoazHP13</t>
  </si>
  <si>
    <t>456565b6-2e0a-4449-9fb4-4a83743d31e8</t>
  </si>
  <si>
    <t>clynas5h@mashable.com</t>
  </si>
  <si>
    <t>43-6699889</t>
  </si>
  <si>
    <t>+380 (547) 390-0525</t>
  </si>
  <si>
    <t>9 Larry Terrace</t>
  </si>
  <si>
    <t>104.22.92.51</t>
  </si>
  <si>
    <t>Antons Matteini</t>
  </si>
  <si>
    <t>amatteini5i</t>
  </si>
  <si>
    <t>TV9PXFrBqFr7</t>
  </si>
  <si>
    <t>2c5e24fc-3b80-4471-947c-0b7fd7130720</t>
  </si>
  <si>
    <t>amatteini5i@cnbc.com</t>
  </si>
  <si>
    <t>26-4307897</t>
  </si>
  <si>
    <t>+86 (738) 143-0790</t>
  </si>
  <si>
    <t>11208 Moulton Center</t>
  </si>
  <si>
    <t>80.102.228.106</t>
  </si>
  <si>
    <t>Mozilla/5.0 (Windows NT 6.1; WOW64; rv:21.0) Gecko/20130401 Firefox/21.0</t>
  </si>
  <si>
    <t>Helene McMenemy</t>
  </si>
  <si>
    <t>hmcmenemy5j</t>
  </si>
  <si>
    <t>uQ1ZssmW</t>
  </si>
  <si>
    <t>8d6f37a8-2fd7-4285-a951-3bba16c9b089</t>
  </si>
  <si>
    <t>hmcmenemy5j@walmart.com</t>
  </si>
  <si>
    <t>36-7864714</t>
  </si>
  <si>
    <t>+7 (317) 952-7510</t>
  </si>
  <si>
    <t>Pixonyx</t>
  </si>
  <si>
    <t>4174 Gerald Road</t>
  </si>
  <si>
    <t>122.168.238.242</t>
  </si>
  <si>
    <t>Mozilla/5.0 (X11; Linux x86_64) AppleWebKit/535.11 (KHTML, like Gecko) Chrome/17.0.963.66 Safari/535.11</t>
  </si>
  <si>
    <t>Wendy Judkin</t>
  </si>
  <si>
    <t>wjudkin5k</t>
  </si>
  <si>
    <t>jvDk86wwzRc</t>
  </si>
  <si>
    <t>69b9bc98-ef0f-4330-8432-b3cc83b82dae</t>
  </si>
  <si>
    <t>wjudkin5k@example.com</t>
  </si>
  <si>
    <t>04-9720760</t>
  </si>
  <si>
    <t>+351 (367) 443-3851</t>
  </si>
  <si>
    <t>Agivu</t>
  </si>
  <si>
    <t>18 Union Alley</t>
  </si>
  <si>
    <t>243.145.82.42</t>
  </si>
  <si>
    <t>Ellery Horwell</t>
  </si>
  <si>
    <t>ehorwell5l</t>
  </si>
  <si>
    <t>XWTp7z8</t>
  </si>
  <si>
    <t>6b336073-9d12-452e-8d62-7bef7743c7b0</t>
  </si>
  <si>
    <t>ehorwell5l@cbsnews.com</t>
  </si>
  <si>
    <t>26-9029549</t>
  </si>
  <si>
    <t>+351 (741) 239-1900</t>
  </si>
  <si>
    <t>87 Delaware Park</t>
  </si>
  <si>
    <t>29.21.88.168</t>
  </si>
  <si>
    <t>Mozilla/5.0 (Windows 8) AppleWebKit/534.30 (KHTML, like Gecko) Chrome/12.0.742.112 Safari/534.30</t>
  </si>
  <si>
    <t>Finlay Tackell</t>
  </si>
  <si>
    <t>ftackell5m</t>
  </si>
  <si>
    <t>pzDpppSm5wIU</t>
  </si>
  <si>
    <t>19805a9d-463c-40fa-9252-265594f8d91a</t>
  </si>
  <si>
    <t>ftackell5m@ameblo.jp</t>
  </si>
  <si>
    <t>60-7421751</t>
  </si>
  <si>
    <t>+51 (834) 874-9488</t>
  </si>
  <si>
    <t>86613 Oxford Parkway</t>
  </si>
  <si>
    <t>189.231.106.195</t>
  </si>
  <si>
    <t>Mozilla/5.0 (X11; Linux x86_64) AppleWebKit/534.24 (KHTML, like Gecko) Ubuntu/10.04 Chromium/11.0.696.0 Chrome/11.0.696.0 Safari/534.24</t>
  </si>
  <si>
    <t>Joyce Mielnik</t>
  </si>
  <si>
    <t>jmielnik5n</t>
  </si>
  <si>
    <t>k09kVkFd2A</t>
  </si>
  <si>
    <t>ea54957f-b92b-4248-83d3-012db45787c2</t>
  </si>
  <si>
    <t>jmielnik5n@people.com.cn</t>
  </si>
  <si>
    <t>88-0791347</t>
  </si>
  <si>
    <t>+48 (359) 375-4944</t>
  </si>
  <si>
    <t>Youbridge</t>
  </si>
  <si>
    <t>1 Brown Lane</t>
  </si>
  <si>
    <t>138.185.100.100</t>
  </si>
  <si>
    <t>Mozilla/5.0 (Macintosh; Intel Mac OS X 10_8_2) AppleWebKit/537.17 (KHTML, like Gecko) Chrome/24.0.1309.0 Safari/537.17</t>
  </si>
  <si>
    <t>Mandie Noyes</t>
  </si>
  <si>
    <t>mnoyes5o</t>
  </si>
  <si>
    <t>Yt0FmCm</t>
  </si>
  <si>
    <t>3252f412-401e-4838-a852-0f1dc260d981</t>
  </si>
  <si>
    <t>mnoyes5o@blog.com</t>
  </si>
  <si>
    <t>19-9698018</t>
  </si>
  <si>
    <t>+81 (763) 129-0095</t>
  </si>
  <si>
    <t>Dablist</t>
  </si>
  <si>
    <t>37 Logan Circle</t>
  </si>
  <si>
    <t>212.221.171.166</t>
  </si>
  <si>
    <t>Chrome/15.0.860.0 (Windows; U; Windows NT 6.0; en-US) AppleWebKit/533.20.25 (KHTML, like Gecko) Version/15.0.860.0</t>
  </si>
  <si>
    <t>Masha Morgan</t>
  </si>
  <si>
    <t>mmorgan5p</t>
  </si>
  <si>
    <t>e8OiANIGOF0p</t>
  </si>
  <si>
    <t>071ab798-74ae-4d57-9d15-7a2d9a5ad0ce</t>
  </si>
  <si>
    <t>mmorgan5p@irs.gov</t>
  </si>
  <si>
    <t>83-5346378</t>
  </si>
  <si>
    <t>+51 (990) 750-5363</t>
  </si>
  <si>
    <t>25 Mesta Way</t>
  </si>
  <si>
    <t>125.95.197.115</t>
  </si>
  <si>
    <t>Mozilla/5.0 (Macintosh; AMD Mac OS X 10_8_2) AppleWebKit/535.22 (KHTML, like Gecko) Chrome/18.6.872</t>
  </si>
  <si>
    <t>Jeremiah Ingleston</t>
  </si>
  <si>
    <t>jingleston5q</t>
  </si>
  <si>
    <t>3Zwl6qWhq796</t>
  </si>
  <si>
    <t>db2f21f0-4fe4-41af-933a-c113e504c81c</t>
  </si>
  <si>
    <t>jingleston5q@webnode.com</t>
  </si>
  <si>
    <t>39-1390484</t>
  </si>
  <si>
    <t>+48 (329) 718-6524</t>
  </si>
  <si>
    <t>Tagfeed</t>
  </si>
  <si>
    <t>03163 Bluestem Terrace</t>
  </si>
  <si>
    <t>87.153.55.18</t>
  </si>
  <si>
    <t>Carver Sighard</t>
  </si>
  <si>
    <t>csighard5r</t>
  </si>
  <si>
    <t>TtI8IPF</t>
  </si>
  <si>
    <t>e6ddb70d-fe5d-4f62-900b-50c4870ab748</t>
  </si>
  <si>
    <t>csighard5r@nhs.uk</t>
  </si>
  <si>
    <t>95-2989280</t>
  </si>
  <si>
    <t>+86 (119) 305-9355</t>
  </si>
  <si>
    <t>Voomm</t>
  </si>
  <si>
    <t>98 Boyd Parkway</t>
  </si>
  <si>
    <t>234.24.157.207</t>
  </si>
  <si>
    <t>Boigie Toovey</t>
  </si>
  <si>
    <t>btoovey5s</t>
  </si>
  <si>
    <t>QDYKJ15a</t>
  </si>
  <si>
    <t>c449719c-54df-4399-a22f-26dc10bb1b5c</t>
  </si>
  <si>
    <t>btoovey5s@guardian.co.uk</t>
  </si>
  <si>
    <t>62-9172775</t>
  </si>
  <si>
    <t>+81 (174) 761-9686</t>
  </si>
  <si>
    <t>Gabvine</t>
  </si>
  <si>
    <t>1 Mcguire Pass</t>
  </si>
  <si>
    <t>223.182.62.74</t>
  </si>
  <si>
    <t>Mozilla/5.0 (Windows NT 6.1) AppleWebKit/535.7 (KHTML, like Gecko) Chrome/16.0.912.77 Safari/535.7ad-imcjapan-syosyaman-xkgi3lqg03!wgz</t>
  </si>
  <si>
    <t>Peyton Dransfield</t>
  </si>
  <si>
    <t>pdransfield5t</t>
  </si>
  <si>
    <t>BQtipLR</t>
  </si>
  <si>
    <t>65aa832d-039e-491c-8ff9-2b8d704874a6</t>
  </si>
  <si>
    <t>pdransfield5t@woothemes.com</t>
  </si>
  <si>
    <t>93-3841796</t>
  </si>
  <si>
    <t>+420 (656) 471-1725</t>
  </si>
  <si>
    <t>1710 Tennessee Avenue</t>
  </si>
  <si>
    <t>206.47.140.185</t>
  </si>
  <si>
    <t>Mozilla/5.0 (Macintosh; Intel Mac OS X 10_9_3) AppleWebKit/537.75.14 (KHTML, like Gecko) Version/7.0.3 Safari/7046A194A</t>
  </si>
  <si>
    <t>Sigismondo Shropshire</t>
  </si>
  <si>
    <t>sshropshire5u</t>
  </si>
  <si>
    <t>wr4Lc8A</t>
  </si>
  <si>
    <t>ff25dad0-24c2-4b68-a1ad-1ae4163a99cd</t>
  </si>
  <si>
    <t>sshropshire5u@sciencedaily.com</t>
  </si>
  <si>
    <t>89-3806805</t>
  </si>
  <si>
    <t>+386 (329) 946-4767</t>
  </si>
  <si>
    <t>Devbug</t>
  </si>
  <si>
    <t>30 Lighthouse Bay Park</t>
  </si>
  <si>
    <t>109.135.22.131</t>
  </si>
  <si>
    <t>Mozilla/5.0 (Windows NT 6.1; WOW64) AppleWebKit/537.1 (KHTML, like Gecko) Chrome/22.0.1207.1 Safari/537.1</t>
  </si>
  <si>
    <t>Thia Sidebottom</t>
  </si>
  <si>
    <t>tsidebottom5v</t>
  </si>
  <si>
    <t>UMB9VGl3cXt</t>
  </si>
  <si>
    <t>bf702425-9cdb-4ef4-804b-f8806d3e71f7</t>
  </si>
  <si>
    <t>tsidebottom5v@diigo.com</t>
  </si>
  <si>
    <t>18-3475035</t>
  </si>
  <si>
    <t>+63 (934) 612-6899</t>
  </si>
  <si>
    <t>Gigashots</t>
  </si>
  <si>
    <t>05445 Dottie Place</t>
  </si>
  <si>
    <t>7.29.0.120</t>
  </si>
  <si>
    <t>Weston Papachristophorou</t>
  </si>
  <si>
    <t>wpapachristophorou5w</t>
  </si>
  <si>
    <t>eUIYbP39mvYi</t>
  </si>
  <si>
    <t>90206e7a-a024-4108-8f88-f77b47bd0182</t>
  </si>
  <si>
    <t>wpapachristophorou5w@toplist.cz</t>
  </si>
  <si>
    <t>72-5465589</t>
  </si>
  <si>
    <t>+351 (928) 784-1254</t>
  </si>
  <si>
    <t>58 Homewood Street</t>
  </si>
  <si>
    <t>186.154.89.174</t>
  </si>
  <si>
    <t>Mozilla/5.0 (Windows NT 5.1; rv:11.0) Gecko Firefox/11.0</t>
  </si>
  <si>
    <t>Ardelia Izacenko</t>
  </si>
  <si>
    <t>aizacenko5x</t>
  </si>
  <si>
    <t>ialjVS3</t>
  </si>
  <si>
    <t>6d1a50c9-4cf0-4f9d-8109-bb05d0909b3d</t>
  </si>
  <si>
    <t>aizacenko5x@tripadvisor.com</t>
  </si>
  <si>
    <t>09-8828006</t>
  </si>
  <si>
    <t>+220 (134) 343-3874</t>
  </si>
  <si>
    <t>8 Banding Alley</t>
  </si>
  <si>
    <t>36.180.174.254</t>
  </si>
  <si>
    <t>Barnabe Brugsma</t>
  </si>
  <si>
    <t>bbrugsma5y</t>
  </si>
  <si>
    <t>bZSq5Xx3</t>
  </si>
  <si>
    <t>7157f5ef-365a-4cdb-a3e5-8ff883b71f99</t>
  </si>
  <si>
    <t>bbrugsma5y@netvibes.com</t>
  </si>
  <si>
    <t>00-4909686</t>
  </si>
  <si>
    <t>+86 (433) 360-2261</t>
  </si>
  <si>
    <t>Brainsphere</t>
  </si>
  <si>
    <t>471 Westridge Crossing</t>
  </si>
  <si>
    <t>118.238.51.72</t>
  </si>
  <si>
    <t>Mozilla/5.0 (Windows NT 5.1; rv:14.0) Gecko/20120405 Firefox/14.0a1</t>
  </si>
  <si>
    <t>Drusilla Hendrickx</t>
  </si>
  <si>
    <t>dhendrickx5z</t>
  </si>
  <si>
    <t>8HoKglwX</t>
  </si>
  <si>
    <t>5fc5edb6-2d6f-4bfd-a6dc-a32f78335923</t>
  </si>
  <si>
    <t>dhendrickx5z@over-blog.com</t>
  </si>
  <si>
    <t>66-9954945</t>
  </si>
  <si>
    <t>+48 (706) 418-4411</t>
  </si>
  <si>
    <t>Livepath</t>
  </si>
  <si>
    <t>0 La Follette Lane</t>
  </si>
  <si>
    <t>244.11.32.115</t>
  </si>
  <si>
    <t>Mozilla/5.0 (Windows NT 6.4; WOW64) AppleWebKit/537.36 (KHTML, like Gecko) Chrome/41.0.2225.0 Safari/537.36</t>
  </si>
  <si>
    <t>Ralph Brian</t>
  </si>
  <si>
    <t>rbrian60</t>
  </si>
  <si>
    <t>tSwD57T</t>
  </si>
  <si>
    <t>15d1e3f6-1479-4823-a8b9-9960c3466946</t>
  </si>
  <si>
    <t>rbrian60@1688.com</t>
  </si>
  <si>
    <t>77-1601013</t>
  </si>
  <si>
    <t>+223 (611) 551-3588</t>
  </si>
  <si>
    <t>Mali</t>
  </si>
  <si>
    <t>72786 Stephen Court</t>
  </si>
  <si>
    <t>137.40.145.233</t>
  </si>
  <si>
    <t>Mozilla/5.0 (Windows NT 5.1) AppleWebKit/537.36 (KHTML, like Gecko) Chrome/34.0.1866.237 Safari/537.36</t>
  </si>
  <si>
    <t>Jaclin Dunston</t>
  </si>
  <si>
    <t>jdunston61</t>
  </si>
  <si>
    <t>S88Waz</t>
  </si>
  <si>
    <t>5d6597d3-db0d-4167-a905-c8b14a1c22d4</t>
  </si>
  <si>
    <t>jdunston61@forbes.com</t>
  </si>
  <si>
    <t>29-1748550</t>
  </si>
  <si>
    <t>+7 (880) 219-9167</t>
  </si>
  <si>
    <t>Thoughtbeat</t>
  </si>
  <si>
    <t>2908 Sauthoff Lane</t>
  </si>
  <si>
    <t>72.23.39.42</t>
  </si>
  <si>
    <t>Mozilla/5.0 (Macintosh; U; Intel Mac OS X 10_6_6; ko-kr) AppleWebKit/533.20.25 (KHTML, like Gecko) Version/5.0.4 Safari/533.20.27</t>
  </si>
  <si>
    <t>Byron Marciskewski</t>
  </si>
  <si>
    <t>bmarciskewski62</t>
  </si>
  <si>
    <t>0j8Nfy8</t>
  </si>
  <si>
    <t>dcb7e70c-90eb-432a-8b77-7e6d47441e14</t>
  </si>
  <si>
    <t>bmarciskewski62@miitbeian.gov.cn</t>
  </si>
  <si>
    <t>43-6415444</t>
  </si>
  <si>
    <t>+386 (997) 136-6063</t>
  </si>
  <si>
    <t>Thoughtblab</t>
  </si>
  <si>
    <t>1701 Katie Circle</t>
  </si>
  <si>
    <t>160.57.222.42</t>
  </si>
  <si>
    <t>Mozilla/5.0 (iPhone; U; CPU iPhone OS 4_2_1 like Mac OS X; nb-no) AppleWebKit/533.17.9 (KHTML, like Gecko) Version/5.0.2 Mobile/8C148a Safari/6533.18.5</t>
  </si>
  <si>
    <t>Lance Commin</t>
  </si>
  <si>
    <t>lcommin63</t>
  </si>
  <si>
    <t>OoQrnJ</t>
  </si>
  <si>
    <t>3cfffa11-d707-4c03-b320-9d4364d1d599</t>
  </si>
  <si>
    <t>lcommin63@scribd.com</t>
  </si>
  <si>
    <t>31-1228497</t>
  </si>
  <si>
    <t>+351 (919) 510-1194</t>
  </si>
  <si>
    <t>Zoonoodle</t>
  </si>
  <si>
    <t>4116 Cambridge Plaza</t>
  </si>
  <si>
    <t>210.136.162.0</t>
  </si>
  <si>
    <t>Mozilla/5.0 (Windows NT 6.0; WOW64) AppleWebKit/535.1 (KHTML, like Gecko) Chrome/13.0.782.220 Safari/535.1</t>
  </si>
  <si>
    <t>Kanya Mackett</t>
  </si>
  <si>
    <t>kmackett64</t>
  </si>
  <si>
    <t>Fp7hrc</t>
  </si>
  <si>
    <t>337d74cc-7169-4070-9ceb-9a70d50648aa</t>
  </si>
  <si>
    <t>kmackett64@cnn.com</t>
  </si>
  <si>
    <t>90-2219667</t>
  </si>
  <si>
    <t>+46 (442) 481-8610</t>
  </si>
  <si>
    <t>18783 Menomonie Street</t>
  </si>
  <si>
    <t>83.247.118.50</t>
  </si>
  <si>
    <t>Mozilla/5.0 (iPhone; U; ru; CPU iPhone OS 4_2_1 like Mac OS X; fr) AppleWebKit/533.17.9 (KHTML, like Gecko) Version/5.0.2 Mobile/8C148a Safari/6533.18.5</t>
  </si>
  <si>
    <t>Wenonah Klaus</t>
  </si>
  <si>
    <t>wklaus65</t>
  </si>
  <si>
    <t>skMa3Tet</t>
  </si>
  <si>
    <t>680ed3a8-e981-4dcb-96a4-9d295418199a</t>
  </si>
  <si>
    <t>wklaus65@apache.org</t>
  </si>
  <si>
    <t>82-2785544</t>
  </si>
  <si>
    <t>+31 (928) 380-0690</t>
  </si>
  <si>
    <t>Netherlands</t>
  </si>
  <si>
    <t>Voolia</t>
  </si>
  <si>
    <t>932 Gale Lane</t>
  </si>
  <si>
    <t>66.207.44.174</t>
  </si>
  <si>
    <t>Fleurette Ianittello</t>
  </si>
  <si>
    <t>fianittello66</t>
  </si>
  <si>
    <t>nDCBkwes</t>
  </si>
  <si>
    <t>0b7e596d-6f96-4d9d-a379-85ba7aa3cea4</t>
  </si>
  <si>
    <t>fianittello66@addthis.com</t>
  </si>
  <si>
    <t>50-0152026</t>
  </si>
  <si>
    <t>+972 (785) 720-9971</t>
  </si>
  <si>
    <t>Israel</t>
  </si>
  <si>
    <t>307 Kennedy Street</t>
  </si>
  <si>
    <t>179.127.214.143</t>
  </si>
  <si>
    <t>Mozilla/5.0 (Macintosh; U; PPC Mac OS X 10_4_11; de-de) AppleWebKit/533.16 (KHTML, like Gecko) Version/4.1 Safari/533.16</t>
  </si>
  <si>
    <t>Allissa Plaide</t>
  </si>
  <si>
    <t>aplaide67</t>
  </si>
  <si>
    <t>4vwF3uiRUJtC</t>
  </si>
  <si>
    <t>6e9b61da-87d9-41dd-aa97-c6a9896f68cf</t>
  </si>
  <si>
    <t>aplaide67@qq.com</t>
  </si>
  <si>
    <t>62-1966899</t>
  </si>
  <si>
    <t>+62 (434) 661-9297</t>
  </si>
  <si>
    <t>Blogspan</t>
  </si>
  <si>
    <t>6159 Southridge Point</t>
  </si>
  <si>
    <t>183.39.96.109</t>
  </si>
  <si>
    <t>Mozilla/5.0 (Macintosh; U; Intel Mac OS X 10_5_8; zh-tw) AppleWebKit/533.16 (KHTML, like Gecko) Version/5.0 Safari/533.16</t>
  </si>
  <si>
    <t>Darbee Fitzsimons</t>
  </si>
  <si>
    <t>dfitzsimons68</t>
  </si>
  <si>
    <t>Z6qfUVz0</t>
  </si>
  <si>
    <t>d57ad0fd-6af0-483d-9075-9a2b50ffa5e5</t>
  </si>
  <si>
    <t>dfitzsimons68@google.ru</t>
  </si>
  <si>
    <t>58-4244355</t>
  </si>
  <si>
    <t>+94 (667) 206-1410</t>
  </si>
  <si>
    <t>Sri Lanka</t>
  </si>
  <si>
    <t>Realcube</t>
  </si>
  <si>
    <t>6961 Manley Drive</t>
  </si>
  <si>
    <t>198.73.89.223</t>
  </si>
  <si>
    <t>Mozilla/5.0 (Macintosh; Intel Mac OS X 10_6_8) AppleWebKit/535.19 (KHTML, like Gecko) Chrome/18.0.1025.11 Safari/535.19</t>
  </si>
  <si>
    <t>Way Parsonage</t>
  </si>
  <si>
    <t>wparsonage69</t>
  </si>
  <si>
    <t>ikvjSmue4</t>
  </si>
  <si>
    <t>2a74627f-8713-4e56-a555-334a69fe6742</t>
  </si>
  <si>
    <t>wparsonage69@google.com.au</t>
  </si>
  <si>
    <t>41-0004259</t>
  </si>
  <si>
    <t>+86 (410) 479-6991</t>
  </si>
  <si>
    <t>Podcat</t>
  </si>
  <si>
    <t>3 North Junction</t>
  </si>
  <si>
    <t>154.234.64.12</t>
  </si>
  <si>
    <t>Mozilla/5.0 (Windows NT 6.2) AppleWebKit/537.11 (KHTML, like Gecko) Chrome/23.0.1271.26 Safari/537.11</t>
  </si>
  <si>
    <t>Deeanne Lambert</t>
  </si>
  <si>
    <t>dlambert6a</t>
  </si>
  <si>
    <t>OyiVYlF9uS4</t>
  </si>
  <si>
    <t>eaffd766-d913-4984-b90e-898269458e76</t>
  </si>
  <si>
    <t>dlambert6a@indiegogo.com</t>
  </si>
  <si>
    <t>14-3858897</t>
  </si>
  <si>
    <t>+380 (636) 798-6984</t>
  </si>
  <si>
    <t>Vidoo</t>
  </si>
  <si>
    <t>9 Trailsway Alley</t>
  </si>
  <si>
    <t>54.179.212.189</t>
  </si>
  <si>
    <t>Clayborne Olivi</t>
  </si>
  <si>
    <t>colivi6b</t>
  </si>
  <si>
    <t>HKAu6RpJfy</t>
  </si>
  <si>
    <t>75c09e2f-b572-4dd9-aa76-7ac1cb48a478</t>
  </si>
  <si>
    <t>colivi6b@icq.com</t>
  </si>
  <si>
    <t>66-5813796</t>
  </si>
  <si>
    <t>+62 (317) 286-4081</t>
  </si>
  <si>
    <t>Browsezoom</t>
  </si>
  <si>
    <t>9 Park Meadow Plaza</t>
  </si>
  <si>
    <t>240.247.250.212</t>
  </si>
  <si>
    <t>Mozilla/5.0 (Windows; U; Windows NT 5.1; en-US) AppleWebKit/534.30 (KHTML, like Gecko) Chrome/12.0.724.100 Safari/534.30</t>
  </si>
  <si>
    <t>Coral MacDearmont</t>
  </si>
  <si>
    <t>cmacdearmont6c</t>
  </si>
  <si>
    <t>oeXZ6m</t>
  </si>
  <si>
    <t>7b411503-4512-4fbb-aa39-7f0935e2ed08</t>
  </si>
  <si>
    <t>cmacdearmont6c@google.com</t>
  </si>
  <si>
    <t>96-5097074</t>
  </si>
  <si>
    <t>+62 (858) 761-8981</t>
  </si>
  <si>
    <t>80 Scofield Lane</t>
  </si>
  <si>
    <t>18.68.98.86</t>
  </si>
  <si>
    <t>Mozilla/5.0 (Macintosh; Intel Mac OS X 10_6_8) AppleWebKit/535.1 (KHTML, like Gecko) Chrome/13.0.782.24 Safari/535.1</t>
  </si>
  <si>
    <t>Saba Cleugher</t>
  </si>
  <si>
    <t>scleugher6d</t>
  </si>
  <si>
    <t>C12SM94dtj</t>
  </si>
  <si>
    <t>71894604-cefd-4d59-a94e-144c5d4ec647</t>
  </si>
  <si>
    <t>scleugher6d@foxnews.com</t>
  </si>
  <si>
    <t>25-1985778</t>
  </si>
  <si>
    <t>+62 (711) 146-1302</t>
  </si>
  <si>
    <t>483 Nelson Plaza</t>
  </si>
  <si>
    <t>5.153.131.136</t>
  </si>
  <si>
    <t>Mozilla/5.0 (Windows NT 5.2; WOW64) AppleWebKit/535.7 (KHTML, like Gecko) Chrome/16.0.912.63 Safari/535.7</t>
  </si>
  <si>
    <t>George La Padula</t>
  </si>
  <si>
    <t>gla6e</t>
  </si>
  <si>
    <t>k6YzA5RHA</t>
  </si>
  <si>
    <t>232fd4a3-2db6-4850-8d6b-e815022505df</t>
  </si>
  <si>
    <t>gla6e@e-recht24.de</t>
  </si>
  <si>
    <t>22-5348511</t>
  </si>
  <si>
    <t>+62 (485) 253-1913</t>
  </si>
  <si>
    <t>Skiptube</t>
  </si>
  <si>
    <t>989 Declaration Avenue</t>
  </si>
  <si>
    <t>79.232.84.35</t>
  </si>
  <si>
    <t>Mozilla/4.0 (Windows NT 6.3; Win64; x64) AppleWebKit/537.36 (KHTML, like Gecko) Chrome/11.0.1245.0 Safari/537.36</t>
  </si>
  <si>
    <t>Quinlan Akram</t>
  </si>
  <si>
    <t>qakram6f</t>
  </si>
  <si>
    <t>kciCpOWh</t>
  </si>
  <si>
    <t>6f765cc1-d01b-48c3-aa78-24584a5b2f8b</t>
  </si>
  <si>
    <t>qakram6f@purevolume.com</t>
  </si>
  <si>
    <t>02-0936637</t>
  </si>
  <si>
    <t>+7 (337) 800-6903</t>
  </si>
  <si>
    <t>Dabvine</t>
  </si>
  <si>
    <t>4 7th Terrace</t>
  </si>
  <si>
    <t>235.157.149.68</t>
  </si>
  <si>
    <t>Katerine Durand</t>
  </si>
  <si>
    <t>kdurand6g</t>
  </si>
  <si>
    <t>81w5exmIEnQt</t>
  </si>
  <si>
    <t>0f7ad14c-497c-4129-9035-3f2adf587b33</t>
  </si>
  <si>
    <t>kdurand6g@nhs.uk</t>
  </si>
  <si>
    <t>51-6108007</t>
  </si>
  <si>
    <t>+351 (893) 524-4362</t>
  </si>
  <si>
    <t>Mycat</t>
  </si>
  <si>
    <t>6423 Welch Parkway</t>
  </si>
  <si>
    <t>22.122.189.77</t>
  </si>
  <si>
    <t>Mozilla/5.0 (Macintosh; Intel Mac OS X 10_6_8) AppleWebKit/535.2 (KHTML, like Gecko) Chrome/15.0.874.54 Safari/535.2</t>
  </si>
  <si>
    <t>Elia Quin</t>
  </si>
  <si>
    <t>equin6h</t>
  </si>
  <si>
    <t>l2DT1Ixb8AF</t>
  </si>
  <si>
    <t>c4dedcf2-ee43-42eb-9ff2-c571c535c946</t>
  </si>
  <si>
    <t>equin6h@google.com</t>
  </si>
  <si>
    <t>47-2203278</t>
  </si>
  <si>
    <t>+57 (187) 683-8454</t>
  </si>
  <si>
    <t>Brightdog</t>
  </si>
  <si>
    <t>152 Farwell Crossing</t>
  </si>
  <si>
    <t>209.31.104.40</t>
  </si>
  <si>
    <t>Pierrette Stigger</t>
  </si>
  <si>
    <t>pstigger6i</t>
  </si>
  <si>
    <t>PrGwevTs</t>
  </si>
  <si>
    <t>6aa4f1af-8353-4349-8de8-719c2e2f4b3e</t>
  </si>
  <si>
    <t>pstigger6i@g.co</t>
  </si>
  <si>
    <t>95-7427108</t>
  </si>
  <si>
    <t>+86 (709) 421-3563</t>
  </si>
  <si>
    <t>95 Sunfield Road</t>
  </si>
  <si>
    <t>120.181.227.65</t>
  </si>
  <si>
    <t>Ginevra Gilding</t>
  </si>
  <si>
    <t>ggilding6j</t>
  </si>
  <si>
    <t>DjvqfY7</t>
  </si>
  <si>
    <t>6b9caef0-2dd0-43d9-89ef-77aaac20e1d8</t>
  </si>
  <si>
    <t>ggilding6j@freewebs.com</t>
  </si>
  <si>
    <t>85-0628540</t>
  </si>
  <si>
    <t>+86 (314) 454-1654</t>
  </si>
  <si>
    <t>24198 Mallard Trail</t>
  </si>
  <si>
    <t>3.139.57.225</t>
  </si>
  <si>
    <t>Trumann Danskine</t>
  </si>
  <si>
    <t>tdanskine6k</t>
  </si>
  <si>
    <t>iC6w8VIb</t>
  </si>
  <si>
    <t>4b59637f-7c8c-4340-8dc2-f02bd26cbe68</t>
  </si>
  <si>
    <t>tdanskine6k@issuu.com</t>
  </si>
  <si>
    <t>31-5483145</t>
  </si>
  <si>
    <t>+291 (877) 871-7385</t>
  </si>
  <si>
    <t>9666 Shasta Drive</t>
  </si>
  <si>
    <t>40.106.111.128</t>
  </si>
  <si>
    <t>Mozilla/5.0 (iPhone; U; CPU iPhone OS 4_3 like Mac OS X; fr-fr) AppleWebKit/533.17.9 (KHTML, like Gecko) Version/5.0.2 Mobile/8F190 Safari/6533.18.5</t>
  </si>
  <si>
    <t>Jourdain Nichol</t>
  </si>
  <si>
    <t>jnichol6l</t>
  </si>
  <si>
    <t>elJsLf6Y9jpl</t>
  </si>
  <si>
    <t>44de3934-3943-4bb3-b33e-7599577575ed</t>
  </si>
  <si>
    <t>jnichol6l@tmall.com</t>
  </si>
  <si>
    <t>41-1725456</t>
  </si>
  <si>
    <t>+53 (242) 121-4745</t>
  </si>
  <si>
    <t>Minyx</t>
  </si>
  <si>
    <t>43 Superior Circle</t>
  </si>
  <si>
    <t>202.206.218.120</t>
  </si>
  <si>
    <t>Iggie Wormald</t>
  </si>
  <si>
    <t>iwormald6m</t>
  </si>
  <si>
    <t>aP0uKX</t>
  </si>
  <si>
    <t>12a07994-7e38-459c-aac1-444340096581</t>
  </si>
  <si>
    <t>iwormald6m@macromedia.com</t>
  </si>
  <si>
    <t>05-9098292</t>
  </si>
  <si>
    <t>+63 (201) 746-2296</t>
  </si>
  <si>
    <t>1 Moland Trail</t>
  </si>
  <si>
    <t>118.220.140.39</t>
  </si>
  <si>
    <t>Galen Cheshir</t>
  </si>
  <si>
    <t>gcheshir6n</t>
  </si>
  <si>
    <t>kr7g8zggrSw</t>
  </si>
  <si>
    <t>0006c6b1-8ef9-429e-b6ee-42b9212271c9</t>
  </si>
  <si>
    <t>gcheshir6n@netvibes.com</t>
  </si>
  <si>
    <t>51-1292863</t>
  </si>
  <si>
    <t>+62 (972) 593-9995</t>
  </si>
  <si>
    <t>Eabox</t>
  </si>
  <si>
    <t>661 Ruskin Alley</t>
  </si>
  <si>
    <t>192.251.51.204</t>
  </si>
  <si>
    <t>Mozilla/5.0 (Macintosh; Intel Mac OS X 10_7_0) AppleWebKit/534.30 (KHTML, like Gecko) Chrome/12.0.742.100 Safari/534.30</t>
  </si>
  <si>
    <t>Shelia Moyne</t>
  </si>
  <si>
    <t>smoyne6o</t>
  </si>
  <si>
    <t>vbYXsPz</t>
  </si>
  <si>
    <t>78779b0d-b440-40f4-97e6-60199ed3e2a3</t>
  </si>
  <si>
    <t>smoyne6o@imgur.com</t>
  </si>
  <si>
    <t>54-6306743</t>
  </si>
  <si>
    <t>+86 (787) 118-9719</t>
  </si>
  <si>
    <t>LiveZ</t>
  </si>
  <si>
    <t>3662 Kim Way</t>
  </si>
  <si>
    <t>40.60.1.33</t>
  </si>
  <si>
    <t>Mozilla/5.0 (Macintosh; Intel Mac OS X 10_8_2) AppleWebKit/537.13 (KHTML, like Gecko) Chrome/24.0.1290.1 Safari/537.13</t>
  </si>
  <si>
    <t>Abel Burbury</t>
  </si>
  <si>
    <t>aburbury6p</t>
  </si>
  <si>
    <t>IzPZmgEeIm</t>
  </si>
  <si>
    <t>4755174d-63f1-46ec-9ce6-5a5692d133f8</t>
  </si>
  <si>
    <t>aburbury6p@gizmodo.com</t>
  </si>
  <si>
    <t>16-5098073</t>
  </si>
  <si>
    <t>+81 (778) 417-2332</t>
  </si>
  <si>
    <t>060 Farragut Center</t>
  </si>
  <si>
    <t>193.5.150.124</t>
  </si>
  <si>
    <t>Philbert Quinlan</t>
  </si>
  <si>
    <t>pquinlan6q</t>
  </si>
  <si>
    <t>HQ51VqHWsrfu</t>
  </si>
  <si>
    <t>689356cd-0b9c-417a-83fb-93befdaf21d7</t>
  </si>
  <si>
    <t>pquinlan6q@woothemes.com</t>
  </si>
  <si>
    <t>01-3810832</t>
  </si>
  <si>
    <t>+265 (683) 808-9049</t>
  </si>
  <si>
    <t>Malawi</t>
  </si>
  <si>
    <t>91199 Roth Trail</t>
  </si>
  <si>
    <t>209.174.61.84</t>
  </si>
  <si>
    <t>Mozilla/5.0 (X11; Linux x86_64) AppleWebKit/535.11 (KHTML, like Gecko) Ubuntu/11.04 Chromium/17.0.963.56 Chrome/17.0.963.56 Safari/535.11</t>
  </si>
  <si>
    <t>Gal Bedinham</t>
  </si>
  <si>
    <t>gbedinham6r</t>
  </si>
  <si>
    <t>OOTJtJAZV80X</t>
  </si>
  <si>
    <t>a4d52cb3-858d-488c-911a-030a8b1ccd3f</t>
  </si>
  <si>
    <t>gbedinham6r@woothemes.com</t>
  </si>
  <si>
    <t>69-9760033</t>
  </si>
  <si>
    <t>+63 (896) 911-9827</t>
  </si>
  <si>
    <t>Jaxspan</t>
  </si>
  <si>
    <t>8 Algoma Court</t>
  </si>
  <si>
    <t>91.250.243.170</t>
  </si>
  <si>
    <t>Mozilla/5.0 (Windows NT 6.0) AppleWebKit/535.11 (KHTML, like Gecko) Chrome/17.0.963.66 Safari/535.11</t>
  </si>
  <si>
    <t>Tobe Cockson</t>
  </si>
  <si>
    <t>tcockson6s</t>
  </si>
  <si>
    <t>71gAAPj0kobV</t>
  </si>
  <si>
    <t>8cff73ea-a0d3-4517-b149-45aceeb3bb28</t>
  </si>
  <si>
    <t>tcockson6s@wp.com</t>
  </si>
  <si>
    <t>75-6502477</t>
  </si>
  <si>
    <t>+57 (234) 286-6090</t>
  </si>
  <si>
    <t>6 Muir Court</t>
  </si>
  <si>
    <t>63.52.233.231</t>
  </si>
  <si>
    <t>Mozilla/5.0 (Windows; U; Windows NT 6.1; zh-HK) AppleWebKit/533.18.1 (KHTML, like Gecko) Version/5.0.2 Safari/533.18.5</t>
  </si>
  <si>
    <t>Whittaker Tulk</t>
  </si>
  <si>
    <t>wtulk6t</t>
  </si>
  <si>
    <t>ZZva5f</t>
  </si>
  <si>
    <t>329bddab-906d-45f9-91b2-663016b68c01</t>
  </si>
  <si>
    <t>wtulk6t@yelp.com</t>
  </si>
  <si>
    <t>84-7583694</t>
  </si>
  <si>
    <t>+7 (597) 325-9752</t>
  </si>
  <si>
    <t>Meedoo</t>
  </si>
  <si>
    <t>869 Russell Parkway</t>
  </si>
  <si>
    <t>86.78.129.1</t>
  </si>
  <si>
    <t>Mozilla/5.0 (Windows NT 6.0; WOW64) AppleWebKit/535.11 (KHTML, like Gecko) Chrome/17.0.963.56 Safari/535.11</t>
  </si>
  <si>
    <t>Kira Spincks</t>
  </si>
  <si>
    <t>kspincks6u</t>
  </si>
  <si>
    <t>bOuYsbW</t>
  </si>
  <si>
    <t>e367880e-0fd7-4513-8742-43d4766c4bd1</t>
  </si>
  <si>
    <t>kspincks6u@wsj.com</t>
  </si>
  <si>
    <t>16-2213526</t>
  </si>
  <si>
    <t>+1 (763) 207-5059</t>
  </si>
  <si>
    <t>Saint Vincent and the Grenadines</t>
  </si>
  <si>
    <t>Ntag</t>
  </si>
  <si>
    <t>11894 Commercial Place</t>
  </si>
  <si>
    <t>40.189.225.50</t>
  </si>
  <si>
    <t>Mozilla/5.0 (Windows NT 6.1; de;rv:12.0) Gecko/20120403211507 Firefox/12.0</t>
  </si>
  <si>
    <t>Matt Double</t>
  </si>
  <si>
    <t>mdouble6v</t>
  </si>
  <si>
    <t>D8tCVlYQl</t>
  </si>
  <si>
    <t>7092c33d-2e9e-4406-b4b1-dfb01d9c1963</t>
  </si>
  <si>
    <t>mdouble6v@wikimedia.org</t>
  </si>
  <si>
    <t>73-7621742</t>
  </si>
  <si>
    <t>+63 (665) 540-3580</t>
  </si>
  <si>
    <t>Divanoodle</t>
  </si>
  <si>
    <t>50667 Debs Avenue</t>
  </si>
  <si>
    <t>165.132.57.250</t>
  </si>
  <si>
    <t>Damian Jarrard</t>
  </si>
  <si>
    <t>djarrard6w</t>
  </si>
  <si>
    <t>mdfYVvDhMHG</t>
  </si>
  <si>
    <t>c7589f9e-64f9-49b6-bd1e-55d6921f5726</t>
  </si>
  <si>
    <t>djarrard6w@tuttocitta.it</t>
  </si>
  <si>
    <t>44-4061556</t>
  </si>
  <si>
    <t>+93 (115) 881-4402</t>
  </si>
  <si>
    <t>Afghanistan</t>
  </si>
  <si>
    <t>Vinder</t>
  </si>
  <si>
    <t>7 Drewry Park</t>
  </si>
  <si>
    <t>200.143.60.60</t>
  </si>
  <si>
    <t>Mozilla/5.0 (Macintosh; Intel Mac OS X 10_7_4) AppleWebKit/537.13 (KHTML, like Gecko) Chrome/24.0.1290.1 Safari/537.13</t>
  </si>
  <si>
    <t>Hannis Lilburne</t>
  </si>
  <si>
    <t>hlilburne6x</t>
  </si>
  <si>
    <t>VJreDTguhLd</t>
  </si>
  <si>
    <t>34e220dd-9504-45fd-819a-a034488a424b</t>
  </si>
  <si>
    <t>hlilburne6x@indiegogo.com</t>
  </si>
  <si>
    <t>77-0498952</t>
  </si>
  <si>
    <t>+30 (292) 705-6073</t>
  </si>
  <si>
    <t>Blogtags</t>
  </si>
  <si>
    <t>76 Prairieview Circle</t>
  </si>
  <si>
    <t>69.194.20.149</t>
  </si>
  <si>
    <t>Mozilla/5.0 (Windows NT 5.1) AppleWebKit/537.36 (KHTML, like Gecko) Chrome/27.0.1453.93 Safari/537.36</t>
  </si>
  <si>
    <t>Bridgette Butner</t>
  </si>
  <si>
    <t>bbutner6y</t>
  </si>
  <si>
    <t>FCwhs94</t>
  </si>
  <si>
    <t>70df0609-a185-4ead-bcab-1cda35679048</t>
  </si>
  <si>
    <t>bbutner6y@freewebs.com</t>
  </si>
  <si>
    <t>73-6652950</t>
  </si>
  <si>
    <t>+381 (160) 469-4549</t>
  </si>
  <si>
    <t>Serbia</t>
  </si>
  <si>
    <t>Edgepulse</t>
  </si>
  <si>
    <t>59 Knutson Hill</t>
  </si>
  <si>
    <t>180.242.233.81</t>
  </si>
  <si>
    <t>Mozilla/5.0 ArchLinux (X11; U; Linux x86_64; en-US) AppleWebKit/534.30 (KHTML, like Gecko) Chrome/12.0.742.100</t>
  </si>
  <si>
    <t>Harlan McEnteggart</t>
  </si>
  <si>
    <t>hmcenteggart6z</t>
  </si>
  <si>
    <t>5GNiA9f</t>
  </si>
  <si>
    <t>b79c6b90-7e4c-44ef-8c8e-4b5da8bfa2b1</t>
  </si>
  <si>
    <t>hmcenteggart6z@sciencedirect.com</t>
  </si>
  <si>
    <t>48-9121460</t>
  </si>
  <si>
    <t>+242 (701) 824-6224</t>
  </si>
  <si>
    <t>Democratic Republic of the Congo</t>
  </si>
  <si>
    <t>Reallinks</t>
  </si>
  <si>
    <t>40164 Pond Junction</t>
  </si>
  <si>
    <t>242.38.188.173</t>
  </si>
  <si>
    <t>Googlebot/2.1 (+http://www.googlebot.com/bot.html)</t>
  </si>
  <si>
    <t>Abby Eve</t>
  </si>
  <si>
    <t>aeve70</t>
  </si>
  <si>
    <t>rjGo9ogK</t>
  </si>
  <si>
    <t>422ebc0c-3c95-40d8-bbb3-b910e82f95b3</t>
  </si>
  <si>
    <t>aeve70@themeforest.net</t>
  </si>
  <si>
    <t>76-3885288</t>
  </si>
  <si>
    <t>+963 (996) 641-8119</t>
  </si>
  <si>
    <t>4455 Badeau Road</t>
  </si>
  <si>
    <t>162.134.49.136</t>
  </si>
  <si>
    <t>Maurene Madden</t>
  </si>
  <si>
    <t>mmadden71</t>
  </si>
  <si>
    <t>5ZWDrhRWAl1</t>
  </si>
  <si>
    <t>b882364e-9ac9-402d-afa1-dc7ecf112af9</t>
  </si>
  <si>
    <t>mmadden71@harvard.edu</t>
  </si>
  <si>
    <t>69-4560780</t>
  </si>
  <si>
    <t>+236 (640) 132-3264</t>
  </si>
  <si>
    <t>Central African Republic</t>
  </si>
  <si>
    <t>Topdrive</t>
  </si>
  <si>
    <t>3 Lotheville Drive</t>
  </si>
  <si>
    <t>239.220.247.143</t>
  </si>
  <si>
    <t>Diane-marie Shaplin</t>
  </si>
  <si>
    <t>dshaplin72</t>
  </si>
  <si>
    <t>xzRLdp</t>
  </si>
  <si>
    <t>226d70e1-1dce-4ae3-95f3-bac4bfc5d79d</t>
  </si>
  <si>
    <t>dshaplin72@sogou.com</t>
  </si>
  <si>
    <t>62-6551419</t>
  </si>
  <si>
    <t>+57 (728) 999-8405</t>
  </si>
  <si>
    <t>Abatz</t>
  </si>
  <si>
    <t>969 Cherokee Hill</t>
  </si>
  <si>
    <t>205.96.77.115</t>
  </si>
  <si>
    <t>Holly Egel</t>
  </si>
  <si>
    <t>hegel73</t>
  </si>
  <si>
    <t>w138qONYPk</t>
  </si>
  <si>
    <t>b7850483-c52f-4ce5-9535-b16590be07ba</t>
  </si>
  <si>
    <t>hegel73@nsw.gov.au</t>
  </si>
  <si>
    <t>90-1041195</t>
  </si>
  <si>
    <t>+55 (717) 885-3177</t>
  </si>
  <si>
    <t>Realmix</t>
  </si>
  <si>
    <t>40322 Johnson Drive</t>
  </si>
  <si>
    <t>175.222.47.219</t>
  </si>
  <si>
    <t>Emelyne Elstub</t>
  </si>
  <si>
    <t>eelstub74</t>
  </si>
  <si>
    <t>ZSxwPmzN</t>
  </si>
  <si>
    <t>f4ec67ed-6962-4bc4-9be5-260a4c12b65d</t>
  </si>
  <si>
    <t>eelstub74@fotki.com</t>
  </si>
  <si>
    <t>54-1856666</t>
  </si>
  <si>
    <t>+62 (188) 531-0267</t>
  </si>
  <si>
    <t>083 Charing Cross Drive</t>
  </si>
  <si>
    <t>114.213.73.138</t>
  </si>
  <si>
    <t>Siouxie Kiln</t>
  </si>
  <si>
    <t>skiln75</t>
  </si>
  <si>
    <t>83p9K5gMa</t>
  </si>
  <si>
    <t>9020b10d-a16e-45d3-bea2-bddf8403e256</t>
  </si>
  <si>
    <t>skiln75@vimeo.com</t>
  </si>
  <si>
    <t>20-2073371</t>
  </si>
  <si>
    <t>+81 (549) 229-7305</t>
  </si>
  <si>
    <t>Photojam</t>
  </si>
  <si>
    <t>8021 Hudson Court</t>
  </si>
  <si>
    <t>253.117.202.83</t>
  </si>
  <si>
    <t>Mozilla/5.0 (Windows NT 5.2) AppleWebKit/535.1 (KHTML, like Gecko) Chrome/14.0.792.0 Safari/535.1</t>
  </si>
  <si>
    <t>Marco Manklow</t>
  </si>
  <si>
    <t>mmanklow76</t>
  </si>
  <si>
    <t>ZvSn4kH8tCnI</t>
  </si>
  <si>
    <t>b9ebe70e-dc91-4e46-9fbe-ac30e0a63578</t>
  </si>
  <si>
    <t>mmanklow76@pagesperso-orange.fr</t>
  </si>
  <si>
    <t>59-7976628</t>
  </si>
  <si>
    <t>+49 (865) 436-0294</t>
  </si>
  <si>
    <t>Germany</t>
  </si>
  <si>
    <t>79241 Golf Parkway</t>
  </si>
  <si>
    <t>41.175.15.68</t>
  </si>
  <si>
    <t>Mozilla/5.0 (Windows; U; Windows NT 6.0; nb-NO) AppleWebKit/533.18.1 (KHTML, like Gecko) Version/5.0.2 Safari/533.18.5</t>
  </si>
  <si>
    <t>Rufus Blewitt</t>
  </si>
  <si>
    <t>rblewitt77</t>
  </si>
  <si>
    <t>jw8fDKh5CivE</t>
  </si>
  <si>
    <t>8d3e1832-50ea-44ee-9188-c0dbfca4e645</t>
  </si>
  <si>
    <t>rblewitt77@zimbio.com</t>
  </si>
  <si>
    <t>32-7708006</t>
  </si>
  <si>
    <t>+1 (172) 910-1178</t>
  </si>
  <si>
    <t>Zoomcast</t>
  </si>
  <si>
    <t>31 Buena Vista Avenue</t>
  </si>
  <si>
    <t>164.75.145.1</t>
  </si>
  <si>
    <t>Mozilla/5.0 (iPod; U; CPU iPhone OS 4_2_1 like Mac OS X; he-il) AppleWebKit/533.17.9 (KHTML, like Gecko) Version/5.0.2 Mobile/8C148 Safari/6533.18.5</t>
  </si>
  <si>
    <t>Lilli Bracey</t>
  </si>
  <si>
    <t>lbracey78</t>
  </si>
  <si>
    <t>iPM62VTD</t>
  </si>
  <si>
    <t>187c4000-8213-4265-9e75-fd85ac45bd6a</t>
  </si>
  <si>
    <t>lbracey78@taobao.com</t>
  </si>
  <si>
    <t>62-5336162</t>
  </si>
  <si>
    <t>+351 (647) 898-9209</t>
  </si>
  <si>
    <t>Edgeclub</t>
  </si>
  <si>
    <t>8 Browning Lane</t>
  </si>
  <si>
    <t>191.91.75.208</t>
  </si>
  <si>
    <t>Gawain Dyke</t>
  </si>
  <si>
    <t>gdyke79</t>
  </si>
  <si>
    <t>jaVvKG2sb</t>
  </si>
  <si>
    <t>008eafde-5814-4f25-a2ab-df88335b27d3</t>
  </si>
  <si>
    <t>gdyke79@blogtalkradio.com</t>
  </si>
  <si>
    <t>52-9496856</t>
  </si>
  <si>
    <t>+86 (725) 669-0828</t>
  </si>
  <si>
    <t>91689 7th Pass</t>
  </si>
  <si>
    <t>30.230.175.1</t>
  </si>
  <si>
    <t>Mozilla/5.0 (Macintosh; U; Intel Mac OS X 10_6_7; ja-jp) AppleWebKit/533.20.25 (KHTML, like Gecko) Version/5.0.4 Safari/533.20.27</t>
  </si>
  <si>
    <t>Sherlock Tissell</t>
  </si>
  <si>
    <t>stissell7a</t>
  </si>
  <si>
    <t>AnIjt3b</t>
  </si>
  <si>
    <t>186eaf6c-e2e9-45a5-a678-c351212fa050</t>
  </si>
  <si>
    <t>stissell7a@usa.gov</t>
  </si>
  <si>
    <t>92-1271520</t>
  </si>
  <si>
    <t>+98 (534) 620-2084</t>
  </si>
  <si>
    <t>Photolist</t>
  </si>
  <si>
    <t>1727 Dennis Road</t>
  </si>
  <si>
    <t>69.36.20.24</t>
  </si>
  <si>
    <t>Mozilla/5.0 (X11; Ubuntu; Linux x86_64; rv:14.0) Gecko/20100101 Firefox/14.0.1</t>
  </si>
  <si>
    <t>Cele Tucker</t>
  </si>
  <si>
    <t>ctucker7b</t>
  </si>
  <si>
    <t>wua6tDf3dt</t>
  </si>
  <si>
    <t>b07d08bf-4a1d-4b51-8743-6242c40ba0c0</t>
  </si>
  <si>
    <t>ctucker7b@accuweather.com</t>
  </si>
  <si>
    <t>00-3330423</t>
  </si>
  <si>
    <t>+509 (947) 595-9984</t>
  </si>
  <si>
    <t>Haiti</t>
  </si>
  <si>
    <t>18 Ridge Oak Avenue</t>
  </si>
  <si>
    <t>89.72.213.67</t>
  </si>
  <si>
    <t>Estrella Curdell</t>
  </si>
  <si>
    <t>ecurdell7c</t>
  </si>
  <si>
    <t>Hi0IeJ64Ds8</t>
  </si>
  <si>
    <t>62f6b4dd-8de4-44a0-86ca-d60e8ada2902</t>
  </si>
  <si>
    <t>ecurdell7c@so-net.ne.jp</t>
  </si>
  <si>
    <t>39-6249476</t>
  </si>
  <si>
    <t>+86 (239) 985-3672</t>
  </si>
  <si>
    <t>1249 Magdeline Terrace</t>
  </si>
  <si>
    <t>206.232.134.18</t>
  </si>
  <si>
    <t>Urbain Menico</t>
  </si>
  <si>
    <t>umenico7d</t>
  </si>
  <si>
    <t>hvHUKOqfNjk</t>
  </si>
  <si>
    <t>bac5e032-7375-4429-a0a7-019acbf37aed</t>
  </si>
  <si>
    <t>umenico7d@sciencedaily.com</t>
  </si>
  <si>
    <t>05-0443374</t>
  </si>
  <si>
    <t>+354 (949) 324-3186</t>
  </si>
  <si>
    <t>Iceland</t>
  </si>
  <si>
    <t>715 Jana Avenue</t>
  </si>
  <si>
    <t>109.36.28.82</t>
  </si>
  <si>
    <t>Mozilla/5.0 (X11; Ubuntu; Linux armv7l; rv:17.0) Gecko/20100101 Firefox/17.0</t>
  </si>
  <si>
    <t>Chrissie McIllroy</t>
  </si>
  <si>
    <t>cmcillroy7e</t>
  </si>
  <si>
    <t>BCoy2obiW</t>
  </si>
  <si>
    <t>967eba40-31f9-4ad5-8dd9-2c404033c328</t>
  </si>
  <si>
    <t>cmcillroy7e@china.com.cn</t>
  </si>
  <si>
    <t>77-2401055</t>
  </si>
  <si>
    <t>+51 (741) 146-4467</t>
  </si>
  <si>
    <t>56 Northwestern Park</t>
  </si>
  <si>
    <t>166.25.233.83</t>
  </si>
  <si>
    <t>Mozilla/5.0 (Windows NT 6.1; WOW64) AppleWebKit/536.6 (KHTML, like Gecko) Chrome/20.0.1092.0 Safari/536.6</t>
  </si>
  <si>
    <t>Aimee Curr</t>
  </si>
  <si>
    <t>acurr7f</t>
  </si>
  <si>
    <t>GQi4Hsyuksj</t>
  </si>
  <si>
    <t>9583da05-5abf-4953-b6ea-e53eec27bd7e</t>
  </si>
  <si>
    <t>acurr7f@ca.gov</t>
  </si>
  <si>
    <t>16-2646070</t>
  </si>
  <si>
    <t>+223 (792) 499-1780</t>
  </si>
  <si>
    <t>7449 Dryden Lane</t>
  </si>
  <si>
    <t>230.177.252.218</t>
  </si>
  <si>
    <t>Elias Spiby</t>
  </si>
  <si>
    <t>espiby7g</t>
  </si>
  <si>
    <t>CbEKZs6Dr2yg</t>
  </si>
  <si>
    <t>69784f9a-c650-4cac-9a0a-29a0ddc97602</t>
  </si>
  <si>
    <t>espiby7g@delicious.com</t>
  </si>
  <si>
    <t>57-2503335</t>
  </si>
  <si>
    <t>+52 (472) 390-9321</t>
  </si>
  <si>
    <t>1511 Ludington Parkway</t>
  </si>
  <si>
    <t>64.14.225.175</t>
  </si>
  <si>
    <t>Isador Decker</t>
  </si>
  <si>
    <t>idecker7h</t>
  </si>
  <si>
    <t>H0H6QfXOMVtp</t>
  </si>
  <si>
    <t>54cf06c2-9eb6-4e72-8b92-483b41e711e7</t>
  </si>
  <si>
    <t>idecker7h@booking.com</t>
  </si>
  <si>
    <t>57-7164580</t>
  </si>
  <si>
    <t>+55 (932) 474-4264</t>
  </si>
  <si>
    <t>Npath</t>
  </si>
  <si>
    <t>90247 Buell Point</t>
  </si>
  <si>
    <t>194.160.44.194</t>
  </si>
  <si>
    <t>Hedwig Wollen</t>
  </si>
  <si>
    <t>hwollen7i</t>
  </si>
  <si>
    <t>Azq9Xlzs</t>
  </si>
  <si>
    <t>58db5150-6904-45c6-99b0-411041ec26da</t>
  </si>
  <si>
    <t>hwollen7i@businessweek.com</t>
  </si>
  <si>
    <t>55-4371200</t>
  </si>
  <si>
    <t>+7 (873) 247-1610</t>
  </si>
  <si>
    <t>8 Annamark Parkway</t>
  </si>
  <si>
    <t>75.250.216.114</t>
  </si>
  <si>
    <t>Mozilla/5.0 (Windows NT 6.1; WOW64) AppleWebKit/535.8 (KHTML, like Gecko) Chrome/17.0.940.0 Safari/535.8</t>
  </si>
  <si>
    <t>Bird Audry</t>
  </si>
  <si>
    <t>baudry7j</t>
  </si>
  <si>
    <t>2Sy8i6</t>
  </si>
  <si>
    <t>a7d21ece-1d31-4bac-9db3-e0ad224120d5</t>
  </si>
  <si>
    <t>baudry7j@jiathis.com</t>
  </si>
  <si>
    <t>21-5041999</t>
  </si>
  <si>
    <t>+46 (104) 479-9302</t>
  </si>
  <si>
    <t>8988 New Castle Point</t>
  </si>
  <si>
    <t>139.125.116.37</t>
  </si>
  <si>
    <t>Judi Linnitt</t>
  </si>
  <si>
    <t>jlinnitt7k</t>
  </si>
  <si>
    <t>pbl9eR0lDL</t>
  </si>
  <si>
    <t>4bb1f592-48a1-4f4c-b11d-2b3e533405b1</t>
  </si>
  <si>
    <t>jlinnitt7k@cbc.ca</t>
  </si>
  <si>
    <t>76-0278047</t>
  </si>
  <si>
    <t>+55 (519) 218-8554</t>
  </si>
  <si>
    <t>Gigazoom</t>
  </si>
  <si>
    <t>15 Memorial Terrace</t>
  </si>
  <si>
    <t>242.1.172.160</t>
  </si>
  <si>
    <t>Mozilla/5.0 (Windows NT 6.0) AppleWebKit/535.1 (KHTML, like Gecko) Chrome/13.0.782.220 Safari/535.1</t>
  </si>
  <si>
    <t>Heidi Jehu</t>
  </si>
  <si>
    <t>hjehu7l</t>
  </si>
  <si>
    <t>LEnGGIHcM</t>
  </si>
  <si>
    <t>b2dd00cd-9a13-4650-86e3-ed626e80b658</t>
  </si>
  <si>
    <t>hjehu7l@earthlink.net</t>
  </si>
  <si>
    <t>21-6786814</t>
  </si>
  <si>
    <t>+692 (696) 992-5072</t>
  </si>
  <si>
    <t>Marshall Islands</t>
  </si>
  <si>
    <t>Yabox</t>
  </si>
  <si>
    <t>00 Corben Way</t>
  </si>
  <si>
    <t>75.34.114.113</t>
  </si>
  <si>
    <t>Mozilla/5.0 (Windows NT 5.2) AppleWebKit/534.30 (KHTML, like Gecko) Chrome/12.0.742.112 Safari/534.30</t>
  </si>
  <si>
    <t>Karalee Helwig</t>
  </si>
  <si>
    <t>khelwig7m</t>
  </si>
  <si>
    <t>fJlOhwb</t>
  </si>
  <si>
    <t>1508d0fc-786f-4abc-9e6b-21087626da2c</t>
  </si>
  <si>
    <t>khelwig7m@marriott.com</t>
  </si>
  <si>
    <t>65-9488510</t>
  </si>
  <si>
    <t>+996 (664) 339-7481</t>
  </si>
  <si>
    <t>Kyrgyzstan</t>
  </si>
  <si>
    <t>6 Pond Street</t>
  </si>
  <si>
    <t>116.224.44.36</t>
  </si>
  <si>
    <t>Adelle Blake</t>
  </si>
  <si>
    <t>ablake7n</t>
  </si>
  <si>
    <t>k4fdjsD2Mv</t>
  </si>
  <si>
    <t>afa0f262-b194-4a53-b9ab-ac25cde8171e</t>
  </si>
  <si>
    <t>ablake7n@cbslocal.com</t>
  </si>
  <si>
    <t>91-2897812</t>
  </si>
  <si>
    <t>+66 (353) 427-9807</t>
  </si>
  <si>
    <t>Roombo</t>
  </si>
  <si>
    <t>083 Buhler Terrace</t>
  </si>
  <si>
    <t>247.138.4.242</t>
  </si>
  <si>
    <t>Gael McNeill</t>
  </si>
  <si>
    <t>gmcneill7o</t>
  </si>
  <si>
    <t>GwDFdmnskrBD</t>
  </si>
  <si>
    <t>b13e7293-bfec-4533-b905-e680f0d124df</t>
  </si>
  <si>
    <t>gmcneill7o@nationalgeographic.com</t>
  </si>
  <si>
    <t>17-7335512</t>
  </si>
  <si>
    <t>+351 (470) 330-6424</t>
  </si>
  <si>
    <t>Camido</t>
  </si>
  <si>
    <t>859 Knutson Lane</t>
  </si>
  <si>
    <t>237.129.2.95</t>
  </si>
  <si>
    <t>Mozilla/5.0 (X11; Linux x86_64) AppleWebKit/535.2 (KHTML, like Gecko) Ubuntu/11.04 Chromium/15.0.871.0 Chrome/15.0.871.0 Safari/535.2</t>
  </si>
  <si>
    <t>Alaine Ketteringham</t>
  </si>
  <si>
    <t>aketteringham7p</t>
  </si>
  <si>
    <t>h6s5f82</t>
  </si>
  <si>
    <t>278fbdcd-d150-467e-abe9-3efb87b048ce</t>
  </si>
  <si>
    <t>aketteringham7p@weebly.com</t>
  </si>
  <si>
    <t>28-9842021</t>
  </si>
  <si>
    <t>+381 (735) 779-3334</t>
  </si>
  <si>
    <t>Lazzy</t>
  </si>
  <si>
    <t>82895 Kingsford Lane</t>
  </si>
  <si>
    <t>84.31.186.245</t>
  </si>
  <si>
    <t>Mozilla/5.0 (Windows NT 6.1; WOW64) AppleWebKit/535.11 (KHTML, like Gecko) Chrome/17.0.963.66 Safari/535.11</t>
  </si>
  <si>
    <t>Christoper Haddrill</t>
  </si>
  <si>
    <t>chaddrill7q</t>
  </si>
  <si>
    <t>zaqxRwq7s6u</t>
  </si>
  <si>
    <t>9a6ece28-7b50-4531-9f13-7ab0d649688e</t>
  </si>
  <si>
    <t>chaddrill7q@columbia.edu</t>
  </si>
  <si>
    <t>72-9791057</t>
  </si>
  <si>
    <t>+55 (329) 959-9443</t>
  </si>
  <si>
    <t>Eimbee</t>
  </si>
  <si>
    <t>0 Clemons Parkway</t>
  </si>
  <si>
    <t>31.239.159.26</t>
  </si>
  <si>
    <t>Mozilla/5.0 (Windows NT 6.1; WOW64; rv:15.0) Gecko/20120427 Firefox/15.0a1</t>
  </si>
  <si>
    <t>Wynn Duffree</t>
  </si>
  <si>
    <t>wduffree7r</t>
  </si>
  <si>
    <t>DbgeNRsL62bb</t>
  </si>
  <si>
    <t>52dde332-77cf-4886-ac5b-168225cb6ff2</t>
  </si>
  <si>
    <t>wduffree7r@jalbum.net</t>
  </si>
  <si>
    <t>91-2911735</t>
  </si>
  <si>
    <t>+420 (156) 938-3507</t>
  </si>
  <si>
    <t>04128 Amoth Circle</t>
  </si>
  <si>
    <t>109.190.8.237</t>
  </si>
  <si>
    <t>Mozilla/5.0 (Windows NT 7.1) AppleWebKit/534.30 (KHTML, like Gecko) Chrome/12.0.742.112 Safari/534.30</t>
  </si>
  <si>
    <t>Blondell Oldacre</t>
  </si>
  <si>
    <t>boldacre7s</t>
  </si>
  <si>
    <t>I4pUuhZ9ZWvp</t>
  </si>
  <si>
    <t>3e1abdf9-df89-4174-8765-790c08b47a64</t>
  </si>
  <si>
    <t>boldacre7s@prweb.com</t>
  </si>
  <si>
    <t>43-0127192</t>
  </si>
  <si>
    <t>+7 (796) 752-8376</t>
  </si>
  <si>
    <t>Thoughtstorm</t>
  </si>
  <si>
    <t>2917 Pennsylvania Court</t>
  </si>
  <si>
    <t>153.71.8.219</t>
  </si>
  <si>
    <t>Mozilla/5.0 (Windows NT 6.1) AppleWebKit/535.1 (KHTML, like Gecko) Chrome/14.0.812.0 Safari/535.1</t>
  </si>
  <si>
    <t>Zaneta Waiton</t>
  </si>
  <si>
    <t>zwaiton7t</t>
  </si>
  <si>
    <t>vgNPRWHOE</t>
  </si>
  <si>
    <t>b16d5725-3476-4311-8c1f-4c5633a40586</t>
  </si>
  <si>
    <t>zwaiton7t@time.com</t>
  </si>
  <si>
    <t>67-6282490</t>
  </si>
  <si>
    <t>+86 (214) 953-0193</t>
  </si>
  <si>
    <t>68658 Packers Parkway</t>
  </si>
  <si>
    <t>231.9.253.144</t>
  </si>
  <si>
    <t>Ivonne MacKinnon</t>
  </si>
  <si>
    <t>imackinnon7u</t>
  </si>
  <si>
    <t>Nyki8hEjraR</t>
  </si>
  <si>
    <t>0deb0168-b97e-4db7-a1b2-f96ada33cc20</t>
  </si>
  <si>
    <t>imackinnon7u@unc.edu</t>
  </si>
  <si>
    <t>26-3710651</t>
  </si>
  <si>
    <t>+7 (900) 560-2227</t>
  </si>
  <si>
    <t>Latz</t>
  </si>
  <si>
    <t>35 Sachs Circle</t>
  </si>
  <si>
    <t>140.72.101.1</t>
  </si>
  <si>
    <t>Mozilla/5.0 (Windows NT 6.2; WOW64) AppleWebKit/537.36 (KHTML, like Gecko) Chrome/27.0.1453.93 Safari/537.36</t>
  </si>
  <si>
    <t>Jan Eayres</t>
  </si>
  <si>
    <t>jeayres7v</t>
  </si>
  <si>
    <t>EdkrAHbtbN</t>
  </si>
  <si>
    <t>64f72b5c-71fd-4a0f-8d53-9a5a18dfc143</t>
  </si>
  <si>
    <t>jeayres7v@homestead.com</t>
  </si>
  <si>
    <t>87-9256254</t>
  </si>
  <si>
    <t>+386 (554) 150-7658</t>
  </si>
  <si>
    <t>Eare</t>
  </si>
  <si>
    <t>230 Blackbird Avenue</t>
  </si>
  <si>
    <t>34.197.78.238</t>
  </si>
  <si>
    <t>Hamel Ridoutt</t>
  </si>
  <si>
    <t>hridoutt7w</t>
  </si>
  <si>
    <t>jOpwfMjok</t>
  </si>
  <si>
    <t>b61a58e6-f471-4de6-b365-8f723aa988e8</t>
  </si>
  <si>
    <t>hridoutt7w@eventbrite.com</t>
  </si>
  <si>
    <t>74-9255625</t>
  </si>
  <si>
    <t>+86 (468) 223-5721</t>
  </si>
  <si>
    <t>Divavu</t>
  </si>
  <si>
    <t>070 School Center</t>
  </si>
  <si>
    <t>93.13.8.118</t>
  </si>
  <si>
    <t>Mozilla/5.0 (Windows NT 6.0) AppleWebKit/535.1 (KHTML, like Gecko) Chrome/13.0.782.1 Safari/535.1</t>
  </si>
  <si>
    <t>Montgomery Found</t>
  </si>
  <si>
    <t>mfound7x</t>
  </si>
  <si>
    <t>vNGNKwE</t>
  </si>
  <si>
    <t>f38fe168-30eb-4f26-bd6b-d055cce70e1e</t>
  </si>
  <si>
    <t>mfound7x@springer.com</t>
  </si>
  <si>
    <t>47-6474545</t>
  </si>
  <si>
    <t>+57 (621) 415-4326</t>
  </si>
  <si>
    <t>256 Monument Pass</t>
  </si>
  <si>
    <t>220.108.136.55</t>
  </si>
  <si>
    <t>Mozilla/5.0 (X11; Linux i686) AppleWebKit/534.30 (KHTML, like Gecko) Slackware/Chrome/12.0.742.100 Safari/534.30</t>
  </si>
  <si>
    <t>Lu Bertot</t>
  </si>
  <si>
    <t>lbertot7y</t>
  </si>
  <si>
    <t>eBLN3uHkoC</t>
  </si>
  <si>
    <t>fb5ee737-15b5-41e4-8ce6-0c272d8b26cc</t>
  </si>
  <si>
    <t>lbertot7y@thetimes.co.uk</t>
  </si>
  <si>
    <t>74-6612510</t>
  </si>
  <si>
    <t>+48 (399) 372-4559</t>
  </si>
  <si>
    <t>5664 Hanson Point</t>
  </si>
  <si>
    <t>2.22.245.116</t>
  </si>
  <si>
    <t>Mozilla/5.0 (Macintosh; U; PPC Mac OS X 10.5; en-US; rv:1.9.1b3pre) Gecko/20081212 Mozilla/5.0 (Windows; U; Windows NT 5.1; en) AppleWebKit/526.9 (KHTML, like Gecko) Version/4.0dp1 Safari/526.8</t>
  </si>
  <si>
    <t>Anselm Woodberry</t>
  </si>
  <si>
    <t>awoodberry7z</t>
  </si>
  <si>
    <t>V4BrZOj</t>
  </si>
  <si>
    <t>bebe213f-74e2-4fe9-a3f8-229c405274a7</t>
  </si>
  <si>
    <t>awoodberry7z@mashable.com</t>
  </si>
  <si>
    <t>43-2870566</t>
  </si>
  <si>
    <t>+86 (426) 140-6282</t>
  </si>
  <si>
    <t>15 Crescent Oaks Pass</t>
  </si>
  <si>
    <t>189.232.90.225</t>
  </si>
  <si>
    <t>Patty Luxmoore</t>
  </si>
  <si>
    <t>pluxmoore80</t>
  </si>
  <si>
    <t>ymcqyIzq</t>
  </si>
  <si>
    <t>ef82fb89-2738-4b53-9808-165d2552b917</t>
  </si>
  <si>
    <t>pluxmoore80@linkedin.com</t>
  </si>
  <si>
    <t>76-1561663</t>
  </si>
  <si>
    <t>+264 (472) 992-7749</t>
  </si>
  <si>
    <t>Namibia</t>
  </si>
  <si>
    <t>5701 Center Trail</t>
  </si>
  <si>
    <t>108.100.228.171</t>
  </si>
  <si>
    <t>Silva Dockwray</t>
  </si>
  <si>
    <t>sdockwray81</t>
  </si>
  <si>
    <t>EqFjxOia</t>
  </si>
  <si>
    <t>d6aa1adb-55db-4a72-b6cd-2fbd500b79af</t>
  </si>
  <si>
    <t>sdockwray81@blogtalkradio.com</t>
  </si>
  <si>
    <t>59-3977642</t>
  </si>
  <si>
    <t>+86 (613) 427-9284</t>
  </si>
  <si>
    <t>5 Goodland Park</t>
  </si>
  <si>
    <t>228.81.168.144</t>
  </si>
  <si>
    <t>Mozilla/5.0 (Macintosh; Intel Mac OS X 10_6_8) AppleWebKit/535.7 (KHTML, like Gecko) Chrome/16.0.912.36 Safari/535.7</t>
  </si>
  <si>
    <t>Vincents Hudghton</t>
  </si>
  <si>
    <t>vhudghton82</t>
  </si>
  <si>
    <t>40IcgFj</t>
  </si>
  <si>
    <t>dd140461-0660-4548-ad8a-574f2d93ef4a</t>
  </si>
  <si>
    <t>vhudghton82@hostgator.com</t>
  </si>
  <si>
    <t>55-7311474</t>
  </si>
  <si>
    <t>+963 (551) 816-5167</t>
  </si>
  <si>
    <t>Bubblemix</t>
  </si>
  <si>
    <t>90646 Charing Cross Drive</t>
  </si>
  <si>
    <t>230.125.43.102</t>
  </si>
  <si>
    <t>Riane Speares</t>
  </si>
  <si>
    <t>rspeares83</t>
  </si>
  <si>
    <t>NUdPgF</t>
  </si>
  <si>
    <t>99600ffa-7a9c-4c17-a660-cd2a4e3651b3</t>
  </si>
  <si>
    <t>rspeares83@whitehouse.gov</t>
  </si>
  <si>
    <t>82-4715555</t>
  </si>
  <si>
    <t>+7 (147) 416-3353</t>
  </si>
  <si>
    <t>Skyba</t>
  </si>
  <si>
    <t>34 Northport Drive</t>
  </si>
  <si>
    <t>151.173.75.141</t>
  </si>
  <si>
    <t>Mozilla/5.0 (X11; Linux x86_64) AppleWebKit/536.5 (KHTML, like Gecko) Chrome/19.0.1084.9 Safari/536.5</t>
  </si>
  <si>
    <t>Harlan Sturley</t>
  </si>
  <si>
    <t>hsturley84</t>
  </si>
  <si>
    <t>JZVMAKZqn4t</t>
  </si>
  <si>
    <t>ddbde257-cd66-4d46-a3da-f88ea9663e96</t>
  </si>
  <si>
    <t>hsturley84@ebay.co.uk</t>
  </si>
  <si>
    <t>89-7142588</t>
  </si>
  <si>
    <t>+1 (476) 536-2288</t>
  </si>
  <si>
    <t>Northern Mariana Islands</t>
  </si>
  <si>
    <t>01827 Oneill Street</t>
  </si>
  <si>
    <t>218.41.72.104</t>
  </si>
  <si>
    <t>Mozilla/5.0 (Windows NT 6.1; WOW64; rv:11.0) Gecko Firefox/11.0</t>
  </si>
  <si>
    <t>Herschel Spight</t>
  </si>
  <si>
    <t>hspight85</t>
  </si>
  <si>
    <t>3fHTU9wi1</t>
  </si>
  <si>
    <t>ba7bf305-a5e2-447a-84d3-1082b2cea7cb</t>
  </si>
  <si>
    <t>hspight85@businessweek.com</t>
  </si>
  <si>
    <t>96-8600085</t>
  </si>
  <si>
    <t>+48 (810) 627-6991</t>
  </si>
  <si>
    <t>Jaxnation</t>
  </si>
  <si>
    <t>116 Heath Lane</t>
  </si>
  <si>
    <t>186.2.31.137</t>
  </si>
  <si>
    <t>Mozilla/5.0 (Windows NT 6.0) AppleWebKit/535.7 (KHTML, like Gecko) Chrome/16.0.912.75 Safari/535.7</t>
  </si>
  <si>
    <t>Janice Jakoub</t>
  </si>
  <si>
    <t>jjakoub86</t>
  </si>
  <si>
    <t>UN2uB5es</t>
  </si>
  <si>
    <t>93c8e9ed-cab1-47bb-80a8-32e1ac66ce26</t>
  </si>
  <si>
    <t>jjakoub86@ameblo.jp</t>
  </si>
  <si>
    <t>05-2189844</t>
  </si>
  <si>
    <t>+359 (682) 426-7394</t>
  </si>
  <si>
    <t>Blogpad</t>
  </si>
  <si>
    <t>3 Golden Leaf Plaza</t>
  </si>
  <si>
    <t>50.56.143.4</t>
  </si>
  <si>
    <t>Maurits Dufaire</t>
  </si>
  <si>
    <t>mdufaire87</t>
  </si>
  <si>
    <t>QIovYqMJwV</t>
  </si>
  <si>
    <t>d97e3080-0d78-4f2b-ba99-3550cfe88599</t>
  </si>
  <si>
    <t>mdufaire87@unicef.org</t>
  </si>
  <si>
    <t>69-4793276</t>
  </si>
  <si>
    <t>+7 (118) 721-1082</t>
  </si>
  <si>
    <t>84661 Morrow Crossing</t>
  </si>
  <si>
    <t>65.63.249.10</t>
  </si>
  <si>
    <t>Hobie Housaman</t>
  </si>
  <si>
    <t>hhousaman88</t>
  </si>
  <si>
    <t>U6yjDpZP</t>
  </si>
  <si>
    <t>87b43811-d3f8-4016-85d8-59d3a85f800c</t>
  </si>
  <si>
    <t>hhousaman88@google.com.au</t>
  </si>
  <si>
    <t>31-3895155</t>
  </si>
  <si>
    <t>+54 (352) 666-8165</t>
  </si>
  <si>
    <t>Kaymbo</t>
  </si>
  <si>
    <t>4889 Shasta Lane</t>
  </si>
  <si>
    <t>42.239.205.87</t>
  </si>
  <si>
    <t>Cheryl Georgiades</t>
  </si>
  <si>
    <t>cgeorgiades89</t>
  </si>
  <si>
    <t>hlKCEvVHQ</t>
  </si>
  <si>
    <t>f3082bf3-afa6-46a3-af94-9c3e1e553944</t>
  </si>
  <si>
    <t>cgeorgiades89@yahoo.co.jp</t>
  </si>
  <si>
    <t>82-9163633</t>
  </si>
  <si>
    <t>+86 (690) 254-3274</t>
  </si>
  <si>
    <t>Camimbo</t>
  </si>
  <si>
    <t>0 Knutson Pass</t>
  </si>
  <si>
    <t>180.195.233.150</t>
  </si>
  <si>
    <t>Jard Talbot</t>
  </si>
  <si>
    <t>jtalbot8a</t>
  </si>
  <si>
    <t>FyLMbyatKa</t>
  </si>
  <si>
    <t>84710ab2-f399-4334-a530-3d3a0a3ac310</t>
  </si>
  <si>
    <t>jtalbot8a@redcross.org</t>
  </si>
  <si>
    <t>99-0886420</t>
  </si>
  <si>
    <t>+63 (674) 658-5037</t>
  </si>
  <si>
    <t>9 Leroy Point</t>
  </si>
  <si>
    <t>41.174.163.150</t>
  </si>
  <si>
    <t>Mozilla/5.0 (Windows; U; Windows NT 5.1; en-US; rv:1.9.1.16) Gecko/20120427 Firefox/15.0a1</t>
  </si>
  <si>
    <t>Miller Comer</t>
  </si>
  <si>
    <t>mcomer8b</t>
  </si>
  <si>
    <t>Bg6pacl</t>
  </si>
  <si>
    <t>8297fb47-9479-4a41-a227-ef4e0b8161bc</t>
  </si>
  <si>
    <t>mcomer8b@hibu.com</t>
  </si>
  <si>
    <t>67-7993060</t>
  </si>
  <si>
    <t>+7 (644) 990-8053</t>
  </si>
  <si>
    <t>Kwimbee</t>
  </si>
  <si>
    <t>76 Colorado Point</t>
  </si>
  <si>
    <t>145.102.171.134</t>
  </si>
  <si>
    <t>Mozilla/5.0 (Android 2.2; Windows; U; Windows NT 6.1; en-US) AppleWebKit/533.19.4 (KHTML, like Gecko) Version/5.0.3 Safari/533.19.4</t>
  </si>
  <si>
    <t>Isabella Griss</t>
  </si>
  <si>
    <t>igriss8c</t>
  </si>
  <si>
    <t>guPCrhL</t>
  </si>
  <si>
    <t>67cc1b77-60a4-4a18-96aa-5ba0dc1c508b</t>
  </si>
  <si>
    <t>igriss8c@ft.com</t>
  </si>
  <si>
    <t>23-7006589</t>
  </si>
  <si>
    <t>+1 (770) 748-4261</t>
  </si>
  <si>
    <t>7 Kedzie Point</t>
  </si>
  <si>
    <t>5.78.151.205</t>
  </si>
  <si>
    <t>Mozilla/5.0 (X11; Linux x86_64) AppleWebKit/537.36 (KHTML, like Gecko) Chrome/41.0.2227.0 Safari/537.36</t>
  </si>
  <si>
    <t>Griswold Slowgrove</t>
  </si>
  <si>
    <t>gslowgrove8d</t>
  </si>
  <si>
    <t>lz6dMTYdI6O</t>
  </si>
  <si>
    <t>89c1eeaf-6845-4bf1-8e61-12658a7b25fc</t>
  </si>
  <si>
    <t>gslowgrove8d@usa.gov</t>
  </si>
  <si>
    <t>68-3781546</t>
  </si>
  <si>
    <t>+62 (799) 652-6173</t>
  </si>
  <si>
    <t>70686 Lunder Street</t>
  </si>
  <si>
    <t>252.186.46.153</t>
  </si>
  <si>
    <t>Mozilla/5.0 (Windows NT 6.1) AppleWebKit/534.24 (KHTML, like Gecko) Chrome/11.0.699.0 Safari/534.24</t>
  </si>
  <si>
    <t>Rudie Wyborn</t>
  </si>
  <si>
    <t>rwyborn8e</t>
  </si>
  <si>
    <t>mFtadLusnsA</t>
  </si>
  <si>
    <t>e0491788-5e82-48cd-b163-5102a4847fc8</t>
  </si>
  <si>
    <t>rwyborn8e@elpais.com</t>
  </si>
  <si>
    <t>85-7531576</t>
  </si>
  <si>
    <t>+1 (986) 504-0353</t>
  </si>
  <si>
    <t>Fiveclub</t>
  </si>
  <si>
    <t>6 Vahlen Avenue</t>
  </si>
  <si>
    <t>136.48.11.129</t>
  </si>
  <si>
    <t>Cesar Stillert</t>
  </si>
  <si>
    <t>cstillert8f</t>
  </si>
  <si>
    <t>ouD4izt3</t>
  </si>
  <si>
    <t>296fcd2c-1410-4efe-8c8e-eb0d5efbb6c8</t>
  </si>
  <si>
    <t>cstillert8f@virginia.edu</t>
  </si>
  <si>
    <t>64-5206816</t>
  </si>
  <si>
    <t>+57 (189) 800-7922</t>
  </si>
  <si>
    <t>Avavee</t>
  </si>
  <si>
    <t>4 David Lane</t>
  </si>
  <si>
    <t>32.36.118.147</t>
  </si>
  <si>
    <t>Mozilla/5.0 (Macintosh; Intel Mac OS X 10_7_2) AppleWebKit/535.11 (KHTML, like Gecko) Chrome/17.0.963.65 Safari/535.11</t>
  </si>
  <si>
    <t>Cinnamon Vogelein</t>
  </si>
  <si>
    <t>cvogelein8g</t>
  </si>
  <si>
    <t>PDcgGOAQ</t>
  </si>
  <si>
    <t>4253136d-b91c-454e-acb7-4df5817de63d</t>
  </si>
  <si>
    <t>cvogelein8g@goodreads.com</t>
  </si>
  <si>
    <t>66-4673170</t>
  </si>
  <si>
    <t>+256 (399) 786-2620</t>
  </si>
  <si>
    <t>15 Southridge Hill</t>
  </si>
  <si>
    <t>214.151.41.12</t>
  </si>
  <si>
    <t>Mozilla/5.0 (Windows NT 5.1) AppleWebKit/535.1 (KHTML, like Gecko) Chrome/13.0.782.20 Safari/535.1</t>
  </si>
  <si>
    <t>Rahal Peron</t>
  </si>
  <si>
    <t>rperon8h</t>
  </si>
  <si>
    <t>kuSV0EWE0Mry</t>
  </si>
  <si>
    <t>835a6ad1-cc59-450d-a9b7-de7ac4cf0f40</t>
  </si>
  <si>
    <t>rperon8h@reverbnation.com</t>
  </si>
  <si>
    <t>44-2013601</t>
  </si>
  <si>
    <t>+63 (843) 917-0752</t>
  </si>
  <si>
    <t>13331 Shopko Hill</t>
  </si>
  <si>
    <t>213.49.71.161</t>
  </si>
  <si>
    <t>Mozilla/5.0 (X11; Linux i686) AppleWebKit/535.1 (KHTML, like Gecko) Chrome/14.0.803.0 Safari/535.1</t>
  </si>
  <si>
    <t>Ciel Shadrack</t>
  </si>
  <si>
    <t>cshadrack8i</t>
  </si>
  <si>
    <t>8siR7JBi</t>
  </si>
  <si>
    <t>bc51106a-c9b4-420a-934a-d62679f6289c</t>
  </si>
  <si>
    <t>cshadrack8i@devhub.com</t>
  </si>
  <si>
    <t>76-3027781</t>
  </si>
  <si>
    <t>+86 (964) 193-5292</t>
  </si>
  <si>
    <t>Jabbertype</t>
  </si>
  <si>
    <t>17 Hazelcrest Circle</t>
  </si>
  <si>
    <t>119.22.68.201</t>
  </si>
  <si>
    <t>Caryl Fellon</t>
  </si>
  <si>
    <t>cfellon8j</t>
  </si>
  <si>
    <t>1dgdVlyQaB</t>
  </si>
  <si>
    <t>b91fee90-2cbc-4570-b63d-ced455b3803c</t>
  </si>
  <si>
    <t>cfellon8j@cbc.ca</t>
  </si>
  <si>
    <t>32-5231408</t>
  </si>
  <si>
    <t>+351 (331) 385-9783</t>
  </si>
  <si>
    <t>26 Northland Pass</t>
  </si>
  <si>
    <t>106.243.74.248</t>
  </si>
  <si>
    <t>Mozilla/5.0 (Macintosh; U; Intel Mac OS X 10_6_5; ar) AppleWebKit/533.19.4 (KHTML, like Gecko) Version/5.0.3 Safari/533.19.4</t>
  </si>
  <si>
    <t>Lou MacCafferty</t>
  </si>
  <si>
    <t>lmaccafferty8k</t>
  </si>
  <si>
    <t>xnL21p</t>
  </si>
  <si>
    <t>36b04733-5bd7-482f-a9e9-8ce466586270</t>
  </si>
  <si>
    <t>lmaccafferty8k@army.mil</t>
  </si>
  <si>
    <t>53-2234834</t>
  </si>
  <si>
    <t>+86 (186) 336-9238</t>
  </si>
  <si>
    <t>1514 Reinke Lane</t>
  </si>
  <si>
    <t>205.116.106.220</t>
  </si>
  <si>
    <t>Latrina Weyland</t>
  </si>
  <si>
    <t>lweyland8l</t>
  </si>
  <si>
    <t>Ruhs1i</t>
  </si>
  <si>
    <t>eba7f6a6-34b9-4d35-9268-bb3d1a912db8</t>
  </si>
  <si>
    <t>lweyland8l@digg.com</t>
  </si>
  <si>
    <t>73-3472607</t>
  </si>
  <si>
    <t>+503 (497) 296-7727</t>
  </si>
  <si>
    <t>El Salvador</t>
  </si>
  <si>
    <t>74 Maryland Court</t>
  </si>
  <si>
    <t>4.61.241.99</t>
  </si>
  <si>
    <t>Mozilla/5.0 (iPad; CPU OS 6_0 like Mac OS X) AppleWebKit/536.26 (KHTML, like Gecko) Version/6.0 Mobile/10A5355d Safari/8536.25</t>
  </si>
  <si>
    <t>Early Riding</t>
  </si>
  <si>
    <t>eriding8m</t>
  </si>
  <si>
    <t>VxT8HjgGjGxa</t>
  </si>
  <si>
    <t>18b81a38-81f7-47b0-bee5-72afe37d165b</t>
  </si>
  <si>
    <t>eriding8m@tinypic.com</t>
  </si>
  <si>
    <t>95-3408355</t>
  </si>
  <si>
    <t>+55 (169) 201-4284</t>
  </si>
  <si>
    <t>Ailane</t>
  </si>
  <si>
    <t>2685 Cambridge Alley</t>
  </si>
  <si>
    <t>248.181.211.228</t>
  </si>
  <si>
    <t>Mozilla/5.0 (X11; Linux i686) AppleWebKit/534.23 (KHTML, like Gecko) Chrome/11.0.686.3 Safari/534.23</t>
  </si>
  <si>
    <t>Isabel Applewhaite</t>
  </si>
  <si>
    <t>iapplewhaite8n</t>
  </si>
  <si>
    <t>gDwVQqz7</t>
  </si>
  <si>
    <t>f290aba4-8caa-4f40-9608-48ed4f31eaf1</t>
  </si>
  <si>
    <t>iapplewhaite8n@feedburner.com</t>
  </si>
  <si>
    <t>08-6963817</t>
  </si>
  <si>
    <t>+255 (665) 394-6625</t>
  </si>
  <si>
    <t>82 Mallard Pass</t>
  </si>
  <si>
    <t>51.85.85.41</t>
  </si>
  <si>
    <t>Jacky Costelloe</t>
  </si>
  <si>
    <t>jcostelloe8o</t>
  </si>
  <si>
    <t>GaZ3oIu2</t>
  </si>
  <si>
    <t>e0500bb2-a6cc-4947-8d4f-a2eae7ea31cd</t>
  </si>
  <si>
    <t>jcostelloe8o@nature.com</t>
  </si>
  <si>
    <t>04-9257379</t>
  </si>
  <si>
    <t>+84 (497) 930-1289</t>
  </si>
  <si>
    <t>Zoomlounge</t>
  </si>
  <si>
    <t>498 Novick Way</t>
  </si>
  <si>
    <t>181.193.255.169</t>
  </si>
  <si>
    <t>Mozilla/5.0 (Windows NT 6.1; rv:27.3) Gecko/20130101 Firefox/27.3</t>
  </si>
  <si>
    <t>Hanson Klehyn</t>
  </si>
  <si>
    <t>hklehyn8p</t>
  </si>
  <si>
    <t>OfvqFacEPb</t>
  </si>
  <si>
    <t>ca24a5e2-3623-426c-a243-688cf986e21e</t>
  </si>
  <si>
    <t>hklehyn8p@blinklist.com</t>
  </si>
  <si>
    <t>40-7183127</t>
  </si>
  <si>
    <t>+420 (117) 306-1986</t>
  </si>
  <si>
    <t>Geba</t>
  </si>
  <si>
    <t>60598 Ilene Point</t>
  </si>
  <si>
    <t>70.74.65.1</t>
  </si>
  <si>
    <t>Mozilla/5.0 (Windows NT 5.1) AppleWebKit/534.24 (KHTML, like Gecko) Chrome/11.0.696.43 Safari/534.24</t>
  </si>
  <si>
    <t>Archibaldo Tumini</t>
  </si>
  <si>
    <t>atumini8q</t>
  </si>
  <si>
    <t>5vyNR6dov</t>
  </si>
  <si>
    <t>30c11820-d963-4c4b-a080-18e6faa3bd55</t>
  </si>
  <si>
    <t>atumini8q@gmpg.org</t>
  </si>
  <si>
    <t>66-6483803</t>
  </si>
  <si>
    <t>+86 (548) 122-6797</t>
  </si>
  <si>
    <t>JumpXS</t>
  </si>
  <si>
    <t>76303 Knutson Lane</t>
  </si>
  <si>
    <t>22.87.73.171</t>
  </si>
  <si>
    <t>Shauna Noades</t>
  </si>
  <si>
    <t>snoades8r</t>
  </si>
  <si>
    <t>2QTSskI1jy</t>
  </si>
  <si>
    <t>faeba92c-944b-4cdb-bb21-c8c23ce29c49</t>
  </si>
  <si>
    <t>snoades8r@spotify.com</t>
  </si>
  <si>
    <t>56-9365906</t>
  </si>
  <si>
    <t>+92 (160) 362-9133</t>
  </si>
  <si>
    <t>Pakistan</t>
  </si>
  <si>
    <t>6240 Boyd Plaza</t>
  </si>
  <si>
    <t>10.119.74.205</t>
  </si>
  <si>
    <t>Mozilla/5.0 (X11; Linux x86_64) AppleWebKit/537.36 (KHTML, like Gecko) Chrome/33.0.1750.517 Safari/537.36</t>
  </si>
  <si>
    <t>Christel Pennicott</t>
  </si>
  <si>
    <t>cpennicott8s</t>
  </si>
  <si>
    <t>SjgEU3sC9kp</t>
  </si>
  <si>
    <t>b253d8e1-34ea-4c81-ad87-717ffbb6e994</t>
  </si>
  <si>
    <t>cpennicott8s@nhs.uk</t>
  </si>
  <si>
    <t>44-9103807</t>
  </si>
  <si>
    <t>+86 (657) 748-7425</t>
  </si>
  <si>
    <t>Quimm</t>
  </si>
  <si>
    <t>6518 Charing Cross Court</t>
  </si>
  <si>
    <t>96.20.64.26</t>
  </si>
  <si>
    <t>Opaline Lamberti</t>
  </si>
  <si>
    <t>olamberti8t</t>
  </si>
  <si>
    <t>Jql9nrU</t>
  </si>
  <si>
    <t>7e6a3195-bb44-41af-b377-bffa49407240</t>
  </si>
  <si>
    <t>olamberti8t@hostgator.com</t>
  </si>
  <si>
    <t>55-7057220</t>
  </si>
  <si>
    <t>+81 (531) 157-9873</t>
  </si>
  <si>
    <t>Yombu</t>
  </si>
  <si>
    <t>0973 Dorton Way</t>
  </si>
  <si>
    <t>5.79.50.84</t>
  </si>
  <si>
    <t>Mozilla/5.0 (Windows NT 6.1; WOW64; rv:18.0) Gecko/20100101 Firefox/18.0</t>
  </si>
  <si>
    <t>Stacee Linham</t>
  </si>
  <si>
    <t>slinham8u</t>
  </si>
  <si>
    <t>u2DePcPH3IsD</t>
  </si>
  <si>
    <t>13968d44-1f5c-4991-9228-c99d8b58f9fa</t>
  </si>
  <si>
    <t>slinham8u@wisc.edu</t>
  </si>
  <si>
    <t>53-9068677</t>
  </si>
  <si>
    <t>+62 (507) 496-9412</t>
  </si>
  <si>
    <t>633 Lindbergh Alley</t>
  </si>
  <si>
    <t>118.155.157.211</t>
  </si>
  <si>
    <t>Mozilla/5.0 (Macintosh; Intel Mac OS X 10_5_8) AppleWebKit/535.1 (KHTML, like Gecko) Chrome/14.0.801.0 Safari/535.1</t>
  </si>
  <si>
    <t>Pippy Veltman</t>
  </si>
  <si>
    <t>pveltman8v</t>
  </si>
  <si>
    <t>0HrMcSDv</t>
  </si>
  <si>
    <t>1ee2cc30-34b6-41cb-bada-d0b01b8048e9</t>
  </si>
  <si>
    <t>pveltman8v@google.com.hk</t>
  </si>
  <si>
    <t>11-0337423</t>
  </si>
  <si>
    <t>+62 (488) 858-2845</t>
  </si>
  <si>
    <t>Yodoo</t>
  </si>
  <si>
    <t>1 Warner Way</t>
  </si>
  <si>
    <t>157.197.35.204</t>
  </si>
  <si>
    <t>Mozilla/5.0 (Windows NT 6.0; WOW64) AppleWebKit/535.19 (KHTML, like Gecko) Chrome/18.0.1025.45 Safari/535.19</t>
  </si>
  <si>
    <t>Suzi O'Cleary</t>
  </si>
  <si>
    <t>socleary8w</t>
  </si>
  <si>
    <t>MSelAfgI</t>
  </si>
  <si>
    <t>7e89a84c-6747-448c-a6ec-1d789df235eb</t>
  </si>
  <si>
    <t>socleary8w@twitter.com</t>
  </si>
  <si>
    <t>54-4743854</t>
  </si>
  <si>
    <t>+51 (822) 144-8030</t>
  </si>
  <si>
    <t>Rhyzio</t>
  </si>
  <si>
    <t>186 Logan Court</t>
  </si>
  <si>
    <t>237.174.198.181</t>
  </si>
  <si>
    <t>Mozilla/5.0 (Macintosh; Intel Mac OS X 10.8; rv:24.0) Gecko/20100101 Firefox/24.0</t>
  </si>
  <si>
    <t>Shelagh Queripel</t>
  </si>
  <si>
    <t>squeripel8x</t>
  </si>
  <si>
    <t>9IjaCK6m9LG</t>
  </si>
  <si>
    <t>e063ef0e-bb52-409d-a8bb-ccdf28228350</t>
  </si>
  <si>
    <t>squeripel8x@psu.edu</t>
  </si>
  <si>
    <t>55-6394470</t>
  </si>
  <si>
    <t>+86 (268) 136-8211</t>
  </si>
  <si>
    <t>53 Lakeland Road</t>
  </si>
  <si>
    <t>64.227.109.26</t>
  </si>
  <si>
    <t>Mozilla/5.0 (Windows; U; Windows NT 6.0; ja-JP) AppleWebKit/533.20.25 (KHTML, like Gecko) Version/5.0.4 Safari/533.20.27</t>
  </si>
  <si>
    <t>Kalil Wyley</t>
  </si>
  <si>
    <t>kwyley8y</t>
  </si>
  <si>
    <t>keC0lXn</t>
  </si>
  <si>
    <t>a9998fbe-2263-49ed-a3ae-0a2a6fb01637</t>
  </si>
  <si>
    <t>kwyley8y@weebly.com</t>
  </si>
  <si>
    <t>08-8822432</t>
  </si>
  <si>
    <t>+380 (623) 377-6760</t>
  </si>
  <si>
    <t>Photobug</t>
  </si>
  <si>
    <t>23 Lakewood Gardens Alley</t>
  </si>
  <si>
    <t>227.196.53.165</t>
  </si>
  <si>
    <t>Mozilla/5.0 (Macintosh; PPC Mac OS X 10_6_7) AppleWebKit/535.1 (KHTML, like Gecko) Chrome/14.0.790.0 Safari/535.1</t>
  </si>
  <si>
    <t>Myrlene MacSweeney</t>
  </si>
  <si>
    <t>mmacsweeney8z</t>
  </si>
  <si>
    <t>iy7Vlk6wndoX</t>
  </si>
  <si>
    <t>6628740f-3911-4b14-b21e-933b801f06a1</t>
  </si>
  <si>
    <t>mmacsweeney8z@fotki.com</t>
  </si>
  <si>
    <t>56-0394342</t>
  </si>
  <si>
    <t>+33 (755) 733-2227</t>
  </si>
  <si>
    <t>Vipe</t>
  </si>
  <si>
    <t>06 Steensland Terrace</t>
  </si>
  <si>
    <t>195.242.65.4</t>
  </si>
  <si>
    <t>Mozilla/5.0 (X11; Linux x86_64) AppleWebKit/535.1 (KHTML, like Gecko) Ubuntu/11.04 Chromium/13.0.782.41 Chrome/13.0.782.41 Safari/535.1</t>
  </si>
  <si>
    <t>Lilly Blunderfield</t>
  </si>
  <si>
    <t>lblunderfield90</t>
  </si>
  <si>
    <t>zIG6C2t</t>
  </si>
  <si>
    <t>84b71fc0-cf04-44a6-9089-8106f1fbfce7</t>
  </si>
  <si>
    <t>lblunderfield90@google.es</t>
  </si>
  <si>
    <t>47-3825522</t>
  </si>
  <si>
    <t>+46 (463) 741-5353</t>
  </si>
  <si>
    <t>89 Continental Road</t>
  </si>
  <si>
    <t>134.75.115.124</t>
  </si>
  <si>
    <t>Mozilla/5.0 (Macintosh; Intel Mac OS X 10_6_8) AppleWebKit/537.13+ (KHTML, like Gecko) Version/5.1.7 Safari/534.57.2</t>
  </si>
  <si>
    <t>Jewell Luxon</t>
  </si>
  <si>
    <t>jluxon91</t>
  </si>
  <si>
    <t>pCUu66J</t>
  </si>
  <si>
    <t>3d99cd8b-6e4c-4a1a-84ab-e2b37271cfe8</t>
  </si>
  <si>
    <t>jluxon91@marketwatch.com</t>
  </si>
  <si>
    <t>94-8063279</t>
  </si>
  <si>
    <t>+84 (884) 104-6240</t>
  </si>
  <si>
    <t>25602 Northfield Junction</t>
  </si>
  <si>
    <t>154.32.26.211</t>
  </si>
  <si>
    <t>Persis de Banke</t>
  </si>
  <si>
    <t>pde92</t>
  </si>
  <si>
    <t>acLfLBZN</t>
  </si>
  <si>
    <t>8e2f3e28-7381-4428-84fe-be72548ce73f</t>
  </si>
  <si>
    <t>pde92@indiatimes.com</t>
  </si>
  <si>
    <t>33-7303021</t>
  </si>
  <si>
    <t>+880 (148) 840-7548</t>
  </si>
  <si>
    <t>Bangladesh</t>
  </si>
  <si>
    <t>Eire</t>
  </si>
  <si>
    <t>4 Huxley Hill</t>
  </si>
  <si>
    <t>83.217.177.56</t>
  </si>
  <si>
    <t>Haywood Duggen</t>
  </si>
  <si>
    <t>hduggen93</t>
  </si>
  <si>
    <t>Hzwo8CXoiI48</t>
  </si>
  <si>
    <t>96a6bf50-33f9-41c1-aa53-d1ab9aa029c0</t>
  </si>
  <si>
    <t>hduggen93@sina.com.cn</t>
  </si>
  <si>
    <t>14-2714343</t>
  </si>
  <si>
    <t>+48 (527) 654-2784</t>
  </si>
  <si>
    <t>8376 Crownhardt Road</t>
  </si>
  <si>
    <t>250.232.17.19</t>
  </si>
  <si>
    <t>Rosemary Huckin</t>
  </si>
  <si>
    <t>rhuckin94</t>
  </si>
  <si>
    <t>L2GOqp</t>
  </si>
  <si>
    <t>95f2bc0b-f9a2-45ae-ac87-c3682fa065fc</t>
  </si>
  <si>
    <t>rhuckin94@reference.com</t>
  </si>
  <si>
    <t>46-4586620</t>
  </si>
  <si>
    <t>+81 (864) 887-8033</t>
  </si>
  <si>
    <t>9 Fordem Pass</t>
  </si>
  <si>
    <t>216.6.253.31</t>
  </si>
  <si>
    <t>Bennie Winship</t>
  </si>
  <si>
    <t>bwinship95</t>
  </si>
  <si>
    <t>yy5QdueQWUdh</t>
  </si>
  <si>
    <t>02154b16-c730-4450-8922-b098a03cebf2</t>
  </si>
  <si>
    <t>bwinship95@springer.com</t>
  </si>
  <si>
    <t>58-0066001</t>
  </si>
  <si>
    <t>+62 (843) 492-7811</t>
  </si>
  <si>
    <t>Quatz</t>
  </si>
  <si>
    <t>0466 Duke Place</t>
  </si>
  <si>
    <t>84.110.115.206</t>
  </si>
  <si>
    <t>Gunilla Jeacop</t>
  </si>
  <si>
    <t>gjeacop96</t>
  </si>
  <si>
    <t>CeNeOu</t>
  </si>
  <si>
    <t>2b6e88bb-0725-47e1-a718-8dd171696357</t>
  </si>
  <si>
    <t>gjeacop96@yolasite.com</t>
  </si>
  <si>
    <t>61-6294292</t>
  </si>
  <si>
    <t>+62 (554) 592-0379</t>
  </si>
  <si>
    <t>Kare</t>
  </si>
  <si>
    <t>3098 Stang Center</t>
  </si>
  <si>
    <t>182.38.74.205</t>
  </si>
  <si>
    <t>Dorine Nornable</t>
  </si>
  <si>
    <t>dnornable97</t>
  </si>
  <si>
    <t>zjddUyS</t>
  </si>
  <si>
    <t>d1db2040-1a5f-43fe-9ebe-92bb63687c07</t>
  </si>
  <si>
    <t>dnornable97@networkadvertising.org</t>
  </si>
  <si>
    <t>06-5619279</t>
  </si>
  <si>
    <t>+358 (117) 566-6223</t>
  </si>
  <si>
    <t>Finland</t>
  </si>
  <si>
    <t>0 Bowman Hill</t>
  </si>
  <si>
    <t>108.188.162.252</t>
  </si>
  <si>
    <t>Mozilla/5.0 (Windows; U; Windows NT 6.1; de-DE) AppleWebKit/534.17 (KHTML, like Gecko) Chrome/10.0.649.0 Safari/534.17</t>
  </si>
  <si>
    <t>Darb Girodin</t>
  </si>
  <si>
    <t>dgirodin98</t>
  </si>
  <si>
    <t>Z3FxWjG2lo7</t>
  </si>
  <si>
    <t>1cc94369-dbc1-45dd-808b-ab6f55d39bc8</t>
  </si>
  <si>
    <t>dgirodin98@ebay.co.uk</t>
  </si>
  <si>
    <t>25-3351420</t>
  </si>
  <si>
    <t>+86 (959) 712-5842</t>
  </si>
  <si>
    <t>8805 Waubesa Road</t>
  </si>
  <si>
    <t>66.128.148.223</t>
  </si>
  <si>
    <t>Tiffi Iskowitz</t>
  </si>
  <si>
    <t>tiskowitz99</t>
  </si>
  <si>
    <t>bY74CNlpYNO</t>
  </si>
  <si>
    <t>6df8ba85-d5a4-419b-a03a-d9c4fb2dc61a</t>
  </si>
  <si>
    <t>tiskowitz99@gmpg.org</t>
  </si>
  <si>
    <t>54-0626365</t>
  </si>
  <si>
    <t>+62 (652) 441-8010</t>
  </si>
  <si>
    <t>Realfire</t>
  </si>
  <si>
    <t>73800 Victoria Road</t>
  </si>
  <si>
    <t>175.186.94.245</t>
  </si>
  <si>
    <t>Mozilla/5.0 (Macintosh; Intel Mac OS X 10.6; rv:9.0a2) Gecko/20111101 Firefox/9.0a2</t>
  </si>
  <si>
    <t>Alexine Rickcord</t>
  </si>
  <si>
    <t>arickcord9a</t>
  </si>
  <si>
    <t>otacmsRtKNj7</t>
  </si>
  <si>
    <t>64ea578d-0ee8-43a7-9dac-84589361324d</t>
  </si>
  <si>
    <t>arickcord9a@comsenz.com</t>
  </si>
  <si>
    <t>08-4636612</t>
  </si>
  <si>
    <t>+86 (592) 477-4673</t>
  </si>
  <si>
    <t>40498 Macpherson Lane</t>
  </si>
  <si>
    <t>48.236.22.244</t>
  </si>
  <si>
    <t>Mozilla/5.0 (Windows NT 6.2; WOW64) AppleWebKit/537.13 (KHTML, like Gecko) Chrome/24.0.1290.1 Safari/537.13</t>
  </si>
  <si>
    <t>Chevalier Guard</t>
  </si>
  <si>
    <t>cguard9b</t>
  </si>
  <si>
    <t>6fMxyW2</t>
  </si>
  <si>
    <t>6219f97d-fd4e-4770-87d7-726b3f098d4c</t>
  </si>
  <si>
    <t>cguard9b@vimeo.com</t>
  </si>
  <si>
    <t>80-6625295</t>
  </si>
  <si>
    <t>+86 (811) 747-5754</t>
  </si>
  <si>
    <t>9918 Hanover Way</t>
  </si>
  <si>
    <t>125.17.113.28</t>
  </si>
  <si>
    <t>Mozilla/5.0 (Windows NT 6.0; WOW64; rv:24.0) Gecko/20100101 Firefox/24.0</t>
  </si>
  <si>
    <t>Lyn Mattaus</t>
  </si>
  <si>
    <t>lmattaus9c</t>
  </si>
  <si>
    <t>9v52BdJEN1Z</t>
  </si>
  <si>
    <t>61b6226a-63d2-4d65-90c8-808886c524f9</t>
  </si>
  <si>
    <t>lmattaus9c@163.com</t>
  </si>
  <si>
    <t>73-0293793</t>
  </si>
  <si>
    <t>+7 (262) 181-7707</t>
  </si>
  <si>
    <t>Buzzster</t>
  </si>
  <si>
    <t>580 Hintze Way</t>
  </si>
  <si>
    <t>113.164.33.222</t>
  </si>
  <si>
    <t>Mozilla/5.0 (X11; FreeBSD i386) AppleWebKit/535.2 (KHTML, like Gecko) Chrome/15.0.874.121 Safari/535.2</t>
  </si>
  <si>
    <t>Reube O'Connell</t>
  </si>
  <si>
    <t>roconnell9d</t>
  </si>
  <si>
    <t>qFUMJjBKT78m</t>
  </si>
  <si>
    <t>d1089981-2259-44f3-acd5-80168c60d4a4</t>
  </si>
  <si>
    <t>roconnell9d@kickstarter.com</t>
  </si>
  <si>
    <t>54-6744707</t>
  </si>
  <si>
    <t>+7 (890) 352-5918</t>
  </si>
  <si>
    <t>51 Red Cloud Circle</t>
  </si>
  <si>
    <t>64.76.249.75</t>
  </si>
  <si>
    <t>Tova Shrubshall</t>
  </si>
  <si>
    <t>tshrubshall9e</t>
  </si>
  <si>
    <t>UBbBIfOV6j</t>
  </si>
  <si>
    <t>eac9f8e5-99f7-4f47-a515-ab032896f044</t>
  </si>
  <si>
    <t>tshrubshall9e@quantcast.com</t>
  </si>
  <si>
    <t>58-0452881</t>
  </si>
  <si>
    <t>+380 (717) 818-4320</t>
  </si>
  <si>
    <t>Twitterworks</t>
  </si>
  <si>
    <t>82819 Garrison Lane</t>
  </si>
  <si>
    <t>180.104.74.21</t>
  </si>
  <si>
    <t>Lynnet Frostdyke</t>
  </si>
  <si>
    <t>lfrostdyke9f</t>
  </si>
  <si>
    <t>1zHQc7ShqwlB</t>
  </si>
  <si>
    <t>0bd60dc9-5684-4d7c-b068-d887d93f8131</t>
  </si>
  <si>
    <t>lfrostdyke9f@timesonline.co.uk</t>
  </si>
  <si>
    <t>52-1961143</t>
  </si>
  <si>
    <t>+55 (581) 987-4985</t>
  </si>
  <si>
    <t>37 Forest Dale Point</t>
  </si>
  <si>
    <t>3.183.95.162</t>
  </si>
  <si>
    <t>Kessia Andino</t>
  </si>
  <si>
    <t>kandino9g</t>
  </si>
  <si>
    <t>CUv7QCtD4qjb</t>
  </si>
  <si>
    <t>cfb5a841-35e4-4f7b-8f26-1ee5bf3fee86</t>
  </si>
  <si>
    <t>kandino9g@hexun.com</t>
  </si>
  <si>
    <t>70-1106928</t>
  </si>
  <si>
    <t>+7 (659) 282-7204</t>
  </si>
  <si>
    <t>413 Loftsgordon Court</t>
  </si>
  <si>
    <t>62.105.40.195</t>
  </si>
  <si>
    <t>Mozilla/5.0 (Windows NT 5.1) AppleWebKit/537.36 (KHTML, like Gecko) Chrome/31.0.1650.16 Safari/537.36</t>
  </si>
  <si>
    <t>Dani Wildbore</t>
  </si>
  <si>
    <t>dwildbore9h</t>
  </si>
  <si>
    <t>8F62r8g</t>
  </si>
  <si>
    <t>d1865d46-6781-4cd7-80c8-57bc54a47374</t>
  </si>
  <si>
    <t>dwildbore9h@dagondesign.com</t>
  </si>
  <si>
    <t>80-6284172</t>
  </si>
  <si>
    <t>+353 (474) 122-4717</t>
  </si>
  <si>
    <t>47092 Quincy Trail</t>
  </si>
  <si>
    <t>159.128.157.231</t>
  </si>
  <si>
    <t>Mozilla/5.0 (X11; Linux x86_64) AppleWebKit/534.30 (KHTML, like Gecko) Ubuntu/11.04 Chromium/12.0.742.112 Chrome/12.0.742.112 Safari/534.30</t>
  </si>
  <si>
    <t>Lina Reynold</t>
  </si>
  <si>
    <t>lreynold9i</t>
  </si>
  <si>
    <t>k7nn6UzO</t>
  </si>
  <si>
    <t>c8bcfe69-3217-4c55-b46e-6e304d4e1343</t>
  </si>
  <si>
    <t>lreynold9i@go.com</t>
  </si>
  <si>
    <t>00-6960238</t>
  </si>
  <si>
    <t>+54 (710) 752-6041</t>
  </si>
  <si>
    <t>929 Grim Point</t>
  </si>
  <si>
    <t>194.114.11.18</t>
  </si>
  <si>
    <t>Nanete Stratton</t>
  </si>
  <si>
    <t>nstratton9j</t>
  </si>
  <si>
    <t>usuUextX1</t>
  </si>
  <si>
    <t>05983be3-8c07-45e4-a66a-05c0eea80750</t>
  </si>
  <si>
    <t>nstratton9j@github.io</t>
  </si>
  <si>
    <t>30-1055709</t>
  </si>
  <si>
    <t>+48 (507) 334-1902</t>
  </si>
  <si>
    <t>38 Swallow Place</t>
  </si>
  <si>
    <t>140.176.103.100</t>
  </si>
  <si>
    <t>Maximilian Wands</t>
  </si>
  <si>
    <t>mwands9k</t>
  </si>
  <si>
    <t>7utgk5</t>
  </si>
  <si>
    <t>e32b022d-d98e-491f-876c-a2fa9d721634</t>
  </si>
  <si>
    <t>mwands9k@youku.com</t>
  </si>
  <si>
    <t>86-4704986</t>
  </si>
  <si>
    <t>+52 (937) 546-8795</t>
  </si>
  <si>
    <t>18826 Tennyson Junction</t>
  </si>
  <si>
    <t>80.25.164.163</t>
  </si>
  <si>
    <t>Sallie Aleksich</t>
  </si>
  <si>
    <t>saleksich9l</t>
  </si>
  <si>
    <t>6xolaZQz</t>
  </si>
  <si>
    <t>9fe8765b-6e57-44da-b6b2-c191a078ff0c</t>
  </si>
  <si>
    <t>saleksich9l@ucla.edu</t>
  </si>
  <si>
    <t>23-4536923</t>
  </si>
  <si>
    <t>+48 (118) 183-0707</t>
  </si>
  <si>
    <t>Flipstorm</t>
  </si>
  <si>
    <t>771 Manitowish Street</t>
  </si>
  <si>
    <t>52.4.226.163</t>
  </si>
  <si>
    <t>Mozilla/5.0 (X11; OpenBSD i386) AppleWebKit/537.36 (KHTML, like Gecko) Chrome/36.0.1985.125 Safari/537.36</t>
  </si>
  <si>
    <t>Mindy Grint</t>
  </si>
  <si>
    <t>mgrint9m</t>
  </si>
  <si>
    <t>FIA9xtQn</t>
  </si>
  <si>
    <t>038b4486-8573-4590-b865-39f5f413a56c</t>
  </si>
  <si>
    <t>mgrint9m@ebay.co.uk</t>
  </si>
  <si>
    <t>76-0639024</t>
  </si>
  <si>
    <t>+351 (482) 985-3651</t>
  </si>
  <si>
    <t>915 Brentwood Pass</t>
  </si>
  <si>
    <t>73.190.187.22</t>
  </si>
  <si>
    <t>Malchy Jeannot</t>
  </si>
  <si>
    <t>mjeannot9n</t>
  </si>
  <si>
    <t>d6JqqAAd</t>
  </si>
  <si>
    <t>72733188-402e-4259-a7cf-364b331b56e5</t>
  </si>
  <si>
    <t>mjeannot9n@homestead.com</t>
  </si>
  <si>
    <t>04-5350302</t>
  </si>
  <si>
    <t>+86 (118) 441-6103</t>
  </si>
  <si>
    <t>94468 Brentwood Way</t>
  </si>
  <si>
    <t>193.206.129.91</t>
  </si>
  <si>
    <t>Buiron Borrowman</t>
  </si>
  <si>
    <t>bborrowman9o</t>
  </si>
  <si>
    <t>wchi2bbs</t>
  </si>
  <si>
    <t>a11cce2c-f620-4dd8-abd9-2f9331489c02</t>
  </si>
  <si>
    <t>bborrowman9o@google.ru</t>
  </si>
  <si>
    <t>87-2885514</t>
  </si>
  <si>
    <t>+383 (904) 259-7275</t>
  </si>
  <si>
    <t>Kosovo</t>
  </si>
  <si>
    <t>Oba</t>
  </si>
  <si>
    <t>5 Waxwing Crossing</t>
  </si>
  <si>
    <t>23.187.140.56</t>
  </si>
  <si>
    <t>Mozilla/5.0 (Macintosh; U; Intel Mac OS X 10_6_6; de-de) AppleWebKit/533.20.25 (KHTML, like Gecko) Version/5.0.4 Safari/533.20.27</t>
  </si>
  <si>
    <t>Germaine Wint</t>
  </si>
  <si>
    <t>gwint9p</t>
  </si>
  <si>
    <t>wCCpFUxtMDE9</t>
  </si>
  <si>
    <t>894cc8cc-e81b-4e33-85e4-a49364451410</t>
  </si>
  <si>
    <t>gwint9p@imgur.com</t>
  </si>
  <si>
    <t>20-3753055</t>
  </si>
  <si>
    <t>+62 (178) 615-8679</t>
  </si>
  <si>
    <t>09 Oriole Plaza</t>
  </si>
  <si>
    <t>177.232.35.42</t>
  </si>
  <si>
    <t>Lanni Duffyn</t>
  </si>
  <si>
    <t>lduffyn9q</t>
  </si>
  <si>
    <t>Ctc86Bd4AW</t>
  </si>
  <si>
    <t>0a02ca34-599b-47fd-be04-e07b6f75c55a</t>
  </si>
  <si>
    <t>lduffyn9q@marketwatch.com</t>
  </si>
  <si>
    <t>19-7648741</t>
  </si>
  <si>
    <t>+670 (156) 473-6045</t>
  </si>
  <si>
    <t>East Timor</t>
  </si>
  <si>
    <t>3697 Loeprich Street</t>
  </si>
  <si>
    <t>96.63.178.147</t>
  </si>
  <si>
    <t>Gabriellia Traut</t>
  </si>
  <si>
    <t>gtraut9r</t>
  </si>
  <si>
    <t>uNVPdkCCdNk</t>
  </si>
  <si>
    <t>59fcb39d-6450-4cd2-9edf-94749e51232c</t>
  </si>
  <si>
    <t>gtraut9r@t-online.de</t>
  </si>
  <si>
    <t>63-5023753</t>
  </si>
  <si>
    <t>+62 (806) 771-1279</t>
  </si>
  <si>
    <t>538 West Lane</t>
  </si>
  <si>
    <t>143.234.74.227</t>
  </si>
  <si>
    <t>Antonino Coultas</t>
  </si>
  <si>
    <t>acoultas9s</t>
  </si>
  <si>
    <t>wrfkE76Cpr</t>
  </si>
  <si>
    <t>7af2da87-9c3d-47e5-9ffb-d48d31688025</t>
  </si>
  <si>
    <t>acoultas9s@foxnews.com</t>
  </si>
  <si>
    <t>28-7250753</t>
  </si>
  <si>
    <t>+86 (558) 369-5008</t>
  </si>
  <si>
    <t>903 Daystar Point</t>
  </si>
  <si>
    <t>50.106.215.176</t>
  </si>
  <si>
    <t>Mozilla/5.0 (X11; Linux x86_64; rv:28.0) Gecko/20100101 Firefox/28.0</t>
  </si>
  <si>
    <t>Kerri Mignot</t>
  </si>
  <si>
    <t>kmignot9t</t>
  </si>
  <si>
    <t>yFrinK8JiIW</t>
  </si>
  <si>
    <t>3ed64685-4229-445f-a090-01eec1e8f2cc</t>
  </si>
  <si>
    <t>kmignot9t@zimbio.com</t>
  </si>
  <si>
    <t>40-8039192</t>
  </si>
  <si>
    <t>+33 (705) 159-0302</t>
  </si>
  <si>
    <t>Yakitri</t>
  </si>
  <si>
    <t>74 Rigney Plaza</t>
  </si>
  <si>
    <t>206.124.26.37</t>
  </si>
  <si>
    <t>Mozilla/5.0 (X11; CrOS i686 1193.158.0) AppleWebKit/535.7 (KHTML, like Gecko) Chrome/16.0.912.75 Safari/535.7</t>
  </si>
  <si>
    <t>Peri Bewshire</t>
  </si>
  <si>
    <t>pbewshire9u</t>
  </si>
  <si>
    <t>RViPY8LHOb</t>
  </si>
  <si>
    <t>87bf1c4e-c6e9-4c24-a308-a3445a5ded7d</t>
  </si>
  <si>
    <t>pbewshire9u@dropbox.com</t>
  </si>
  <si>
    <t>77-5797371</t>
  </si>
  <si>
    <t>+86 (854) 960-5327</t>
  </si>
  <si>
    <t>01603 Tomscot Lane</t>
  </si>
  <si>
    <t>95.230.225.173</t>
  </si>
  <si>
    <t>Mozilla/5.0 (iPhone; U; CPU iPhone OS 4_3 like Mac OS X; en-gb) AppleWebKit/533.17.9 (KHTML, like Gecko) Version/5.0.2 Mobile/8F190 Safari/6533.18.5</t>
  </si>
  <si>
    <t>Hayward Bemment</t>
  </si>
  <si>
    <t>hbemment9v</t>
  </si>
  <si>
    <t>aKUuaK</t>
  </si>
  <si>
    <t>f7e336f5-0bcd-45dd-876e-cb8ab1e8aa02</t>
  </si>
  <si>
    <t>hbemment9v@meetup.com</t>
  </si>
  <si>
    <t>68-5277224</t>
  </si>
  <si>
    <t>+381 (118) 244-0836</t>
  </si>
  <si>
    <t>Twinte</t>
  </si>
  <si>
    <t>7 Messerschmidt Center</t>
  </si>
  <si>
    <t>252.223.181.123</t>
  </si>
  <si>
    <t>Mozilla/5.0 (Windows NT 6.1; WOW64) AppleWebKit/537.36 (KHTML, like Gecko) Chrome/27.0.1453.93 Safari/537.36</t>
  </si>
  <si>
    <t>Stephenie Bineham</t>
  </si>
  <si>
    <t>sbineham9w</t>
  </si>
  <si>
    <t>MjbzsQwot9</t>
  </si>
  <si>
    <t>b4f582b4-a105-4ad3-97ac-46e509fa173b</t>
  </si>
  <si>
    <t>sbineham9w@wisc.edu</t>
  </si>
  <si>
    <t>91-1024985</t>
  </si>
  <si>
    <t>+968 (961) 817-0652</t>
  </si>
  <si>
    <t>Oman</t>
  </si>
  <si>
    <t>3 Grim Junction</t>
  </si>
  <si>
    <t>197.14.127.152</t>
  </si>
  <si>
    <t>Mozilla/5.0 (iPod; U; CPU iPhone OS 4_3_3 like Mac OS X; ja-jp) AppleWebKit/533.17.9 (KHTML, like Gecko) Version/5.0.2 Mobile/8J2 Safari/6533.18.5</t>
  </si>
  <si>
    <t>Clarie Gilsthorpe</t>
  </si>
  <si>
    <t>cgilsthorpe9x</t>
  </si>
  <si>
    <t>jYSJoG6jT3r</t>
  </si>
  <si>
    <t>4cc27286-66f2-49bd-9104-7d9ff5a410f0</t>
  </si>
  <si>
    <t>cgilsthorpe9x@utexas.edu</t>
  </si>
  <si>
    <t>30-6734560</t>
  </si>
  <si>
    <t>+48 (844) 587-9198</t>
  </si>
  <si>
    <t>Realblab</t>
  </si>
  <si>
    <t>60785 Kedzie Point</t>
  </si>
  <si>
    <t>179.97.42.105</t>
  </si>
  <si>
    <t>Mozilla/5.0 (Windows NT 6.2) AppleWebKit/537.36 (KHTML, like Gecko) Chrome/28.0.1464.0 Safari/537.36</t>
  </si>
  <si>
    <t>Kevin Moylane</t>
  </si>
  <si>
    <t>kmoylane9y</t>
  </si>
  <si>
    <t>aTIAdQ3</t>
  </si>
  <si>
    <t>1f2f4499-56c4-4ec3-91cf-32fa2c251f96</t>
  </si>
  <si>
    <t>kmoylane9y@vkontakte.ru</t>
  </si>
  <si>
    <t>95-0380527</t>
  </si>
  <si>
    <t>+420 (621) 455-3526</t>
  </si>
  <si>
    <t>8235 Oriole Junction</t>
  </si>
  <si>
    <t>234.95.210.137</t>
  </si>
  <si>
    <t>Ferdinanda Rothman</t>
  </si>
  <si>
    <t>frothman9z</t>
  </si>
  <si>
    <t>5l4twln</t>
  </si>
  <si>
    <t>aa24e08d-9ee7-40a9-a20f-c2bb6b587df8</t>
  </si>
  <si>
    <t>frothman9z@sphinn.com</t>
  </si>
  <si>
    <t>88-9694041</t>
  </si>
  <si>
    <t>+976 (242) 433-4907</t>
  </si>
  <si>
    <t>Mongolia</t>
  </si>
  <si>
    <t>Cogilith</t>
  </si>
  <si>
    <t>40130 Pankratz Terrace</t>
  </si>
  <si>
    <t>248.120.195.58</t>
  </si>
  <si>
    <t>Kristal Agates</t>
  </si>
  <si>
    <t>kagatesa0</t>
  </si>
  <si>
    <t>WYegayeS</t>
  </si>
  <si>
    <t>78eae5bf-1869-4ea3-b9e5-33dabb3b6f99</t>
  </si>
  <si>
    <t>kagatesa0@issuu.com</t>
  </si>
  <si>
    <t>36-1031034</t>
  </si>
  <si>
    <t>+52 (158) 231-2939</t>
  </si>
  <si>
    <t>Feedfire</t>
  </si>
  <si>
    <t>835 Knutson Street</t>
  </si>
  <si>
    <t>182.252.251.70</t>
  </si>
  <si>
    <t>Rusty Moatt</t>
  </si>
  <si>
    <t>rmoatta1</t>
  </si>
  <si>
    <t>eDHdLVbtIo</t>
  </si>
  <si>
    <t>3c649709-4fc5-4167-8101-7e1dd50db968</t>
  </si>
  <si>
    <t>rmoatta1@devhub.com</t>
  </si>
  <si>
    <t>32-7726493</t>
  </si>
  <si>
    <t>+48 (494) 295-7778</t>
  </si>
  <si>
    <t>Dabtype</t>
  </si>
  <si>
    <t>8 Lyons Trail</t>
  </si>
  <si>
    <t>149.197.71.160</t>
  </si>
  <si>
    <t>Valentino Iwaszkiewicz</t>
  </si>
  <si>
    <t>viwaszkiewicza2</t>
  </si>
  <si>
    <t>urCXmNtlos</t>
  </si>
  <si>
    <t>5c3dc7f5-1642-46f1-9088-63ad2d46188a</t>
  </si>
  <si>
    <t>viwaszkiewicza2@php.net</t>
  </si>
  <si>
    <t>69-1318316</t>
  </si>
  <si>
    <t>+1 (513) 144-3179</t>
  </si>
  <si>
    <t>52 Delaware Street</t>
  </si>
  <si>
    <t>254.110.67.65</t>
  </si>
  <si>
    <t>Mozilla/5.0 (Windows NT 6.2) AppleWebKit/536.3 (KHTML, like Gecko) Chrome/19.0.1061.1 Safari/536.3</t>
  </si>
  <si>
    <t>Hoyt Gerhold</t>
  </si>
  <si>
    <t>hgerholda3</t>
  </si>
  <si>
    <t>ZbCYmGXp</t>
  </si>
  <si>
    <t>1b455778-b770-4a5e-9ba4-53ac49b228db</t>
  </si>
  <si>
    <t>hgerholda3@zdnet.com</t>
  </si>
  <si>
    <t>75-9047654</t>
  </si>
  <si>
    <t>+86 (861) 697-1665</t>
  </si>
  <si>
    <t>Twitternation</t>
  </si>
  <si>
    <t>6 Southridge Center</t>
  </si>
  <si>
    <t>111.20.248.219</t>
  </si>
  <si>
    <t>Mozilla/5.0 (Windows NT 6.0; WOW64) AppleWebKit/535.7 (KHTML, like Gecko) Chrome/16.0.912.75 Safari/535.7</t>
  </si>
  <si>
    <t>Elsie Westell</t>
  </si>
  <si>
    <t>ewestella4</t>
  </si>
  <si>
    <t>q6dNm9EU3BhV</t>
  </si>
  <si>
    <t>aa4961e5-837d-44e3-9ff4-f401ba94a657</t>
  </si>
  <si>
    <t>ewestella4@reddit.com</t>
  </si>
  <si>
    <t>56-9066128</t>
  </si>
  <si>
    <t>+62 (826) 359-1546</t>
  </si>
  <si>
    <t>682 Park Meadow Hill</t>
  </si>
  <si>
    <t>170.253.18.109</t>
  </si>
  <si>
    <t>Read Twitchett</t>
  </si>
  <si>
    <t>rtwitchetta5</t>
  </si>
  <si>
    <t>9hBvCv892</t>
  </si>
  <si>
    <t>0c2ee3a3-3e65-46ca-b70e-1a8d61d08138</t>
  </si>
  <si>
    <t>rtwitchetta5@ibm.com</t>
  </si>
  <si>
    <t>70-8962514</t>
  </si>
  <si>
    <t>+7 (532) 572-0942</t>
  </si>
  <si>
    <t>27237 Dakota Alley</t>
  </si>
  <si>
    <t>155.128.40.200</t>
  </si>
  <si>
    <t>Mozilla/5.0 (Windows NT 5.1) AppleWebKit/535.2 (KHTML, like Gecko) Chrome/15.0.860.0 Safari/535.2</t>
  </si>
  <si>
    <t>Natty Alflatt</t>
  </si>
  <si>
    <t>nalflatta6</t>
  </si>
  <si>
    <t>UELT0pUiXjfi</t>
  </si>
  <si>
    <t>7d805fbd-47bb-4345-b90a-74047b7b325e</t>
  </si>
  <si>
    <t>nalflatta6@usa.gov</t>
  </si>
  <si>
    <t>63-8232099</t>
  </si>
  <si>
    <t>+1 (148) 622-1777</t>
  </si>
  <si>
    <t>9354 Golf Course Crossing</t>
  </si>
  <si>
    <t>119.8.60.2</t>
  </si>
  <si>
    <t>Vinnie Gillyatt</t>
  </si>
  <si>
    <t>vgillyatta7</t>
  </si>
  <si>
    <t>Fo58W9RALQ5</t>
  </si>
  <si>
    <t>95a721b7-52c8-440f-97da-32ee95a36b6f</t>
  </si>
  <si>
    <t>vgillyatta7@vk.com</t>
  </si>
  <si>
    <t>17-0713039</t>
  </si>
  <si>
    <t>+62 (906) 796-5540</t>
  </si>
  <si>
    <t>7 Kensington Street</t>
  </si>
  <si>
    <t>240.66.163.164</t>
  </si>
  <si>
    <t>Tillie Almak</t>
  </si>
  <si>
    <t>talmaka8</t>
  </si>
  <si>
    <t>6PEelfn</t>
  </si>
  <si>
    <t>c3ee7827-e808-485d-8a76-72955cc8671d</t>
  </si>
  <si>
    <t>talmaka8@buzzfeed.com</t>
  </si>
  <si>
    <t>90-5060237</t>
  </si>
  <si>
    <t>+381 (321) 140-1477</t>
  </si>
  <si>
    <t>91 Ramsey Junction</t>
  </si>
  <si>
    <t>187.5.55.223</t>
  </si>
  <si>
    <t>Dilan Walak</t>
  </si>
  <si>
    <t>dwalaka9</t>
  </si>
  <si>
    <t>0Dhkyj</t>
  </si>
  <si>
    <t>f8d737ff-5250-4dac-8fa2-6e09335d46ff</t>
  </si>
  <si>
    <t>dwalaka9@thetimes.co.uk</t>
  </si>
  <si>
    <t>84-4756612</t>
  </si>
  <si>
    <t>+7 (833) 149-2633</t>
  </si>
  <si>
    <t>Rhyloo</t>
  </si>
  <si>
    <t>2848 Steensland Place</t>
  </si>
  <si>
    <t>188.230.1.53</t>
  </si>
  <si>
    <t>Felix Mackney</t>
  </si>
  <si>
    <t>fmackneyaa</t>
  </si>
  <si>
    <t>Mz99nCHWgrE</t>
  </si>
  <si>
    <t>e218c31f-b8fd-4719-9c7c-e2fcc94b3713</t>
  </si>
  <si>
    <t>fmackneyaa@devhub.com</t>
  </si>
  <si>
    <t>97-4975304</t>
  </si>
  <si>
    <t>+63 (701) 714-1724</t>
  </si>
  <si>
    <t>4395 Twin Pines Street</t>
  </si>
  <si>
    <t>3.46.177.34</t>
  </si>
  <si>
    <t>Emilee Fever</t>
  </si>
  <si>
    <t>efeverab</t>
  </si>
  <si>
    <t>XTJxqEJn</t>
  </si>
  <si>
    <t>05e489ca-5a8d-4d76-83b8-bf7daf9f5caf</t>
  </si>
  <si>
    <t>efeverab@google.es</t>
  </si>
  <si>
    <t>26-7516587</t>
  </si>
  <si>
    <t>+86 (950) 826-8552</t>
  </si>
  <si>
    <t>Tagtune</t>
  </si>
  <si>
    <t>62 Crest Line Junction</t>
  </si>
  <si>
    <t>106.65.64.146</t>
  </si>
  <si>
    <t>Mozilla/5.0 (Windows NT 5.1) AppleWebKit/537.11 (KHTML, like Gecko) Chrome/23.0.1271.6 Safari/537.11</t>
  </si>
  <si>
    <t>Town Harnott</t>
  </si>
  <si>
    <t>tharnottac</t>
  </si>
  <si>
    <t>mkDDIDdgH</t>
  </si>
  <si>
    <t>ddadca63-2aba-4c83-bd69-2b49cc445cc7</t>
  </si>
  <si>
    <t>tharnottac@twitpic.com</t>
  </si>
  <si>
    <t>57-1184366</t>
  </si>
  <si>
    <t>+86 (902) 844-1315</t>
  </si>
  <si>
    <t>5575 Norway Maple Center</t>
  </si>
  <si>
    <t>157.229.215.12</t>
  </si>
  <si>
    <t>Charlie Ollcott</t>
  </si>
  <si>
    <t>collcottad</t>
  </si>
  <si>
    <t>Kj98l7CyP</t>
  </si>
  <si>
    <t>55c3a9fc-9827-4ebd-9947-6a4d23791919</t>
  </si>
  <si>
    <t>collcottad@virginia.edu</t>
  </si>
  <si>
    <t>41-1749163</t>
  </si>
  <si>
    <t>+48 (499) 400-6133</t>
  </si>
  <si>
    <t>9460 Namekagon Park</t>
  </si>
  <si>
    <t>160.53.239.210</t>
  </si>
  <si>
    <t>Mozilla/5.0 (X11; Linux x86_64) AppleWebKit/534.24 (KHTML, like Gecko) Chrome/11.0.696.3 Safari/534.24</t>
  </si>
  <si>
    <t>Townsend Scryne</t>
  </si>
  <si>
    <t>tscryneae</t>
  </si>
  <si>
    <t>TOMWbfdwwML</t>
  </si>
  <si>
    <t>ed406bb7-892b-4642-b72f-a4723e6cc977</t>
  </si>
  <si>
    <t>tscryneae@smugmug.com</t>
  </si>
  <si>
    <t>45-9844900</t>
  </si>
  <si>
    <t>+81 (339) 343-8094</t>
  </si>
  <si>
    <t>Shuffledrive</t>
  </si>
  <si>
    <t>1781 Kensington Crossing</t>
  </si>
  <si>
    <t>204.224.195.147</t>
  </si>
  <si>
    <t>Morris Blasi</t>
  </si>
  <si>
    <t>mblasiaf</t>
  </si>
  <si>
    <t>LhLl42S1M9</t>
  </si>
  <si>
    <t>27a49530-bb70-4e81-a9d3-82ed498b10fa</t>
  </si>
  <si>
    <t>mblasiaf@narod.ru</t>
  </si>
  <si>
    <t>85-3300460</t>
  </si>
  <si>
    <t>+62 (932) 632-7774</t>
  </si>
  <si>
    <t>Jabbercube</t>
  </si>
  <si>
    <t>942 Arizona Court</t>
  </si>
  <si>
    <t>139.78.2.211</t>
  </si>
  <si>
    <t>Mozilla/5.0 (Macintosh; U; PPC Mac OS X 10_4_11; fr) AppleWebKit/533.16 (KHTML, like Gecko) Version/5.0 Safari/533.16</t>
  </si>
  <si>
    <t>Angel Kennealy</t>
  </si>
  <si>
    <t>akennealyag</t>
  </si>
  <si>
    <t>7mzELI</t>
  </si>
  <si>
    <t>da800352-b8ce-42ec-909f-ea17ea591b42</t>
  </si>
  <si>
    <t>akennealyag@goodreads.com</t>
  </si>
  <si>
    <t>92-3480361</t>
  </si>
  <si>
    <t>+62 (349) 675-1815</t>
  </si>
  <si>
    <t>31 Sauthoff Crossing</t>
  </si>
  <si>
    <t>29.20.194.169</t>
  </si>
  <si>
    <t>Janette Bruntjen</t>
  </si>
  <si>
    <t>jbruntjenah</t>
  </si>
  <si>
    <t>SRPe8Yc</t>
  </si>
  <si>
    <t>6b15199b-0342-4316-a1d9-560cee4d8edd</t>
  </si>
  <si>
    <t>jbruntjenah@purevolume.com</t>
  </si>
  <si>
    <t>88-2397568</t>
  </si>
  <si>
    <t>+1 (152) 732-4439</t>
  </si>
  <si>
    <t>362 Bowman Avenue</t>
  </si>
  <si>
    <t>112.104.39.157</t>
  </si>
  <si>
    <t>Torrey Lowrance</t>
  </si>
  <si>
    <t>tlowranceai</t>
  </si>
  <si>
    <t>YB9EfeaXjd</t>
  </si>
  <si>
    <t>6b1795ab-0581-4c40-adc4-7111bf458186</t>
  </si>
  <si>
    <t>tlowranceai@samsung.com</t>
  </si>
  <si>
    <t>86-0227886</t>
  </si>
  <si>
    <t>+20 (218) 534-0265</t>
  </si>
  <si>
    <t>Egypt</t>
  </si>
  <si>
    <t>885 Debra Place</t>
  </si>
  <si>
    <t>75.188.62.39</t>
  </si>
  <si>
    <t>Jasper Dudhill</t>
  </si>
  <si>
    <t>jdudhillaj</t>
  </si>
  <si>
    <t>P8694pUHvuC</t>
  </si>
  <si>
    <t>6312d7e2-703a-4463-beb4-6a5e932a8606</t>
  </si>
  <si>
    <t>jdudhillaj@ezinearticles.com</t>
  </si>
  <si>
    <t>63-8035529</t>
  </si>
  <si>
    <t>+420 (807) 743-9432</t>
  </si>
  <si>
    <t>27 Vermont Hill</t>
  </si>
  <si>
    <t>202.93.51.69</t>
  </si>
  <si>
    <t>Mozilla/5.0 (Windows NT 5.1) AppleWebKit/537.36 (KHTML, like Gecko) Chrome/34.0.1847.116 Safari/537.36 Mozilla/5.0 (iPad; U; CPU OS 3_2 like Mac OS X; en-us) AppleWebKit/531.21.10 (KHTML, like Gecko) Version/4.0.4 Mobile/7B334b Safari/531.21.10</t>
  </si>
  <si>
    <t>Morna Scare</t>
  </si>
  <si>
    <t>mscareak</t>
  </si>
  <si>
    <t>XdIlcDHl7K</t>
  </si>
  <si>
    <t>ce185e5d-45b9-46ce-9c32-367a2d74ed1f</t>
  </si>
  <si>
    <t>mscareak@cornell.edu</t>
  </si>
  <si>
    <t>80-8546613</t>
  </si>
  <si>
    <t>+86 (502) 839-1812</t>
  </si>
  <si>
    <t>Thoughtsphere</t>
  </si>
  <si>
    <t>3 Eastwood Lane</t>
  </si>
  <si>
    <t>214.129.168.85</t>
  </si>
  <si>
    <t>Dirk Pillman</t>
  </si>
  <si>
    <t>dpillmanal</t>
  </si>
  <si>
    <t>4GadcUYfYFI</t>
  </si>
  <si>
    <t>c2312801-c250-41c7-9348-3d20c097b03f</t>
  </si>
  <si>
    <t>dpillmanal@skype.com</t>
  </si>
  <si>
    <t>02-7161953</t>
  </si>
  <si>
    <t>+86 (811) 565-2242</t>
  </si>
  <si>
    <t>Yodel</t>
  </si>
  <si>
    <t>3 Westend Plaza</t>
  </si>
  <si>
    <t>224.113.31.45</t>
  </si>
  <si>
    <t>Mozilla/5.0 (Windows NT 6.1; WOW64) AppleWebKit/537.36 (KHTML, like Gecko) Chrome/31.0.1623.0 Safari/537.36</t>
  </si>
  <si>
    <t>Lawton Santori</t>
  </si>
  <si>
    <t>lsantoriam</t>
  </si>
  <si>
    <t>nTWGj2z6rfO</t>
  </si>
  <si>
    <t>6aad4813-dc6d-4a54-ad41-f396adbe930d</t>
  </si>
  <si>
    <t>lsantoriam@sciencedaily.com</t>
  </si>
  <si>
    <t>42-8396129</t>
  </si>
  <si>
    <t>+62 (483) 971-4186</t>
  </si>
  <si>
    <t>Gigaclub</t>
  </si>
  <si>
    <t>57472 Homewood Parkway</t>
  </si>
  <si>
    <t>89.146.23.94</t>
  </si>
  <si>
    <t>Rickert Youens</t>
  </si>
  <si>
    <t>ryouensan</t>
  </si>
  <si>
    <t>oOtYEzvwp</t>
  </si>
  <si>
    <t>11195498-6942-4804-8d41-24d24bf02ccd</t>
  </si>
  <si>
    <t>ryouensan@google.nl</t>
  </si>
  <si>
    <t>85-8766433</t>
  </si>
  <si>
    <t>+86 (689) 868-7536</t>
  </si>
  <si>
    <t>37259 Novick Center</t>
  </si>
  <si>
    <t>30.54.143.27</t>
  </si>
  <si>
    <t>Mozilla/5.0 (Windows NT 6.2; WOW64; rv:16.0.1) Gecko/20121011 Firefox/16.0.1</t>
  </si>
  <si>
    <t>Linn Blanchet</t>
  </si>
  <si>
    <t>lblanchetao</t>
  </si>
  <si>
    <t>g8XGf1yZnR</t>
  </si>
  <si>
    <t>e3b65bf2-5e8e-435c-9d40-019f60413a4d</t>
  </si>
  <si>
    <t>lblanchetao@jimdo.com</t>
  </si>
  <si>
    <t>82-4480352</t>
  </si>
  <si>
    <t>+94 (214) 720-3661</t>
  </si>
  <si>
    <t>Meemm</t>
  </si>
  <si>
    <t>087 Troy Alley</t>
  </si>
  <si>
    <t>243.140.202.254</t>
  </si>
  <si>
    <t>Mozilla/5.0 (Windows NT 5.1; rv:8.0; en_us) Gecko/20100101 Firefox/8.0</t>
  </si>
  <si>
    <t>Josee Leaburn</t>
  </si>
  <si>
    <t>jleaburnap</t>
  </si>
  <si>
    <t>MronHPc1</t>
  </si>
  <si>
    <t>4e744b1e-d1bc-4e69-803e-45d1f6d4e11c</t>
  </si>
  <si>
    <t>jleaburnap@sohu.com</t>
  </si>
  <si>
    <t>88-2465728</t>
  </si>
  <si>
    <t>+62 (135) 284-8645</t>
  </si>
  <si>
    <t>02 Bultman Street</t>
  </si>
  <si>
    <t>157.246.40.227</t>
  </si>
  <si>
    <t>Stevana Vamplew</t>
  </si>
  <si>
    <t>svamplewaq</t>
  </si>
  <si>
    <t>6CXA3hAi</t>
  </si>
  <si>
    <t>d94b491a-d9b7-43ae-b4ea-41119d653d14</t>
  </si>
  <si>
    <t>svamplewaq@wix.com</t>
  </si>
  <si>
    <t>36-9880470</t>
  </si>
  <si>
    <t>+62 (591) 950-5609</t>
  </si>
  <si>
    <t>Bluezoom</t>
  </si>
  <si>
    <t>49537 Ohio Hill</t>
  </si>
  <si>
    <t>135.52.82.115</t>
  </si>
  <si>
    <t>Llywellyn Olijve</t>
  </si>
  <si>
    <t>lolijvear</t>
  </si>
  <si>
    <t>pGBwy8mXMgfL</t>
  </si>
  <si>
    <t>c713f222-8831-4bbd-ab30-59aec4966a88</t>
  </si>
  <si>
    <t>lolijvear@cnn.com</t>
  </si>
  <si>
    <t>34-5318099</t>
  </si>
  <si>
    <t>+7 (270) 268-6154</t>
  </si>
  <si>
    <t>427 Nova Center</t>
  </si>
  <si>
    <t>144.57.130.63</t>
  </si>
  <si>
    <t>Griffie Lawley</t>
  </si>
  <si>
    <t>glawleyas</t>
  </si>
  <si>
    <t>AoArnRRwfv</t>
  </si>
  <si>
    <t>b77754f0-93fd-48ba-ad79-ad0c45cbfda6</t>
  </si>
  <si>
    <t>glawleyas@geocities.jp</t>
  </si>
  <si>
    <t>63-3365604</t>
  </si>
  <si>
    <t>+353 (511) 916-8927</t>
  </si>
  <si>
    <t>1 Thompson Place</t>
  </si>
  <si>
    <t>82.235.252.115</t>
  </si>
  <si>
    <t>Taffy Bilovus</t>
  </si>
  <si>
    <t>tbilovusat</t>
  </si>
  <si>
    <t>suDsEFnn</t>
  </si>
  <si>
    <t>b98a633a-af1a-4ae7-b1c7-bae952e4be61</t>
  </si>
  <si>
    <t>tbilovusat@tuttocitta.it</t>
  </si>
  <si>
    <t>43-0208802</t>
  </si>
  <si>
    <t>+995 (573) 754-9245</t>
  </si>
  <si>
    <t>Georgia</t>
  </si>
  <si>
    <t>1 Quincy Trail</t>
  </si>
  <si>
    <t>69.87.181.74</t>
  </si>
  <si>
    <t>Delano Littlekit</t>
  </si>
  <si>
    <t>dlittlekitau</t>
  </si>
  <si>
    <t>GlhGDJCm9HV</t>
  </si>
  <si>
    <t>26f9a531-47ef-436a-949d-911cdcf76e01</t>
  </si>
  <si>
    <t>dlittlekitau@soundcloud.com</t>
  </si>
  <si>
    <t>78-6858712</t>
  </si>
  <si>
    <t>+30 (660) 892-3380</t>
  </si>
  <si>
    <t>063 Riverside Court</t>
  </si>
  <si>
    <t>56.2.241.231</t>
  </si>
  <si>
    <t>Glendon Dinesen</t>
  </si>
  <si>
    <t>gdinesenav</t>
  </si>
  <si>
    <t>gH8UXC</t>
  </si>
  <si>
    <t>dfee59a6-9066-4a1d-ad0b-14834784935e</t>
  </si>
  <si>
    <t>gdinesenav@storify.com</t>
  </si>
  <si>
    <t>36-3887186</t>
  </si>
  <si>
    <t>+234 (829) 938-2867</t>
  </si>
  <si>
    <t>5019 Sundown Pass</t>
  </si>
  <si>
    <t>221.176.17.176</t>
  </si>
  <si>
    <t>Mozilla/5.0 (X11; Linux x86_64) AppleWebKit/535.21 (KHTML, like Gecko) Chrome/19.0.1042.0 Safari/535.21</t>
  </si>
  <si>
    <t>Dalli Verner</t>
  </si>
  <si>
    <t>dverneraw</t>
  </si>
  <si>
    <t>fTwfE6EAQLca</t>
  </si>
  <si>
    <t>f8873307-f3d5-4033-af4d-b10debd9078d</t>
  </si>
  <si>
    <t>dverneraw@time.com</t>
  </si>
  <si>
    <t>00-1767759</t>
  </si>
  <si>
    <t>+54 (995) 636-7939</t>
  </si>
  <si>
    <t>2795 Fulton Trail</t>
  </si>
  <si>
    <t>176.60.221.69</t>
  </si>
  <si>
    <t>Vick Abry</t>
  </si>
  <si>
    <t>vabryax</t>
  </si>
  <si>
    <t>4MReeL5svTE</t>
  </si>
  <si>
    <t>d704eb88-6c7c-4985-bffe-1fc2053d4cbd</t>
  </si>
  <si>
    <t>vabryax@microsoft.com</t>
  </si>
  <si>
    <t>72-6758695</t>
  </si>
  <si>
    <t>+31 (357) 309-5002</t>
  </si>
  <si>
    <t>537 New Castle Park</t>
  </si>
  <si>
    <t>121.239.244.88</t>
  </si>
  <si>
    <t>Mozilla/5.0 (Windows; U; Windows NT 6.0; en-US) AppleWebKit/533.20.25 (KHTML, like Gecko) Version/5.0.4 Safari/533.20.27</t>
  </si>
  <si>
    <t>Meredith Di Iorio</t>
  </si>
  <si>
    <t>mdiay</t>
  </si>
  <si>
    <t>RW7X0G</t>
  </si>
  <si>
    <t>1f3df63f-bd4a-46a0-9a75-396fe9d9a99e</t>
  </si>
  <si>
    <t>mdiay@cocolog-nifty.com</t>
  </si>
  <si>
    <t>84-0212769</t>
  </si>
  <si>
    <t>+62 (163) 210-3882</t>
  </si>
  <si>
    <t>Vitz</t>
  </si>
  <si>
    <t>9 Luster Hill</t>
  </si>
  <si>
    <t>109.100.229.167</t>
  </si>
  <si>
    <t>Diane Shemmans</t>
  </si>
  <si>
    <t>dshemmansaz</t>
  </si>
  <si>
    <t>loP9IIh</t>
  </si>
  <si>
    <t>8162f2d0-bc8b-4796-b22d-47e24a9fe10a</t>
  </si>
  <si>
    <t>dshemmansaz@berkeley.edu</t>
  </si>
  <si>
    <t>40-4651340</t>
  </si>
  <si>
    <t>+48 (239) 363-8462</t>
  </si>
  <si>
    <t>0682 Red Cloud Road</t>
  </si>
  <si>
    <t>95.221.47.212</t>
  </si>
  <si>
    <t>Jojo Pomroy</t>
  </si>
  <si>
    <t>jpomroyb0</t>
  </si>
  <si>
    <t>zhl4SjI</t>
  </si>
  <si>
    <t>1930e5d3-18f6-4fdb-b8f9-8e496c0635d8</t>
  </si>
  <si>
    <t>jpomroyb0@ameblo.jp</t>
  </si>
  <si>
    <t>78-2351061</t>
  </si>
  <si>
    <t>+48 (857) 176-6062</t>
  </si>
  <si>
    <t>Myworks</t>
  </si>
  <si>
    <t>213 Norway Maple Way</t>
  </si>
  <si>
    <t>229.74.31.192</t>
  </si>
  <si>
    <t>Mozilla/5.0 (Macintosh; U; Intel Mac OS X 10_6_6; ja-jp) AppleWebKit/533.20.25 (KHTML, like Gecko) Version/5.0.4 Safari/533.20.27</t>
  </si>
  <si>
    <t>Brandise Altoft</t>
  </si>
  <si>
    <t>baltoftb1</t>
  </si>
  <si>
    <t>pQ9fGVCff</t>
  </si>
  <si>
    <t>c8a66705-7aba-41ea-9972-bdb4f86ab1a4</t>
  </si>
  <si>
    <t>baltoftb1@accuweather.com</t>
  </si>
  <si>
    <t>22-8593410</t>
  </si>
  <si>
    <t>+63 (766) 383-5894</t>
  </si>
  <si>
    <t>887 Heath Avenue</t>
  </si>
  <si>
    <t>58.14.249.75</t>
  </si>
  <si>
    <t>Pernell Ostler</t>
  </si>
  <si>
    <t>postlerb2</t>
  </si>
  <si>
    <t>cL7SDB</t>
  </si>
  <si>
    <t>400bd72d-3a86-4738-b9e7-8bf8609f4a06</t>
  </si>
  <si>
    <t>postlerb2@indiatimes.com</t>
  </si>
  <si>
    <t>78-0143315</t>
  </si>
  <si>
    <t>+86 (214) 612-8851</t>
  </si>
  <si>
    <t>73 Hayes Park</t>
  </si>
  <si>
    <t>71.62.140.255</t>
  </si>
  <si>
    <t>Stewart Lowmass</t>
  </si>
  <si>
    <t>slowmassb3</t>
  </si>
  <si>
    <t>nwi2S2VP</t>
  </si>
  <si>
    <t>3bf69fe8-95e2-47e8-9f91-16f8b5506e8c</t>
  </si>
  <si>
    <t>slowmassb3@apple.com</t>
  </si>
  <si>
    <t>75-9096839</t>
  </si>
  <si>
    <t>+855 (704) 156-7691</t>
  </si>
  <si>
    <t>Cambodia</t>
  </si>
  <si>
    <t>Shuffletag</t>
  </si>
  <si>
    <t>8090 Burrows Street</t>
  </si>
  <si>
    <t>24.132.209.158</t>
  </si>
  <si>
    <t>Brendis Hearn</t>
  </si>
  <si>
    <t>bhearnb4</t>
  </si>
  <si>
    <t>kxg5Y8bb</t>
  </si>
  <si>
    <t>394d7b09-2c8a-4f43-ae49-c8dbfae267e0</t>
  </si>
  <si>
    <t>bhearnb4@theguardian.com</t>
  </si>
  <si>
    <t>81-8841171</t>
  </si>
  <si>
    <t>+62 (767) 337-7592</t>
  </si>
  <si>
    <t>873 Ridge Oak Drive</t>
  </si>
  <si>
    <t>172.195.110.87</t>
  </si>
  <si>
    <t>Enoch Stickler</t>
  </si>
  <si>
    <t>esticklerb5</t>
  </si>
  <si>
    <t>F1u41JQqi</t>
  </si>
  <si>
    <t>15647dc3-931f-4939-b1a4-895d9d41e279</t>
  </si>
  <si>
    <t>esticklerb5@gizmodo.com</t>
  </si>
  <si>
    <t>67-1289956</t>
  </si>
  <si>
    <t>+351 (938) 495-7677</t>
  </si>
  <si>
    <t>16126 Carioca Crossing</t>
  </si>
  <si>
    <t>0.159.35.233</t>
  </si>
  <si>
    <t>Mozilla/5.0 (Macintosh; Intel Mac OS X 10.8; rv:21.0) Gecko/20100101 Firefox/21.0</t>
  </si>
  <si>
    <t>Barbey Jeffress</t>
  </si>
  <si>
    <t>bjeffressb6</t>
  </si>
  <si>
    <t>fDrm6v</t>
  </si>
  <si>
    <t>7b5b888b-c77f-4d9a-bf72-de93ca69ae8b</t>
  </si>
  <si>
    <t>bjeffressb6@fc2.com</t>
  </si>
  <si>
    <t>71-6701018</t>
  </si>
  <si>
    <t>+86 (866) 341-9424</t>
  </si>
  <si>
    <t>9073 Lakewood Park</t>
  </si>
  <si>
    <t>176.87.99.245</t>
  </si>
  <si>
    <t>Mozilla/5.0 (Windows; U; Windows NT 6.1; sv-SE) AppleWebKit/533.19.4 (KHTML, like Gecko) Version/5.0.3 Safari/533.19.4</t>
  </si>
  <si>
    <t>Ally Krinks</t>
  </si>
  <si>
    <t>akrinksb7</t>
  </si>
  <si>
    <t>bAO9CvhUN</t>
  </si>
  <si>
    <t>00f32472-206b-4d4a-8cf9-f588cef1af3c</t>
  </si>
  <si>
    <t>akrinksb7@example.com</t>
  </si>
  <si>
    <t>40-9641799</t>
  </si>
  <si>
    <t>+351 (812) 882-5118</t>
  </si>
  <si>
    <t>543 Forest Dale Crossing</t>
  </si>
  <si>
    <t>60.243.34.79</t>
  </si>
  <si>
    <t>Mozilla/5.0 (Windows; U; Windows NT 6.1; ja-JP) AppleWebKit/533.16 (KHTML, like Gecko) Version/5.0 Safari/533.16</t>
  </si>
  <si>
    <t>Pearce Pickston</t>
  </si>
  <si>
    <t>ppickstonb8</t>
  </si>
  <si>
    <t>mRXjxBJQwXbR</t>
  </si>
  <si>
    <t>ad904e05-9cb5-4888-be05-d3707ddafa63</t>
  </si>
  <si>
    <t>ppickstonb8@usgs.gov</t>
  </si>
  <si>
    <t>14-7895880</t>
  </si>
  <si>
    <t>+86 (830) 400-6714</t>
  </si>
  <si>
    <t>Edgewire</t>
  </si>
  <si>
    <t>4 Bayside Road</t>
  </si>
  <si>
    <t>172.121.177.149</t>
  </si>
  <si>
    <t>Mozilla/5.0 (Windows NT 6.2) AppleWebKit/536.3 (KHTML, like Gecko) Chrome/19.0.1062.0 Safari/536.3</t>
  </si>
  <si>
    <t>Morten Bediss</t>
  </si>
  <si>
    <t>mbedissb9</t>
  </si>
  <si>
    <t>QeJTFHWYe7</t>
  </si>
  <si>
    <t>3cacbedf-2759-448f-a7f6-ae7344dfe5ae</t>
  </si>
  <si>
    <t>mbedissb9@exblog.jp</t>
  </si>
  <si>
    <t>26-8718571</t>
  </si>
  <si>
    <t>+62 (748) 312-0277</t>
  </si>
  <si>
    <t>Fadeo</t>
  </si>
  <si>
    <t>82 Maple Park</t>
  </si>
  <si>
    <t>110.231.141.97</t>
  </si>
  <si>
    <t>Mozilla/5.0 (Macintosh; Intel Mac OS X 10_6_8) AppleWebKit/535.2 (KHTML, like Gecko) Chrome/15.0.861.0 Safari/535.2</t>
  </si>
  <si>
    <t>Pren Schonfeld</t>
  </si>
  <si>
    <t>pschonfeldba</t>
  </si>
  <si>
    <t>z55lkY</t>
  </si>
  <si>
    <t>02b7ef59-3d4a-490a-a7a2-769bf8e74872</t>
  </si>
  <si>
    <t>pschonfeldba@sogou.com</t>
  </si>
  <si>
    <t>28-9066801</t>
  </si>
  <si>
    <t>+86 (458) 513-6616</t>
  </si>
  <si>
    <t>Roodel</t>
  </si>
  <si>
    <t>368 Crowley Terrace</t>
  </si>
  <si>
    <t>131.149.164.141</t>
  </si>
  <si>
    <t>Mozilla/5.0 (Windows NT 6.2; rv:22.0) Gecko/20130405 Firefox/22.0</t>
  </si>
  <si>
    <t>Chuck Ervine</t>
  </si>
  <si>
    <t>cervinebb</t>
  </si>
  <si>
    <t>riZ2D5S</t>
  </si>
  <si>
    <t>a2c13bfa-d5f2-4aff-86d4-a070e5045d1e</t>
  </si>
  <si>
    <t>cervinebb@ted.com</t>
  </si>
  <si>
    <t>83-8347232</t>
  </si>
  <si>
    <t>+220 (916) 402-7467</t>
  </si>
  <si>
    <t>Zoozzy</t>
  </si>
  <si>
    <t>20341 Coleman Hill</t>
  </si>
  <si>
    <t>144.234.165.233</t>
  </si>
  <si>
    <t>Pate Neve</t>
  </si>
  <si>
    <t>pnevebc</t>
  </si>
  <si>
    <t>dAQyMG</t>
  </si>
  <si>
    <t>cbfd29f5-ea06-4141-a5e3-6df9704d4e08</t>
  </si>
  <si>
    <t>pnevebc@123-reg.co.uk</t>
  </si>
  <si>
    <t>20-2245217</t>
  </si>
  <si>
    <t>+55 (125) 107-2166</t>
  </si>
  <si>
    <t>Quamba</t>
  </si>
  <si>
    <t>5 Toban Drive</t>
  </si>
  <si>
    <t>35.58.150.249</t>
  </si>
  <si>
    <t>Mozilla/5.0 (Windows; U; Windows NT 6.1; en-US) AppleWebKit/534.17 (KHTML, like Gecko) Chrome/10.0.649.0 Safari/534.17</t>
  </si>
  <si>
    <t>Wenona Le Noire</t>
  </si>
  <si>
    <t>wlebd</t>
  </si>
  <si>
    <t>CmKdu0</t>
  </si>
  <si>
    <t>0ce7fbc0-cf90-4c09-b702-22779784b864</t>
  </si>
  <si>
    <t>wlebd@cbc.ca</t>
  </si>
  <si>
    <t>48-1689440</t>
  </si>
  <si>
    <t>+84 (515) 636-3030</t>
  </si>
  <si>
    <t>43 Trailsway Junction</t>
  </si>
  <si>
    <t>221.48.134.160</t>
  </si>
  <si>
    <t>Mozilla/5.0 (X11; Linux x86_64) AppleWebKit/535.11 (KHTML, like Gecko) Ubuntu/10.10 Chromium/17.0.963.65 Chrome/17.0.963.65 Safari/535.11</t>
  </si>
  <si>
    <t>Berkly Boutflour</t>
  </si>
  <si>
    <t>bboutflourbe</t>
  </si>
  <si>
    <t>kteSICgnQl</t>
  </si>
  <si>
    <t>f9bfe0fc-4a2b-49dd-bbf1-be4bd27df89a</t>
  </si>
  <si>
    <t>bboutflourbe@sun.com</t>
  </si>
  <si>
    <t>62-8636660</t>
  </si>
  <si>
    <t>+62 (429) 399-6414</t>
  </si>
  <si>
    <t>Twitterbeat</t>
  </si>
  <si>
    <t>1180 Shoshone Road</t>
  </si>
  <si>
    <t>121.91.235.11</t>
  </si>
  <si>
    <t>Mozilla/5.0 (Macintosh; U; Intel Mac OS X 10_5_6; en-gb) AppleWebKit/528.10+ (KHTML, like Gecko) Version/4.0dp1 Safari/526.11.2</t>
  </si>
  <si>
    <t>Lyndell Asprey</t>
  </si>
  <si>
    <t>laspreybf</t>
  </si>
  <si>
    <t>Tm4X01zsRksI</t>
  </si>
  <si>
    <t>714efa5f-a864-4b2f-91b6-889f6190209b</t>
  </si>
  <si>
    <t>laspreybf@nbcnews.com</t>
  </si>
  <si>
    <t>73-6501264</t>
  </si>
  <si>
    <t>+967 (705) 527-7100</t>
  </si>
  <si>
    <t>Agimba</t>
  </si>
  <si>
    <t>97081 Morningstar Junction</t>
  </si>
  <si>
    <t>49.49.50.47</t>
  </si>
  <si>
    <t>Curry Leed</t>
  </si>
  <si>
    <t>cleedbg</t>
  </si>
  <si>
    <t>pNU9aLB4</t>
  </si>
  <si>
    <t>865cc547-2789-458d-b453-bd848966dd1c</t>
  </si>
  <si>
    <t>cleedbg@mapy.cz</t>
  </si>
  <si>
    <t>54-3852705</t>
  </si>
  <si>
    <t>+380 (962) 343-2075</t>
  </si>
  <si>
    <t>4959 Grasskamp Street</t>
  </si>
  <si>
    <t>105.79.28.28</t>
  </si>
  <si>
    <t>Brucie Hylden</t>
  </si>
  <si>
    <t>bhyldenbh</t>
  </si>
  <si>
    <t>BPWiXsr3</t>
  </si>
  <si>
    <t>c774b1bd-9ffd-4f4a-ae18-c4393f3bc30c</t>
  </si>
  <si>
    <t>bhyldenbh@etsy.com</t>
  </si>
  <si>
    <t>02-7733489</t>
  </si>
  <si>
    <t>+62 (792) 857-5964</t>
  </si>
  <si>
    <t>30 Moose Point</t>
  </si>
  <si>
    <t>75.14.241.3</t>
  </si>
  <si>
    <t>Mozilla/5.0 (Windows NT 6.2; Win64; x64;) Gecko/20100101 Firefox/20.0</t>
  </si>
  <si>
    <t>Bail Cullinan</t>
  </si>
  <si>
    <t>bcullinanbi</t>
  </si>
  <si>
    <t>cAZKjk0oM</t>
  </si>
  <si>
    <t>a193e2e3-dfe7-44a9-82ac-315fc1b3dc8c</t>
  </si>
  <si>
    <t>bcullinanbi@google.cn</t>
  </si>
  <si>
    <t>98-1336766</t>
  </si>
  <si>
    <t>+55 (493) 741-6270</t>
  </si>
  <si>
    <t>Browseblab</t>
  </si>
  <si>
    <t>036 Northwestern Terrace</t>
  </si>
  <si>
    <t>185.35.85.0</t>
  </si>
  <si>
    <t>Mozilla/5.0 (Macintosh; Intel Mac OS X 10_7_0) AppleWebKit/535.2 (KHTML, like Gecko) Chrome/15.0.861.0 Safari/535.2</t>
  </si>
  <si>
    <t>Guthry Steddall</t>
  </si>
  <si>
    <t>gsteddallbj</t>
  </si>
  <si>
    <t>1RHhklRDR</t>
  </si>
  <si>
    <t>7055f8b5-4860-4bae-a039-039496a4cf96</t>
  </si>
  <si>
    <t>gsteddallbj@a8.net</t>
  </si>
  <si>
    <t>60-2618904</t>
  </si>
  <si>
    <t>+34 (287) 873-5987</t>
  </si>
  <si>
    <t>Spain</t>
  </si>
  <si>
    <t>DabZ</t>
  </si>
  <si>
    <t>15047 Ridgeview Circle</t>
  </si>
  <si>
    <t>26.220.231.166</t>
  </si>
  <si>
    <t>Mozilla/5.0 (Windows NT 5.1) AppleWebKit/535.1 (KHTML, like Gecko) Chrome/13.0.782.41 Safari/535.1</t>
  </si>
  <si>
    <t>Jed Strank</t>
  </si>
  <si>
    <t>jstrankbk</t>
  </si>
  <si>
    <t>u25pegRU2i</t>
  </si>
  <si>
    <t>7f68626d-d9b3-4f66-8f1d-202207f87ed2</t>
  </si>
  <si>
    <t>jstrankbk@nba.com</t>
  </si>
  <si>
    <t>36-4294628</t>
  </si>
  <si>
    <t>+86 (513) 148-5478</t>
  </si>
  <si>
    <t>071 Dorton Lane</t>
  </si>
  <si>
    <t>218.179.235.162</t>
  </si>
  <si>
    <t>Lynea Simla</t>
  </si>
  <si>
    <t>lsimlabl</t>
  </si>
  <si>
    <t>zgjLjC</t>
  </si>
  <si>
    <t>39e723b7-5a20-4f8a-8c4d-951b4118f0b1</t>
  </si>
  <si>
    <t>lsimlabl@sphinn.com</t>
  </si>
  <si>
    <t>09-8504972</t>
  </si>
  <si>
    <t>+33 (860) 361-9416</t>
  </si>
  <si>
    <t>68 Swallow Way</t>
  </si>
  <si>
    <t>51.94.152.159</t>
  </si>
  <si>
    <t>Austin Manis</t>
  </si>
  <si>
    <t>amanisbm</t>
  </si>
  <si>
    <t>5mxVe33p</t>
  </si>
  <si>
    <t>0ff46c6c-e4ad-455a-b5e1-15c25c4877e2</t>
  </si>
  <si>
    <t>amanisbm@huffingtonpost.com</t>
  </si>
  <si>
    <t>64-1454808</t>
  </si>
  <si>
    <t>+351 (908) 363-3470</t>
  </si>
  <si>
    <t>Feedmix</t>
  </si>
  <si>
    <t>5869 Killdeer Road</t>
  </si>
  <si>
    <t>120.175.109.11</t>
  </si>
  <si>
    <t>Jone Caddies</t>
  </si>
  <si>
    <t>jcaddiesbn</t>
  </si>
  <si>
    <t>QSXcoQu7by0</t>
  </si>
  <si>
    <t>5d13583f-8f41-4a6e-8994-5044ce76d3c1</t>
  </si>
  <si>
    <t>jcaddiesbn@fema.gov</t>
  </si>
  <si>
    <t>98-4362932</t>
  </si>
  <si>
    <t>+86 (475) 698-8375</t>
  </si>
  <si>
    <t>586 Holy Cross Avenue</t>
  </si>
  <si>
    <t>167.143.242.194</t>
  </si>
  <si>
    <t>Trenna Songust</t>
  </si>
  <si>
    <t>tsongustbo</t>
  </si>
  <si>
    <t>Bcp46K</t>
  </si>
  <si>
    <t>0e20938c-e14a-4f35-a276-e45c95435cd0</t>
  </si>
  <si>
    <t>tsongustbo@youtu.be</t>
  </si>
  <si>
    <t>63-2220082</t>
  </si>
  <si>
    <t>+62 (246) 214-7898</t>
  </si>
  <si>
    <t>Babblestorm</t>
  </si>
  <si>
    <t>53716 Stoughton Terrace</t>
  </si>
  <si>
    <t>241.143.91.229</t>
  </si>
  <si>
    <t>Mozilla/5.0 (Windows NT 6.1; rv:12.0) Gecko/20120403211507 Firefox/12.0</t>
  </si>
  <si>
    <t>Noel Belitz</t>
  </si>
  <si>
    <t>nbelitzbp</t>
  </si>
  <si>
    <t>vFjqRnefn</t>
  </si>
  <si>
    <t>9a8fca8f-6a12-4320-afbd-dccb529f6b91</t>
  </si>
  <si>
    <t>nbelitzbp@google.es</t>
  </si>
  <si>
    <t>20-1203874</t>
  </si>
  <si>
    <t>+62 (781) 511-8102</t>
  </si>
  <si>
    <t>499 Thierer Pass</t>
  </si>
  <si>
    <t>90.0.133.25</t>
  </si>
  <si>
    <t>Tulley Boynes</t>
  </si>
  <si>
    <t>tboynesbq</t>
  </si>
  <si>
    <t>4AUhHSO</t>
  </si>
  <si>
    <t>48f6e0ee-145d-4e63-a539-d5d83c2c6d74</t>
  </si>
  <si>
    <t>tboynesbq@wunderground.com</t>
  </si>
  <si>
    <t>69-9415001</t>
  </si>
  <si>
    <t>+7 (158) 927-9015</t>
  </si>
  <si>
    <t>Skiba</t>
  </si>
  <si>
    <t>27732 Monica Place</t>
  </si>
  <si>
    <t>138.48.215.54</t>
  </si>
  <si>
    <t>Briana Mawdsley</t>
  </si>
  <si>
    <t>bmawdsleybr</t>
  </si>
  <si>
    <t>Ii81lq</t>
  </si>
  <si>
    <t>4daa8ddd-8836-4b78-b39f-0d0d8578efd7</t>
  </si>
  <si>
    <t>bmawdsleybr@addthis.com</t>
  </si>
  <si>
    <t>22-6942997</t>
  </si>
  <si>
    <t>+593 (871) 414-7681</t>
  </si>
  <si>
    <t>Ecuador</t>
  </si>
  <si>
    <t>Browsetype</t>
  </si>
  <si>
    <t>20652 Eggendart Place</t>
  </si>
  <si>
    <t>230.204.38.107</t>
  </si>
  <si>
    <t>Timi Thornton-Dewhirst</t>
  </si>
  <si>
    <t>tthorntondewhirstbs</t>
  </si>
  <si>
    <t>ztmttxI3vuh</t>
  </si>
  <si>
    <t>15722a3d-5721-4aa8-81c9-5f6e7be37c74</t>
  </si>
  <si>
    <t>tthorntondewhirstbs@digg.com</t>
  </si>
  <si>
    <t>31-7999446</t>
  </si>
  <si>
    <t>+380 (526) 130-7043</t>
  </si>
  <si>
    <t>Jaxbean</t>
  </si>
  <si>
    <t>60244 Weeping Birch Hill</t>
  </si>
  <si>
    <t>119.2.228.93</t>
  </si>
  <si>
    <t>Idalia Truelock</t>
  </si>
  <si>
    <t>itruelockbt</t>
  </si>
  <si>
    <t>cTBaGf</t>
  </si>
  <si>
    <t>54548f07-3fce-4107-abe8-30cbeea54c8f</t>
  </si>
  <si>
    <t>itruelockbt@cornell.edu</t>
  </si>
  <si>
    <t>56-1513041</t>
  </si>
  <si>
    <t>+976 (556) 628-3035</t>
  </si>
  <si>
    <t>6325 Fairfield Hill</t>
  </si>
  <si>
    <t>216.89.199.117</t>
  </si>
  <si>
    <t>Estel Alti</t>
  </si>
  <si>
    <t>ealtibu</t>
  </si>
  <si>
    <t>zaCI9h1jc</t>
  </si>
  <si>
    <t>af999367-3f74-48d6-97dc-3da77d0cf44c</t>
  </si>
  <si>
    <t>ealtibu@furl.net</t>
  </si>
  <si>
    <t>61-3582886</t>
  </si>
  <si>
    <t>+48 (277) 828-5790</t>
  </si>
  <si>
    <t>Meevee</t>
  </si>
  <si>
    <t>33172 Duke Pass</t>
  </si>
  <si>
    <t>74.179.120.203</t>
  </si>
  <si>
    <t>Lisa Rable</t>
  </si>
  <si>
    <t>lrablebv</t>
  </si>
  <si>
    <t>8gPqGNFVRq4y</t>
  </si>
  <si>
    <t>86833338-f925-4617-8d8f-51298cf339ee</t>
  </si>
  <si>
    <t>lrablebv@soup.io</t>
  </si>
  <si>
    <t>66-4695006</t>
  </si>
  <si>
    <t>+53 (352) 354-2613</t>
  </si>
  <si>
    <t>6603 Kings Court</t>
  </si>
  <si>
    <t>46.44.103.244</t>
  </si>
  <si>
    <t>Claudio Wintour</t>
  </si>
  <si>
    <t>cwintourbw</t>
  </si>
  <si>
    <t>bfXIwesBCd8</t>
  </si>
  <si>
    <t>e73926cf-7a59-4cd3-b9b1-bc511eb3cba5</t>
  </si>
  <si>
    <t>cwintourbw@meetup.com</t>
  </si>
  <si>
    <t>60-2568206</t>
  </si>
  <si>
    <t>+62 (496) 884-2599</t>
  </si>
  <si>
    <t>Skajo</t>
  </si>
  <si>
    <t>813 Susan Way</t>
  </si>
  <si>
    <t>213.76.143.47</t>
  </si>
  <si>
    <t>Mozilla/5.0 (Windows NT 5.1; rv:21.0) Gecko/20130331 Firefox/21.0</t>
  </si>
  <si>
    <t>Alex Bedwell</t>
  </si>
  <si>
    <t>abedwellbx</t>
  </si>
  <si>
    <t>puW0hs64JqpA</t>
  </si>
  <si>
    <t>01168646-3191-40e4-adac-894860c11d4f</t>
  </si>
  <si>
    <t>abedwellbx@123-reg.co.uk</t>
  </si>
  <si>
    <t>69-3346304</t>
  </si>
  <si>
    <t>+60 (444) 910-7687</t>
  </si>
  <si>
    <t>Malaysia</t>
  </si>
  <si>
    <t>165 Sunnyside Road</t>
  </si>
  <si>
    <t>155.142.160.202</t>
  </si>
  <si>
    <t>Lindy Treneman</t>
  </si>
  <si>
    <t>ltrenemanby</t>
  </si>
  <si>
    <t>B6KIIhiiv</t>
  </si>
  <si>
    <t>ff593076-757f-4550-b29e-90c4cd6fc2f7</t>
  </si>
  <si>
    <t>ltrenemanby@netvibes.com</t>
  </si>
  <si>
    <t>95-3744610</t>
  </si>
  <si>
    <t>+86 (165) 864-6798</t>
  </si>
  <si>
    <t>7 Canary Park</t>
  </si>
  <si>
    <t>209.17.212.235</t>
  </si>
  <si>
    <t>Paddy Halliday</t>
  </si>
  <si>
    <t>phallidaybz</t>
  </si>
  <si>
    <t>lSTn46T0T9zo</t>
  </si>
  <si>
    <t>d6ab8207-000e-499b-b469-09b73ee979b3</t>
  </si>
  <si>
    <t>phallidaybz@1und1.de</t>
  </si>
  <si>
    <t>00-5759165</t>
  </si>
  <si>
    <t>+7 (145) 104-5053</t>
  </si>
  <si>
    <t>Kazakhstan</t>
  </si>
  <si>
    <t>9 Tony Hill</t>
  </si>
  <si>
    <t>85.80.64.52</t>
  </si>
  <si>
    <t>Lynna Owttrim</t>
  </si>
  <si>
    <t>lowttrimc0</t>
  </si>
  <si>
    <t>SqCoSGMV3H55</t>
  </si>
  <si>
    <t>ded85de0-1976-44a3-9dd4-fb6b40a9d639</t>
  </si>
  <si>
    <t>lowttrimc0@psu.edu</t>
  </si>
  <si>
    <t>93-4594407</t>
  </si>
  <si>
    <t>+46 (341) 689-2568</t>
  </si>
  <si>
    <t>Dynazzy</t>
  </si>
  <si>
    <t>17 Messerschmidt Parkway</t>
  </si>
  <si>
    <t>31.222.0.172</t>
  </si>
  <si>
    <t>Dewey Carnier</t>
  </si>
  <si>
    <t>dcarnierc1</t>
  </si>
  <si>
    <t>szmDS2w4v</t>
  </si>
  <si>
    <t>7583848c-3301-439c-8d0f-52be5ef9ba3e</t>
  </si>
  <si>
    <t>dcarnierc1@hubpages.com</t>
  </si>
  <si>
    <t>30-9303142</t>
  </si>
  <si>
    <t>+46 (265) 713-4579</t>
  </si>
  <si>
    <t>Zoomzone</t>
  </si>
  <si>
    <t>93832 Cordelia Junction</t>
  </si>
  <si>
    <t>5.14.56.80</t>
  </si>
  <si>
    <t>Wood Simes</t>
  </si>
  <si>
    <t>wsimesc2</t>
  </si>
  <si>
    <t>MJOrfNE</t>
  </si>
  <si>
    <t>3442430a-b978-4118-830e-1cc08ac45bdf</t>
  </si>
  <si>
    <t>wsimesc2@mozilla.org</t>
  </si>
  <si>
    <t>90-9392547</t>
  </si>
  <si>
    <t>+62 (358) 676-5648</t>
  </si>
  <si>
    <t>95350 Westerfield Parkway</t>
  </si>
  <si>
    <t>245.151.120.214</t>
  </si>
  <si>
    <t>Eddy Poizer</t>
  </si>
  <si>
    <t>epoizerc3</t>
  </si>
  <si>
    <t>IOtHOXSjoVhZ</t>
  </si>
  <si>
    <t>eaaf2e7b-c4c1-47ea-acc0-169191602ece</t>
  </si>
  <si>
    <t>epoizerc3@reddit.com</t>
  </si>
  <si>
    <t>39-1480673</t>
  </si>
  <si>
    <t>+86 (641) 625-8220</t>
  </si>
  <si>
    <t>Riffpedia</t>
  </si>
  <si>
    <t>78127 Debs Street</t>
  </si>
  <si>
    <t>211.108.230.188</t>
  </si>
  <si>
    <t>Mozilla/5.0 (X11; Linux i686) AppleWebKit/535.1 (KHTML, like Gecko) Chrome/13.0.782.215 Safari/535.1</t>
  </si>
  <si>
    <t>Mathilda Kingdon</t>
  </si>
  <si>
    <t>mkingdonc4</t>
  </si>
  <si>
    <t>B9Vq4IyVMzP</t>
  </si>
  <si>
    <t>d69d1195-849c-42cb-bfce-b835dc9664f4</t>
  </si>
  <si>
    <t>mkingdonc4@engadget.com</t>
  </si>
  <si>
    <t>23-3267486</t>
  </si>
  <si>
    <t>+86 (601) 669-7269</t>
  </si>
  <si>
    <t>55 Red Cloud Hill</t>
  </si>
  <si>
    <t>92.138.9.209</t>
  </si>
  <si>
    <t>Maximo Missen</t>
  </si>
  <si>
    <t>mmissenc5</t>
  </si>
  <si>
    <t>Qg6FVl</t>
  </si>
  <si>
    <t>814c3fba-29ed-44b0-9573-08cca28e8dd8</t>
  </si>
  <si>
    <t>mmissenc5@diigo.com</t>
  </si>
  <si>
    <t>02-3414804</t>
  </si>
  <si>
    <t>+57 (262) 777-5026</t>
  </si>
  <si>
    <t>Realbuzz</t>
  </si>
  <si>
    <t>0 Tennessee Way</t>
  </si>
  <si>
    <t>58.231.223.254</t>
  </si>
  <si>
    <t>Mozilla/5.0 (Windows NT 6.2) AppleWebKit/537.13 (KHTML, like Gecko) Chrome/24.0.1290.1 Safari/537.13</t>
  </si>
  <si>
    <t>Amerigo Ferreres</t>
  </si>
  <si>
    <t>aferreresc6</t>
  </si>
  <si>
    <t>ZtFcE4</t>
  </si>
  <si>
    <t>084a8c86-970c-4861-8d0e-6118be00bc7b</t>
  </si>
  <si>
    <t>aferreresc6@constantcontact.com</t>
  </si>
  <si>
    <t>35-9760142</t>
  </si>
  <si>
    <t>+86 (255) 562-7505</t>
  </si>
  <si>
    <t>238 Di Loreto Street</t>
  </si>
  <si>
    <t>64.201.21.20</t>
  </si>
  <si>
    <t>Zechariah Eckersley</t>
  </si>
  <si>
    <t>zeckersleyc7</t>
  </si>
  <si>
    <t>F2BPMkgYD1t5</t>
  </si>
  <si>
    <t>c477a536-ae04-4b78-b0f2-b59e33fc17cc</t>
  </si>
  <si>
    <t>zeckersleyc7@discovery.com</t>
  </si>
  <si>
    <t>60-2643074</t>
  </si>
  <si>
    <t>+370 (649) 748-9472</t>
  </si>
  <si>
    <t>Lithuania</t>
  </si>
  <si>
    <t>15 Fisk Place</t>
  </si>
  <si>
    <t>141.1.39.110</t>
  </si>
  <si>
    <t>Harmony Dullard</t>
  </si>
  <si>
    <t>hdullardc8</t>
  </si>
  <si>
    <t>h6LK6x</t>
  </si>
  <si>
    <t>4970cd71-1b56-4eaa-b7e5-effd82853763</t>
  </si>
  <si>
    <t>hdullardc8@cnet.com</t>
  </si>
  <si>
    <t>22-9163836</t>
  </si>
  <si>
    <t>+218 (508) 133-2418</t>
  </si>
  <si>
    <t>Libya</t>
  </si>
  <si>
    <t>Gevee</t>
  </si>
  <si>
    <t>09306 Truax Drive</t>
  </si>
  <si>
    <t>48.187.229.6</t>
  </si>
  <si>
    <t>Shina Harms</t>
  </si>
  <si>
    <t>sharmsc9</t>
  </si>
  <si>
    <t>U4VZoWKevoc5</t>
  </si>
  <si>
    <t>395f9957-d544-4910-871c-0499cd2e5765</t>
  </si>
  <si>
    <t>sharmsc9@constantcontact.com</t>
  </si>
  <si>
    <t>87-7633664</t>
  </si>
  <si>
    <t>+63 (159) 359-7240</t>
  </si>
  <si>
    <t>Demizz</t>
  </si>
  <si>
    <t>92164 Vera Street</t>
  </si>
  <si>
    <t>241.152.6.16</t>
  </si>
  <si>
    <t>Mozilla/5.0 (Windows NT 6.1; Win64; x64; rv:16.0.1) Gecko/20121011 Firefox/21.0.1</t>
  </si>
  <si>
    <t>Colas Linzee</t>
  </si>
  <si>
    <t>clinzeeca</t>
  </si>
  <si>
    <t>w89gUJ</t>
  </si>
  <si>
    <t>9c1ca385-78b0-499d-a438-62e153e1df1b</t>
  </si>
  <si>
    <t>clinzeeca@plala.or.jp</t>
  </si>
  <si>
    <t>97-0178954</t>
  </si>
  <si>
    <t>+250 (935) 972-7281</t>
  </si>
  <si>
    <t>Rwanda</t>
  </si>
  <si>
    <t>1 Delaware Drive</t>
  </si>
  <si>
    <t>2.86.140.108</t>
  </si>
  <si>
    <t>Arabela Doncaster</t>
  </si>
  <si>
    <t>adoncastercb</t>
  </si>
  <si>
    <t>qg7FaGWDzj</t>
  </si>
  <si>
    <t>0c1d7029-1b15-494b-9500-875ef18f732b</t>
  </si>
  <si>
    <t>adoncastercb@unc.edu</t>
  </si>
  <si>
    <t>46-8343432</t>
  </si>
  <si>
    <t>+1 (297) 420-2334</t>
  </si>
  <si>
    <t>1340 Quincy Point</t>
  </si>
  <si>
    <t>76.195.15.237</t>
  </si>
  <si>
    <t>Belia Glyne</t>
  </si>
  <si>
    <t>bglynecc</t>
  </si>
  <si>
    <t>mCGGilXfdxED</t>
  </si>
  <si>
    <t>ebc7dd9c-4579-4ac3-98ee-131b4540afed</t>
  </si>
  <si>
    <t>bglynecc@phoca.cz</t>
  </si>
  <si>
    <t>62-5914952</t>
  </si>
  <si>
    <t>+66 (494) 173-2509</t>
  </si>
  <si>
    <t>5938 Comanche Place</t>
  </si>
  <si>
    <t>68.189.204.157</t>
  </si>
  <si>
    <t>Mozilla/5.0 (X11; U; Linux x86_64; en-US) AppleWebKit/534.16 (KHTML, like Gecko) Chrome/10.0.648.82 Safari/534.16</t>
  </si>
  <si>
    <t>Tania Oulet</t>
  </si>
  <si>
    <t>touletcd</t>
  </si>
  <si>
    <t>0MhsO5</t>
  </si>
  <si>
    <t>ad373cfd-c24e-425a-9657-210544b9a7a0</t>
  </si>
  <si>
    <t>touletcd@unesco.org</t>
  </si>
  <si>
    <t>94-1591242</t>
  </si>
  <si>
    <t>+63 (441) 548-4467</t>
  </si>
  <si>
    <t>Devpulse</t>
  </si>
  <si>
    <t>2303 Algoma Way</t>
  </si>
  <si>
    <t>119.179.46.202</t>
  </si>
  <si>
    <t>Mozilla/5.0 (Macintosh; Intel Mac OS X 10_7_2) AppleWebKit/535.11 (KHTML, like Gecko) Chrome/17.0.963.66 Safari/535.11</t>
  </si>
  <si>
    <t>Tansy Barbery</t>
  </si>
  <si>
    <t>tbarberyce</t>
  </si>
  <si>
    <t>Rfb1VlEng</t>
  </si>
  <si>
    <t>d8514193-4213-49fe-b2ea-31864fbbaf18</t>
  </si>
  <si>
    <t>tbarberyce@imgur.com</t>
  </si>
  <si>
    <t>25-8590104</t>
  </si>
  <si>
    <t>+504 (360) 403-5533</t>
  </si>
  <si>
    <t>Yadel</t>
  </si>
  <si>
    <t>2372 Butternut Parkway</t>
  </si>
  <si>
    <t>25.126.168.209</t>
  </si>
  <si>
    <t>Nikki Lorenzetti</t>
  </si>
  <si>
    <t>nlorenzetticf</t>
  </si>
  <si>
    <t>s6MFz2TorB</t>
  </si>
  <si>
    <t>d2f64282-976c-4624-b858-3a3ce2f0bd2b</t>
  </si>
  <si>
    <t>nlorenzetticf@addtoany.com</t>
  </si>
  <si>
    <t>82-4414846</t>
  </si>
  <si>
    <t>+86 (107) 423-7018</t>
  </si>
  <si>
    <t>7153 Brown Place</t>
  </si>
  <si>
    <t>5.187.82.209</t>
  </si>
  <si>
    <t>Reine Baglow</t>
  </si>
  <si>
    <t>rbaglowcg</t>
  </si>
  <si>
    <t>8OwrlpFmq</t>
  </si>
  <si>
    <t>0022870a-e73b-4ba5-aea9-6efa88d37dbb</t>
  </si>
  <si>
    <t>rbaglowcg@gravatar.com</t>
  </si>
  <si>
    <t>81-8516357</t>
  </si>
  <si>
    <t>+86 (984) 948-6034</t>
  </si>
  <si>
    <t>8 Carey Court</t>
  </si>
  <si>
    <t>250.148.8.104</t>
  </si>
  <si>
    <t>Care Elliff</t>
  </si>
  <si>
    <t>celliffch</t>
  </si>
  <si>
    <t>vdiF3JqFQlF</t>
  </si>
  <si>
    <t>a3886350-ef1e-401b-9f1b-bd9389de6cc8</t>
  </si>
  <si>
    <t>celliffch@guardian.co.uk</t>
  </si>
  <si>
    <t>38-7169554</t>
  </si>
  <si>
    <t>+86 (117) 744-5806</t>
  </si>
  <si>
    <t>Brainverse</t>
  </si>
  <si>
    <t>6 New Castle Center</t>
  </si>
  <si>
    <t>241.229.35.101</t>
  </si>
  <si>
    <t>Mozilla/5.0 (Macintosh; U; Intel Mac OS X 10_6_2; nb-no) AppleWebKit/533.16 (KHTML, like Gecko) Version/4.1 Safari/533.16</t>
  </si>
  <si>
    <t>Johannah Morsey</t>
  </si>
  <si>
    <t>jmorseyci</t>
  </si>
  <si>
    <t>fYVUjyDr</t>
  </si>
  <si>
    <t>f4856ec4-8e23-49bd-81dd-34158344ea45</t>
  </si>
  <si>
    <t>jmorseyci@cocolog-nifty.com</t>
  </si>
  <si>
    <t>73-2226804</t>
  </si>
  <si>
    <t>+55 (844) 314-1951</t>
  </si>
  <si>
    <t>70148 Iowa Center</t>
  </si>
  <si>
    <t>242.74.37.250</t>
  </si>
  <si>
    <t>Mozilla/5.0 (X11; U; Linux x86_64; en-us) AppleWebKit/531.2+ (KHTML, like Gecko) Version/5.0 Safari/531.2+</t>
  </si>
  <si>
    <t>Alasteir Union</t>
  </si>
  <si>
    <t>aunioncj</t>
  </si>
  <si>
    <t>MeZpZBpDNx</t>
  </si>
  <si>
    <t>3abfaabd-8980-4e63-9fe4-8ae58cd7bb66</t>
  </si>
  <si>
    <t>aunioncj@craigslist.org</t>
  </si>
  <si>
    <t>37-9935466</t>
  </si>
  <si>
    <t>+86 (642) 927-8901</t>
  </si>
  <si>
    <t>60 Continental Court</t>
  </si>
  <si>
    <t>37.140.44.207</t>
  </si>
  <si>
    <t>Mozilla/5.0 (Macintosh; Intel Mac OS X 10_7_2) AppleWebKit/535.24 (KHTML, like Gecko) Chrome/19.0.1055.1 Safari/535.24</t>
  </si>
  <si>
    <t>Skippy Liggons</t>
  </si>
  <si>
    <t>sliggonsck</t>
  </si>
  <si>
    <t>lxpzYp</t>
  </si>
  <si>
    <t>a64f9ec2-e64a-483e-b917-0328d1fa186d</t>
  </si>
  <si>
    <t>sliggonsck@naver.com</t>
  </si>
  <si>
    <t>15-1008195</t>
  </si>
  <si>
    <t>+86 (136) 427-4561</t>
  </si>
  <si>
    <t>Browsedrive</t>
  </si>
  <si>
    <t>7 Scott Point</t>
  </si>
  <si>
    <t>224.142.244.94</t>
  </si>
  <si>
    <t>Mozilla/6.0 (Windows NT 6.2; WOW64; rv:16.0.1) Gecko/20121011 Firefox/16.0.1</t>
  </si>
  <si>
    <t>Tomkin Goodley</t>
  </si>
  <si>
    <t>tgoodleycl</t>
  </si>
  <si>
    <t>IAA8oZYrw</t>
  </si>
  <si>
    <t>c40e29a9-c53e-4225-94fb-776756e7991e</t>
  </si>
  <si>
    <t>tgoodleycl@zdnet.com</t>
  </si>
  <si>
    <t>80-9798917</t>
  </si>
  <si>
    <t>+7 (953) 358-9186</t>
  </si>
  <si>
    <t>3008 Independence Court</t>
  </si>
  <si>
    <t>27.96.202.225</t>
  </si>
  <si>
    <t>Georgie Pinks</t>
  </si>
  <si>
    <t>gpinkscm</t>
  </si>
  <si>
    <t>MvlukGO5Ww2Q</t>
  </si>
  <si>
    <t>0f40dc3c-dfd5-4a91-a069-b0ef38351344</t>
  </si>
  <si>
    <t>gpinkscm@ftc.gov</t>
  </si>
  <si>
    <t>74-1366865</t>
  </si>
  <si>
    <t>+7 (160) 699-8994</t>
  </si>
  <si>
    <t>4 Hauk Plaza</t>
  </si>
  <si>
    <t>157.231.237.0</t>
  </si>
  <si>
    <t>Cory Ruddell</t>
  </si>
  <si>
    <t>cruddellcn</t>
  </si>
  <si>
    <t>u9rtFtBoF9tX</t>
  </si>
  <si>
    <t>34631e60-7fa3-4139-b32a-33637decff77</t>
  </si>
  <si>
    <t>cruddellcn@ning.com</t>
  </si>
  <si>
    <t>33-1210956</t>
  </si>
  <si>
    <t>+86 (804) 622-5250</t>
  </si>
  <si>
    <t>1775 Granby Center</t>
  </si>
  <si>
    <t>95.0.236.134</t>
  </si>
  <si>
    <t>Theresa Guerreau</t>
  </si>
  <si>
    <t>tguerreauco</t>
  </si>
  <si>
    <t>py3kqJxyt5</t>
  </si>
  <si>
    <t>fdde2e7f-b392-49e1-a8ee-833ca091e0ae</t>
  </si>
  <si>
    <t>tguerreauco@w3.org</t>
  </si>
  <si>
    <t>98-0876019</t>
  </si>
  <si>
    <t>+55 (531) 699-6978</t>
  </si>
  <si>
    <t>89 East Way</t>
  </si>
  <si>
    <t>215.100.0.10</t>
  </si>
  <si>
    <t>Misty Leipoldt</t>
  </si>
  <si>
    <t>mleipoldtcp</t>
  </si>
  <si>
    <t>bVGn4SUB</t>
  </si>
  <si>
    <t>4a665b7a-95bf-4c3b-98b4-04428a0254c4</t>
  </si>
  <si>
    <t>mleipoldtcp@rakuten.co.jp</t>
  </si>
  <si>
    <t>56-1209749</t>
  </si>
  <si>
    <t>+994 (678) 233-9414</t>
  </si>
  <si>
    <t>7227 Montana Center</t>
  </si>
  <si>
    <t>104.150.144.21</t>
  </si>
  <si>
    <t>Mozilla/5.0 (Macintosh; U; Intel Mac OS X 10_6_4; en-US) AppleWebKit/534.17 (KHTML, like Gecko) Chrome/11.0.655.0 Safari/534.17</t>
  </si>
  <si>
    <t>Lind Ugoletti</t>
  </si>
  <si>
    <t>lugoletticq</t>
  </si>
  <si>
    <t>9XQZKQ</t>
  </si>
  <si>
    <t>2d9fc967-933f-4452-9a7c-a832e5fde01e</t>
  </si>
  <si>
    <t>lugoletticq@myspace.com</t>
  </si>
  <si>
    <t>29-5657517</t>
  </si>
  <si>
    <t>+256 (976) 610-3079</t>
  </si>
  <si>
    <t>58015 Fulton Road</t>
  </si>
  <si>
    <t>32.226.249.33</t>
  </si>
  <si>
    <t>Raymond Phuprate</t>
  </si>
  <si>
    <t>rphupratecr</t>
  </si>
  <si>
    <t>Hdk5vwfi</t>
  </si>
  <si>
    <t>8ecfae70-a1e3-4b89-b8f9-d3718fe59133</t>
  </si>
  <si>
    <t>rphupratecr@oracle.com</t>
  </si>
  <si>
    <t>25-3750407</t>
  </si>
  <si>
    <t>+55 (965) 715-7791</t>
  </si>
  <si>
    <t>Twitterwire</t>
  </si>
  <si>
    <t>75 Browning Court</t>
  </si>
  <si>
    <t>72.40.178.76</t>
  </si>
  <si>
    <t>Mozilla/5.0 (Macintosh; Intel Mac OS X 10_8_3) AppleWebKit/537.36 (KHTML, like Gecko) Chrome/27.0.1453.93 Safari/537.36</t>
  </si>
  <si>
    <t>Cindy Curee</t>
  </si>
  <si>
    <t>ccureecs</t>
  </si>
  <si>
    <t>zfao1b</t>
  </si>
  <si>
    <t>8fd2be12-8c01-4646-bd90-6517455acbe9</t>
  </si>
  <si>
    <t>ccureecs@ifeng.com</t>
  </si>
  <si>
    <t>11-6238256</t>
  </si>
  <si>
    <t>+855 (574) 656-6480</t>
  </si>
  <si>
    <t>83 Riverside Pass</t>
  </si>
  <si>
    <t>144.140.154.20</t>
  </si>
  <si>
    <t>Mozilla/5.0 (X11; Linux i686) AppleWebKit/535.11 (KHTML, like Gecko) Chrome/17.0.963.56 Safari/535.11</t>
  </si>
  <si>
    <t>Tally Bronger</t>
  </si>
  <si>
    <t>tbrongerct</t>
  </si>
  <si>
    <t>w9JnRq</t>
  </si>
  <si>
    <t>d9eca5a7-f270-4556-912f-5b89ae9e9345</t>
  </si>
  <si>
    <t>tbrongerct@ftc.gov</t>
  </si>
  <si>
    <t>70-7317498</t>
  </si>
  <si>
    <t>+51 (492) 458-7995</t>
  </si>
  <si>
    <t>748 Bowman Road</t>
  </si>
  <si>
    <t>204.226.94.214</t>
  </si>
  <si>
    <t>Viole Bascombe</t>
  </si>
  <si>
    <t>vbascombecu</t>
  </si>
  <si>
    <t>zqS7cPP8</t>
  </si>
  <si>
    <t>429b6d48-a042-4cdb-a5fc-27fea09ee493</t>
  </si>
  <si>
    <t>vbascombecu@squidoo.com</t>
  </si>
  <si>
    <t>39-1430471</t>
  </si>
  <si>
    <t>+62 (127) 373-3350</t>
  </si>
  <si>
    <t>10371 Mccormick Parkway</t>
  </si>
  <si>
    <t>100.6.50.255</t>
  </si>
  <si>
    <t>Mozilla/5.0 (Windows NT 6.1; WOW64) AppleWebKit/535.7 (KHTML, like Gecko) Chrome/16.0.912.63 Safari/535.7xs5D9rRDFpg2g</t>
  </si>
  <si>
    <t>Sharleen Carslaw</t>
  </si>
  <si>
    <t>scarslawcv</t>
  </si>
  <si>
    <t>TzYERal2</t>
  </si>
  <si>
    <t>72d108c7-44d2-4d35-b611-ac3e42902efe</t>
  </si>
  <si>
    <t>scarslawcv@cloudflare.com</t>
  </si>
  <si>
    <t>72-3975988</t>
  </si>
  <si>
    <t>+94 (915) 569-8737</t>
  </si>
  <si>
    <t>24 Merrick Drive</t>
  </si>
  <si>
    <t>129.104.70.207</t>
  </si>
  <si>
    <t>Mozilla/5.0 (Macintosh; U; Intel Mac OS X 10_6_6; es-es) AppleWebKit/533.20.25 (KHTML, like Gecko) Version/5.0.4 Safari/533.20.27</t>
  </si>
  <si>
    <t>Anne-corinne Valentine</t>
  </si>
  <si>
    <t>avalentinecw</t>
  </si>
  <si>
    <t>jIs2i5IwJ</t>
  </si>
  <si>
    <t>06e62015-c051-43d3-9df2-3f29f057197e</t>
  </si>
  <si>
    <t>avalentinecw@ibm.com</t>
  </si>
  <si>
    <t>09-8178663</t>
  </si>
  <si>
    <t>+31 (443) 944-8786</t>
  </si>
  <si>
    <t>889 Union Avenue</t>
  </si>
  <si>
    <t>54.213.11.4</t>
  </si>
  <si>
    <t>Mozilla/5.0 (X11; FreeBSD amd64) AppleWebKit/535.11 (KHTML, like Gecko) Chrome/17.0.963.65 Safari/535.11</t>
  </si>
  <si>
    <t>Jeromy Jaray</t>
  </si>
  <si>
    <t>jjaraycx</t>
  </si>
  <si>
    <t>SkvgTu2</t>
  </si>
  <si>
    <t>ce18fa66-8662-4556-88f5-cacdf745b7a3</t>
  </si>
  <si>
    <t>jjaraycx@about.me</t>
  </si>
  <si>
    <t>85-4865550</t>
  </si>
  <si>
    <t>+381 (949) 209-5261</t>
  </si>
  <si>
    <t>Yakidoo</t>
  </si>
  <si>
    <t>85558 Lyons Trail</t>
  </si>
  <si>
    <t>183.177.158.185</t>
  </si>
  <si>
    <t>Mozilla/5.0 (Macintosh; Intel Mac OS X 10_5_8) AppleWebKit/534.31 (KHTML, like Gecko) Chrome/13.0.748.0 Safari/534.31</t>
  </si>
  <si>
    <t>Charlena Segrave</t>
  </si>
  <si>
    <t>csegravecy</t>
  </si>
  <si>
    <t>YZPART</t>
  </si>
  <si>
    <t>47757996-1abc-4c21-b5d9-a393ba27efe5</t>
  </si>
  <si>
    <t>csegravecy@i2i.jp</t>
  </si>
  <si>
    <t>38-2088387</t>
  </si>
  <si>
    <t>+355 (338) 840-9466</t>
  </si>
  <si>
    <t>9 Clyde Gallagher Road</t>
  </si>
  <si>
    <t>173.208.56.34</t>
  </si>
  <si>
    <t>Bridgette Bainbrigge</t>
  </si>
  <si>
    <t>bbainbriggecz</t>
  </si>
  <si>
    <t>UbqJj7TINd</t>
  </si>
  <si>
    <t>65c68f34-b5ea-4e81-a870-9a38164d211f</t>
  </si>
  <si>
    <t>bbainbriggecz@blogspot.com</t>
  </si>
  <si>
    <t>35-2737579</t>
  </si>
  <si>
    <t>+63 (520) 986-6016</t>
  </si>
  <si>
    <t>930 Lillian Crossing</t>
  </si>
  <si>
    <t>20.144.76.210</t>
  </si>
  <si>
    <t>Christoph Sutherley</t>
  </si>
  <si>
    <t>csutherleyd0</t>
  </si>
  <si>
    <t>MtJpwnU8ZR</t>
  </si>
  <si>
    <t>8d840068-a90b-412b-9ffe-b8e23dd38a21</t>
  </si>
  <si>
    <t>csutherleyd0@europa.eu</t>
  </si>
  <si>
    <t>48-1156938</t>
  </si>
  <si>
    <t>+86 (207) 397-0481</t>
  </si>
  <si>
    <t>Flipopia</t>
  </si>
  <si>
    <t>617 Leroy Alley</t>
  </si>
  <si>
    <t>57.178.243.210</t>
  </si>
  <si>
    <t>Gertie Coggill</t>
  </si>
  <si>
    <t>gcoggilld1</t>
  </si>
  <si>
    <t>axp2AQ4yt</t>
  </si>
  <si>
    <t>f0554f2f-dbd3-4280-aa0b-045512c882ff</t>
  </si>
  <si>
    <t>gcoggilld1@live.com</t>
  </si>
  <si>
    <t>52-5073481</t>
  </si>
  <si>
    <t>+1 (915) 811-0273</t>
  </si>
  <si>
    <t>2087 Buell Point</t>
  </si>
  <si>
    <t>59.245.13.66</t>
  </si>
  <si>
    <t>Zara Bogays</t>
  </si>
  <si>
    <t>zbogaysd2</t>
  </si>
  <si>
    <t>AP6TIX</t>
  </si>
  <si>
    <t>e816b433-9d9e-48f8-8ca4-72b12063fef3</t>
  </si>
  <si>
    <t>zbogaysd2@amazonaws.com</t>
  </si>
  <si>
    <t>99-9568422</t>
  </si>
  <si>
    <t>+7 (184) 832-7738</t>
  </si>
  <si>
    <t>05 David Place</t>
  </si>
  <si>
    <t>135.210.113.67</t>
  </si>
  <si>
    <t>Mozilla/5.0 (Windows NT 6.1; WOW64) AppleWebKit/535.1 (KHTML, like Gecko) Chrome/14.0.814.0 Safari/535.1</t>
  </si>
  <si>
    <t>Buiron Ridpath</t>
  </si>
  <si>
    <t>bridpathd3</t>
  </si>
  <si>
    <t>KHMkAggOh</t>
  </si>
  <si>
    <t>3b224b7c-15e8-418f-b25e-416be2a61477</t>
  </si>
  <si>
    <t>bridpathd3@opera.com</t>
  </si>
  <si>
    <t>35-0429063</t>
  </si>
  <si>
    <t>+591 (514) 953-4856</t>
  </si>
  <si>
    <t>Bolivia</t>
  </si>
  <si>
    <t>81543 Holmberg Alley</t>
  </si>
  <si>
    <t>81.37.252.39</t>
  </si>
  <si>
    <t>Boyce Ferrero</t>
  </si>
  <si>
    <t>bferrerod4</t>
  </si>
  <si>
    <t>xiETjY9TtWT</t>
  </si>
  <si>
    <t>46ee19d9-4fd8-4ce1-849f-e980d0c3236c</t>
  </si>
  <si>
    <t>bferrerod4@shutterfly.com</t>
  </si>
  <si>
    <t>07-3193847</t>
  </si>
  <si>
    <t>+216 (782) 144-7421</t>
  </si>
  <si>
    <t>Tunisia</t>
  </si>
  <si>
    <t>52 Huxley Lane</t>
  </si>
  <si>
    <t>125.124.11.40</t>
  </si>
  <si>
    <t>Giana Daniau</t>
  </si>
  <si>
    <t>gdaniaud5</t>
  </si>
  <si>
    <t>r1BXTe1hT</t>
  </si>
  <si>
    <t>e9fb09e6-c86e-4d14-b0a5-6f202e44e6b0</t>
  </si>
  <si>
    <t>gdaniaud5@paypal.com</t>
  </si>
  <si>
    <t>28-6052667</t>
  </si>
  <si>
    <t>+55 (323) 754-4372</t>
  </si>
  <si>
    <t>67 Waubesa Park</t>
  </si>
  <si>
    <t>216.82.156.196</t>
  </si>
  <si>
    <t>Jennilee Bauldry</t>
  </si>
  <si>
    <t>jbauldryd6</t>
  </si>
  <si>
    <t>UwvdINHg1vY</t>
  </si>
  <si>
    <t>58bdb957-db73-4a66-abc2-f74eeabb3595</t>
  </si>
  <si>
    <t>jbauldryd6@amazon.com</t>
  </si>
  <si>
    <t>70-4118275</t>
  </si>
  <si>
    <t>+255 (866) 126-8886</t>
  </si>
  <si>
    <t>82227 La Follette Circle</t>
  </si>
  <si>
    <t>192.205.204.82</t>
  </si>
  <si>
    <t>Mozilla/5.0 (Windows NT 6.1; rv:14.0) Gecko/20120405 Firefox/14.0a1</t>
  </si>
  <si>
    <t>Emelyne Whitelaw</t>
  </si>
  <si>
    <t>ewhitelawd7</t>
  </si>
  <si>
    <t>0usyYi</t>
  </si>
  <si>
    <t>7b4c0e25-0c37-428d-924f-3d9a0cef62dc</t>
  </si>
  <si>
    <t>ewhitelawd7@msu.edu</t>
  </si>
  <si>
    <t>59-8589221</t>
  </si>
  <si>
    <t>+62 (229) 949-6142</t>
  </si>
  <si>
    <t>8 Leroy Pass</t>
  </si>
  <si>
    <t>69.250.162.116</t>
  </si>
  <si>
    <t>Boris Cockerill</t>
  </si>
  <si>
    <t>bcockerilld8</t>
  </si>
  <si>
    <t>eH7kw6lb8B5c</t>
  </si>
  <si>
    <t>a71f299e-706b-4244-bddb-d1ca6b225e84</t>
  </si>
  <si>
    <t>bcockerilld8@cornell.edu</t>
  </si>
  <si>
    <t>49-0170206</t>
  </si>
  <si>
    <t>+7 (262) 784-5768</t>
  </si>
  <si>
    <t>39546 Parkside Junction</t>
  </si>
  <si>
    <t>78.83.14.182</t>
  </si>
  <si>
    <t>Fenelia Hathway</t>
  </si>
  <si>
    <t>fhathwayd9</t>
  </si>
  <si>
    <t>eIeNdJhwIe</t>
  </si>
  <si>
    <t>f0123538-4ad2-4e52-8ad5-e1e898a8d225</t>
  </si>
  <si>
    <t>fhathwayd9@techcrunch.com</t>
  </si>
  <si>
    <t>58-3249726</t>
  </si>
  <si>
    <t>+86 (854) 308-1209</t>
  </si>
  <si>
    <t>87 Sundown Place</t>
  </si>
  <si>
    <t>175.161.94.51</t>
  </si>
  <si>
    <t>Dorine Probart</t>
  </si>
  <si>
    <t>dprobartda</t>
  </si>
  <si>
    <t>V425u9i4v</t>
  </si>
  <si>
    <t>5916b66a-a41f-4b50-8f7e-9a83972b420f</t>
  </si>
  <si>
    <t>dprobartda@wordpress.org</t>
  </si>
  <si>
    <t>66-6024002</t>
  </si>
  <si>
    <t>+212 (715) 783-5340</t>
  </si>
  <si>
    <t>0384 Pawling Drive</t>
  </si>
  <si>
    <t>61.86.77.70</t>
  </si>
  <si>
    <t>Sophronia Zannolli</t>
  </si>
  <si>
    <t>szannollidb</t>
  </si>
  <si>
    <t>5nw4myu2</t>
  </si>
  <si>
    <t>a99245ff-9520-4d87-929a-8e264d74d8e7</t>
  </si>
  <si>
    <t>szannollidb@technorati.com</t>
  </si>
  <si>
    <t>14-4513034</t>
  </si>
  <si>
    <t>+1 (713) 254-4024</t>
  </si>
  <si>
    <t>22 Veith Plaza</t>
  </si>
  <si>
    <t>106.117.149.29</t>
  </si>
  <si>
    <t>Mozilla/5.0 (X11; Linux i686) AppleWebKit/534.30 (KHTML, like Gecko) Ubuntu/11.04 Chromium/12.0.742.112 Chrome/12.0.742.112 Safari/534.30</t>
  </si>
  <si>
    <t>Appolonia Fernao</t>
  </si>
  <si>
    <t>afernaodc</t>
  </si>
  <si>
    <t>m2Q6o3d5ygD</t>
  </si>
  <si>
    <t>bacfa291-0187-4633-abef-af769bc0fa39</t>
  </si>
  <si>
    <t>afernaodc@nsw.gov.au</t>
  </si>
  <si>
    <t>79-8640798</t>
  </si>
  <si>
    <t>+351 (282) 871-2507</t>
  </si>
  <si>
    <t>196 Bluejay Avenue</t>
  </si>
  <si>
    <t>7.193.254.112</t>
  </si>
  <si>
    <t>Lydia Penny</t>
  </si>
  <si>
    <t>lpennydd</t>
  </si>
  <si>
    <t>JzJH0fS</t>
  </si>
  <si>
    <t>dec7a501-0895-4476-85f8-7e67c56a2af4</t>
  </si>
  <si>
    <t>lpennydd@paypal.com</t>
  </si>
  <si>
    <t>59-6193343</t>
  </si>
  <si>
    <t>+33 (991) 984-9556</t>
  </si>
  <si>
    <t>07 Mosinee Drive</t>
  </si>
  <si>
    <t>110.227.70.18</t>
  </si>
  <si>
    <t>Mozilla/5.0 (Macintosh; Intel Mac OS X 10_6_3) AppleWebKit/535.1 (KHTML, like Gecko) Chrome/13.0.782.41 Safari/535.1</t>
  </si>
  <si>
    <t>Zondra Corstorphine</t>
  </si>
  <si>
    <t>zcorstorphinede</t>
  </si>
  <si>
    <t>AJhgi5dQ</t>
  </si>
  <si>
    <t>00352a3d-5e7a-4076-a699-77bcf135aa94</t>
  </si>
  <si>
    <t>zcorstorphinede@hud.gov</t>
  </si>
  <si>
    <t>49-2989981</t>
  </si>
  <si>
    <t>+62 (603) 330-9820</t>
  </si>
  <si>
    <t>30428 Waubesa Pass</t>
  </si>
  <si>
    <t>254.204.91.87</t>
  </si>
  <si>
    <t>Mozilla/5.0 (Windows NT 6.1; WOW64) AppleWebKit/536.3 (KHTML, like Gecko) Chrome/19.0.1063.0 Safari/536.3</t>
  </si>
  <si>
    <t>Gabe Ossipenko</t>
  </si>
  <si>
    <t>gossipenkodf</t>
  </si>
  <si>
    <t>pe0n5mNEtZ</t>
  </si>
  <si>
    <t>4b9c5b71-7401-4645-a194-dddcdb9d10cb</t>
  </si>
  <si>
    <t>gossipenkodf@mlb.com</t>
  </si>
  <si>
    <t>07-5532616</t>
  </si>
  <si>
    <t>+351 (645) 423-9450</t>
  </si>
  <si>
    <t>9298 Eliot Park</t>
  </si>
  <si>
    <t>90.17.227.216</t>
  </si>
  <si>
    <t>Audry Currer</t>
  </si>
  <si>
    <t>acurrerdg</t>
  </si>
  <si>
    <t>6GUd6KJf</t>
  </si>
  <si>
    <t>2ab92dd7-b004-44be-a777-7d2d5fedf380</t>
  </si>
  <si>
    <t>acurrerdg@prlog.org</t>
  </si>
  <si>
    <t>15-9457235</t>
  </si>
  <si>
    <t>+55 (858) 948-4596</t>
  </si>
  <si>
    <t>170 Johnson Court</t>
  </si>
  <si>
    <t>81.46.98.38</t>
  </si>
  <si>
    <t>Bernette Castlake</t>
  </si>
  <si>
    <t>bcastlakedh</t>
  </si>
  <si>
    <t>ZMC7q0cYqxR7</t>
  </si>
  <si>
    <t>feeca92b-c33d-4e1a-9e83-1289e0f65800</t>
  </si>
  <si>
    <t>bcastlakedh@tinypic.com</t>
  </si>
  <si>
    <t>62-2110472</t>
  </si>
  <si>
    <t>+86 (482) 766-6488</t>
  </si>
  <si>
    <t>2745 Swallow Court</t>
  </si>
  <si>
    <t>134.44.250.75</t>
  </si>
  <si>
    <t>Alexina Seamer</t>
  </si>
  <si>
    <t>aseamerdi</t>
  </si>
  <si>
    <t>SrJsZo8Q2m</t>
  </si>
  <si>
    <t>52c49f47-a995-4e87-98d0-513d258c70cc</t>
  </si>
  <si>
    <t>aseamerdi@nbcnews.com</t>
  </si>
  <si>
    <t>17-2906327</t>
  </si>
  <si>
    <t>+7 (138) 170-5928</t>
  </si>
  <si>
    <t>30999 Merrick Terrace</t>
  </si>
  <si>
    <t>194.238.59.209</t>
  </si>
  <si>
    <t>Sly Batrim</t>
  </si>
  <si>
    <t>sbatrimdj</t>
  </si>
  <si>
    <t>D7nAgUn2ne</t>
  </si>
  <si>
    <t>f1d77fca-f144-424a-b964-c3d340699a5c</t>
  </si>
  <si>
    <t>sbatrimdj@infoseek.co.jp</t>
  </si>
  <si>
    <t>92-8587549</t>
  </si>
  <si>
    <t>+84 (829) 557-9221</t>
  </si>
  <si>
    <t>7352 Tennyson Hill</t>
  </si>
  <si>
    <t>154.217.55.50</t>
  </si>
  <si>
    <t>Veda Midlar</t>
  </si>
  <si>
    <t>vmidlardk</t>
  </si>
  <si>
    <t>ubgFuZt7Z78y</t>
  </si>
  <si>
    <t>7b2ed38f-79cd-4f36-a3a9-cf8a11ae7215</t>
  </si>
  <si>
    <t>vmidlardk@diigo.com</t>
  </si>
  <si>
    <t>48-8701103</t>
  </si>
  <si>
    <t>+970 (672) 179-4993</t>
  </si>
  <si>
    <t>6 Northview Trail</t>
  </si>
  <si>
    <t>88.224.144.137</t>
  </si>
  <si>
    <t>Llewellyn Rubica</t>
  </si>
  <si>
    <t>lrubicadl</t>
  </si>
  <si>
    <t>IuUxMpKbmYXn</t>
  </si>
  <si>
    <t>e75f6c61-a6be-43ff-9d38-b2f42786b172</t>
  </si>
  <si>
    <t>lrubicadl@nps.gov</t>
  </si>
  <si>
    <t>12-7671656</t>
  </si>
  <si>
    <t>+1 (617) 974-5746</t>
  </si>
  <si>
    <t>22185 Susan Point</t>
  </si>
  <si>
    <t>185.233.89.99</t>
  </si>
  <si>
    <t>Debbi Whaites</t>
  </si>
  <si>
    <t>dwhaitesdm</t>
  </si>
  <si>
    <t>37WLTphpI</t>
  </si>
  <si>
    <t>3ed9d987-a33e-4e39-b95e-f1d4fb64576c</t>
  </si>
  <si>
    <t>dwhaitesdm@unicef.org</t>
  </si>
  <si>
    <t>53-0478692</t>
  </si>
  <si>
    <t>+244 (873) 250-1165</t>
  </si>
  <si>
    <t>6889 Waywood Alley</t>
  </si>
  <si>
    <t>215.61.192.189</t>
  </si>
  <si>
    <t>Benji Pietrowicz</t>
  </si>
  <si>
    <t>bpietrowiczdn</t>
  </si>
  <si>
    <t>CM2X4I</t>
  </si>
  <si>
    <t>94af715b-24ab-4761-8b2b-a9e87e2c8140</t>
  </si>
  <si>
    <t>bpietrowiczdn@springer.com</t>
  </si>
  <si>
    <t>16-0103523</t>
  </si>
  <si>
    <t>+86 (301) 535-5912</t>
  </si>
  <si>
    <t>13617 Talmadge Way</t>
  </si>
  <si>
    <t>229.98.81.31</t>
  </si>
  <si>
    <t>Mozilla/5.0 (X11; Linux i686) AppleWebKit/535.11 (KHTML, like Gecko) Ubuntu/11.10 Chromium/17.0.963.65 Chrome/17.0.963.65 Safari/535.11</t>
  </si>
  <si>
    <t>Ricky Menham</t>
  </si>
  <si>
    <t>rmenhamdo</t>
  </si>
  <si>
    <t>Z8wlISR</t>
  </si>
  <si>
    <t>378ddcbb-46d5-4301-a158-13a6943baafb</t>
  </si>
  <si>
    <t>rmenhamdo@home.pl</t>
  </si>
  <si>
    <t>47-0888715</t>
  </si>
  <si>
    <t>+591 (909) 784-3956</t>
  </si>
  <si>
    <t>31 Rigney Junction</t>
  </si>
  <si>
    <t>61.130.93.111</t>
  </si>
  <si>
    <t>Sanford Putley</t>
  </si>
  <si>
    <t>sputleydp</t>
  </si>
  <si>
    <t>vWj2N48X</t>
  </si>
  <si>
    <t>f6f3e0ef-1657-4d89-a4ea-80223d3c888e</t>
  </si>
  <si>
    <t>sputleydp@google.fr</t>
  </si>
  <si>
    <t>21-2781418</t>
  </si>
  <si>
    <t>+380 (644) 286-1857</t>
  </si>
  <si>
    <t>Buzzbean</t>
  </si>
  <si>
    <t>25556 Charing Cross Trail</t>
  </si>
  <si>
    <t>88.252.214.78</t>
  </si>
  <si>
    <t>Mozilla/5.0 (X11; CrOS i686 12.0.742.91) AppleWebKit/534.30 (KHTML, like Gecko) Chrome/12.0.742.93 Safari/534.30</t>
  </si>
  <si>
    <t>Gale Chasemore</t>
  </si>
  <si>
    <t>gchasemoredq</t>
  </si>
  <si>
    <t>3CvTjjL2dRNK</t>
  </si>
  <si>
    <t>702f318a-4fba-4964-a4cb-2875122e4742</t>
  </si>
  <si>
    <t>gchasemoredq@ebay.co.uk</t>
  </si>
  <si>
    <t>93-6385617</t>
  </si>
  <si>
    <t>+7 (715) 660-4726</t>
  </si>
  <si>
    <t>72104 Johnson Alley</t>
  </si>
  <si>
    <t>237.3.77.12</t>
  </si>
  <si>
    <t>Dennis Massei</t>
  </si>
  <si>
    <t>dmasseidr</t>
  </si>
  <si>
    <t>OhL8sUXtTlw</t>
  </si>
  <si>
    <t>f43e2634-2f4d-46b5-833c-485c66bd232e</t>
  </si>
  <si>
    <t>dmasseidr@ehow.com</t>
  </si>
  <si>
    <t>28-5062292</t>
  </si>
  <si>
    <t>+66 (779) 902-4762</t>
  </si>
  <si>
    <t>63 Lien Point</t>
  </si>
  <si>
    <t>234.161.154.71</t>
  </si>
  <si>
    <t>Alfie Kalkhoven</t>
  </si>
  <si>
    <t>akalkhovends</t>
  </si>
  <si>
    <t>QJmZKvmHG1</t>
  </si>
  <si>
    <t>1733dc84-424a-4167-a962-895299c33779</t>
  </si>
  <si>
    <t>akalkhovends@rediff.com</t>
  </si>
  <si>
    <t>58-2394179</t>
  </si>
  <si>
    <t>+86 (437) 419-6651</t>
  </si>
  <si>
    <t>073 David Circle</t>
  </si>
  <si>
    <t>8.159.38.143</t>
  </si>
  <si>
    <t>Traver Dunne</t>
  </si>
  <si>
    <t>tdunnedt</t>
  </si>
  <si>
    <t>QJV9X3g</t>
  </si>
  <si>
    <t>2a1f84e5-ad78-4cc8-8236-cc1344626734</t>
  </si>
  <si>
    <t>tdunnedt@va.gov</t>
  </si>
  <si>
    <t>42-9836059</t>
  </si>
  <si>
    <t>+687 (658) 403-0122</t>
  </si>
  <si>
    <t>New Caledonia</t>
  </si>
  <si>
    <t>3356 Memorial Road</t>
  </si>
  <si>
    <t>241.26.230.42</t>
  </si>
  <si>
    <t>Adelle Grotty</t>
  </si>
  <si>
    <t>agrottydu</t>
  </si>
  <si>
    <t>zReXYe7</t>
  </si>
  <si>
    <t>1bdc9e8c-2ee7-43bb-ab21-ea9e2de32900</t>
  </si>
  <si>
    <t>agrottydu@nsw.gov.au</t>
  </si>
  <si>
    <t>31-0263064</t>
  </si>
  <si>
    <t>+7 (754) 276-8512</t>
  </si>
  <si>
    <t>1434 Straubel Park</t>
  </si>
  <si>
    <t>246.28.171.106</t>
  </si>
  <si>
    <t>Mozilla/5.0 (X11; Linux i686) AppleWebKit/535.1 (KHTML, like Gecko) Ubuntu/10.04 Chromium/14.0.813.0 Chrome/14.0.813.0 Safari/535.1</t>
  </si>
  <si>
    <t>Cherianne Turrell</t>
  </si>
  <si>
    <t>cturrelldv</t>
  </si>
  <si>
    <t>St6XvNZu</t>
  </si>
  <si>
    <t>0de5fdb9-855c-4b09-9a27-6a73a63ead5e</t>
  </si>
  <si>
    <t>cturrelldv@businessinsider.com</t>
  </si>
  <si>
    <t>36-3023420</t>
  </si>
  <si>
    <t>+48 (262) 185-9901</t>
  </si>
  <si>
    <t>22046 Judy Alley</t>
  </si>
  <si>
    <t>251.146.9.75</t>
  </si>
  <si>
    <t>Mozilla/5.0 (Windows; U; Windows NT 6.1; fr-FR) AppleWebKit/533.20.25 (KHTML, like Gecko) Version/5.0.4 Safari/533.20.27</t>
  </si>
  <si>
    <t>Gabbie Southam</t>
  </si>
  <si>
    <t>gsouthamdw</t>
  </si>
  <si>
    <t>T31EJoq7</t>
  </si>
  <si>
    <t>e9b03469-7b27-497e-a4c2-c4ec728f5dfa</t>
  </si>
  <si>
    <t>gsouthamdw@live.com</t>
  </si>
  <si>
    <t>51-6923898</t>
  </si>
  <si>
    <t>+63 (219) 594-1027</t>
  </si>
  <si>
    <t>Skyble</t>
  </si>
  <si>
    <t>0 Main Avenue</t>
  </si>
  <si>
    <t>141.90.174.73</t>
  </si>
  <si>
    <t>Petey Stapele</t>
  </si>
  <si>
    <t>pstapeledx</t>
  </si>
  <si>
    <t>oKt3Ec</t>
  </si>
  <si>
    <t>e2a6e9ad-2643-4204-b39b-87c0ccfc838a</t>
  </si>
  <si>
    <t>pstapeledx@sakura.ne.jp</t>
  </si>
  <si>
    <t>25-1053833</t>
  </si>
  <si>
    <t>+86 (783) 896-2052</t>
  </si>
  <si>
    <t>08397 Summerview Parkway</t>
  </si>
  <si>
    <t>102.226.213.163</t>
  </si>
  <si>
    <t>Francklyn Cockerham</t>
  </si>
  <si>
    <t>fcockerhamdy</t>
  </si>
  <si>
    <t>tt26Hd</t>
  </si>
  <si>
    <t>bcffb05e-6c83-47d0-9d25-d9ff3d317643</t>
  </si>
  <si>
    <t>fcockerhamdy@paypal.com</t>
  </si>
  <si>
    <t>22-5047194</t>
  </si>
  <si>
    <t>+49 (815) 784-3035</t>
  </si>
  <si>
    <t>39 Summit Plaza</t>
  </si>
  <si>
    <t>239.48.134.1</t>
  </si>
  <si>
    <t>Mozilla/6.0 (Macintosh; I; Intel Mac OS X 11_7_9; de-LI; rv:1.9b4) Gecko/2012010317 Firefox/10.0a4</t>
  </si>
  <si>
    <t>Ilsa Hender</t>
  </si>
  <si>
    <t>ihenderdz</t>
  </si>
  <si>
    <t>hTDlHRT8Y</t>
  </si>
  <si>
    <t>db87d306-caeb-42cd-8b8e-6436ee95f84c</t>
  </si>
  <si>
    <t>ihenderdz@hud.gov</t>
  </si>
  <si>
    <t>25-0442962</t>
  </si>
  <si>
    <t>+63 (501) 364-3383</t>
  </si>
  <si>
    <t>73 Farwell Avenue</t>
  </si>
  <si>
    <t>198.32.244.248</t>
  </si>
  <si>
    <t>Gratiana Jennick</t>
  </si>
  <si>
    <t>gjennicke0</t>
  </si>
  <si>
    <t>cc2FzjYt</t>
  </si>
  <si>
    <t>de88da00-f9cf-471d-9170-135e6ef24896</t>
  </si>
  <si>
    <t>gjennicke0@topsy.com</t>
  </si>
  <si>
    <t>91-1127401</t>
  </si>
  <si>
    <t>+62 (175) 379-5993</t>
  </si>
  <si>
    <t>23 Dorton Junction</t>
  </si>
  <si>
    <t>154.100.119.179</t>
  </si>
  <si>
    <t>Stephenie Sewall</t>
  </si>
  <si>
    <t>ssewalle1</t>
  </si>
  <si>
    <t>C8OufkUJt</t>
  </si>
  <si>
    <t>5574b31b-d580-4682-9b24-bef33a41f70c</t>
  </si>
  <si>
    <t>ssewalle1@ibm.com</t>
  </si>
  <si>
    <t>32-4919879</t>
  </si>
  <si>
    <t>+86 (992) 932-2362</t>
  </si>
  <si>
    <t>10 Muir Drive</t>
  </si>
  <si>
    <t>144.163.104.61</t>
  </si>
  <si>
    <t>Jehanna McBlain</t>
  </si>
  <si>
    <t>jmcblaine2</t>
  </si>
  <si>
    <t>M9atfD</t>
  </si>
  <si>
    <t>6ddd82b4-a79d-4397-ae1f-14458a5831fb</t>
  </si>
  <si>
    <t>jmcblaine2@altervista.org</t>
  </si>
  <si>
    <t>85-9511040</t>
  </si>
  <si>
    <t>+7 (786) 837-5901</t>
  </si>
  <si>
    <t>Ozu</t>
  </si>
  <si>
    <t>25 Union Trail</t>
  </si>
  <si>
    <t>162.161.122.231</t>
  </si>
  <si>
    <t>Tonie Keeley</t>
  </si>
  <si>
    <t>tkeeleye3</t>
  </si>
  <si>
    <t>1eqpDdg77Fdi</t>
  </si>
  <si>
    <t>a75e7d5e-fb30-402b-ad04-60b4ce85d9d2</t>
  </si>
  <si>
    <t>tkeeleye3@netscape.com</t>
  </si>
  <si>
    <t>40-4447386</t>
  </si>
  <si>
    <t>+86 (884) 585-2921</t>
  </si>
  <si>
    <t>9648 Farragut Hill</t>
  </si>
  <si>
    <t>64.148.82.211</t>
  </si>
  <si>
    <t>Mozilla/5.0 (Windows NT 6.1; rv:12.0) Gecko/20120403211507 Firefox/14.0.1</t>
  </si>
  <si>
    <t>Kristian Shanahan</t>
  </si>
  <si>
    <t>kshanahane4</t>
  </si>
  <si>
    <t>Agoq6ilf</t>
  </si>
  <si>
    <t>916244a2-2e6d-49ac-af1f-5f160d9f5baf</t>
  </si>
  <si>
    <t>kshanahane4@netscape.com</t>
  </si>
  <si>
    <t>97-2768968</t>
  </si>
  <si>
    <t>+351 (986) 972-6584</t>
  </si>
  <si>
    <t>3 Nevada Park</t>
  </si>
  <si>
    <t>109.29.56.77</t>
  </si>
  <si>
    <t>Mozilla/5.0 (Windows; U; Windows NT 5.2; en-US) AppleWebKit/533.17.8 (KHTML, like Gecko) Version/5.0.1 Safari/533.17.8</t>
  </si>
  <si>
    <t>Jenelle Shakesby</t>
  </si>
  <si>
    <t>jshakesbye5</t>
  </si>
  <si>
    <t>WSUzWYuK</t>
  </si>
  <si>
    <t>062aaa2f-e30e-4217-bf29-1c5f610e3799</t>
  </si>
  <si>
    <t>jshakesbye5@shareasale.com</t>
  </si>
  <si>
    <t>55-4744737</t>
  </si>
  <si>
    <t>+63 (745) 575-6160</t>
  </si>
  <si>
    <t>6 Crowley Terrace</t>
  </si>
  <si>
    <t>108.239.23.241</t>
  </si>
  <si>
    <t>Mozilla/5.0 (Windows NT 6.2; Win64; x64; rv:27.0) Gecko/20121011 Firefox/27.0</t>
  </si>
  <si>
    <t>Lorelei Goldring</t>
  </si>
  <si>
    <t>lgoldringe6</t>
  </si>
  <si>
    <t>rfv3TiVhvU</t>
  </si>
  <si>
    <t>811f7405-b86c-4865-bf74-1c1601aff923</t>
  </si>
  <si>
    <t>lgoldringe6@over-blog.com</t>
  </si>
  <si>
    <t>76-6600659</t>
  </si>
  <si>
    <t>+86 (376) 875-6820</t>
  </si>
  <si>
    <t>0 Canary Alley</t>
  </si>
  <si>
    <t>80.52.211.35</t>
  </si>
  <si>
    <t>Mozilla/5.0 (Macintosh; U; PPC Mac OS X 10_4_11; ja-jp) AppleWebKit/533.16 (KHTML, like Gecko) Version/4.1 Safari/533.16</t>
  </si>
  <si>
    <t>Marijn McCann</t>
  </si>
  <si>
    <t>mmccanne7</t>
  </si>
  <si>
    <t>7oA7Jvf6xWb</t>
  </si>
  <si>
    <t>df00e978-e587-4fa0-9e77-d952aeb469d6</t>
  </si>
  <si>
    <t>mmccanne7@harvard.edu</t>
  </si>
  <si>
    <t>70-3230916</t>
  </si>
  <si>
    <t>+1 (609) 461-4398</t>
  </si>
  <si>
    <t>5663 Lillian Drive</t>
  </si>
  <si>
    <t>207.84.29.123</t>
  </si>
  <si>
    <t>Myriam Stobie</t>
  </si>
  <si>
    <t>mstobiee8</t>
  </si>
  <si>
    <t>dpWWY7OrD</t>
  </si>
  <si>
    <t>f6827921-09d8-4839-8308-29fbb521efa9</t>
  </si>
  <si>
    <t>mstobiee8@fotki.com</t>
  </si>
  <si>
    <t>94-9807769</t>
  </si>
  <si>
    <t>+230 (377) 861-1324</t>
  </si>
  <si>
    <t>Mauritius</t>
  </si>
  <si>
    <t>1108 Declaration Center</t>
  </si>
  <si>
    <t>55.47.169.8</t>
  </si>
  <si>
    <t>Doretta Georgius</t>
  </si>
  <si>
    <t>dgeorgiuse9</t>
  </si>
  <si>
    <t>sOKRRyt</t>
  </si>
  <si>
    <t>6044af25-17d9-41fe-9edd-66a68b955a8d</t>
  </si>
  <si>
    <t>dgeorgiuse9@unblog.fr</t>
  </si>
  <si>
    <t>30-7456980</t>
  </si>
  <si>
    <t>+7 (350) 769-9637</t>
  </si>
  <si>
    <t>28521 Union Circle</t>
  </si>
  <si>
    <t>30.230.148.65</t>
  </si>
  <si>
    <t>Mohammed Geroldi</t>
  </si>
  <si>
    <t>mgeroldiea</t>
  </si>
  <si>
    <t>NHKMf0</t>
  </si>
  <si>
    <t>e907c4f2-f546-4878-b64e-9bb2de694156</t>
  </si>
  <si>
    <t>mgeroldiea@harvard.edu</t>
  </si>
  <si>
    <t>60-9839655</t>
  </si>
  <si>
    <t>+420 (520) 292-6977</t>
  </si>
  <si>
    <t>Omba</t>
  </si>
  <si>
    <t>203 Hooker Crossing</t>
  </si>
  <si>
    <t>38.67.88.89</t>
  </si>
  <si>
    <t>Hilary Chesnut</t>
  </si>
  <si>
    <t>hchesnuteb</t>
  </si>
  <si>
    <t>I7ewIEQLH</t>
  </si>
  <si>
    <t>9c798854-9024-41d8-b929-e8879be7c597</t>
  </si>
  <si>
    <t>hchesnuteb@nhs.uk</t>
  </si>
  <si>
    <t>67-9731781</t>
  </si>
  <si>
    <t>+380 (952) 826-0723</t>
  </si>
  <si>
    <t>Quire</t>
  </si>
  <si>
    <t>45659 Pennsylvania Park</t>
  </si>
  <si>
    <t>207.231.210.7</t>
  </si>
  <si>
    <t>Mozilla/5.0 (Macintosh; Intel Mac OS X 10_7_2) AppleWebKit/535.1 (KHTML, like Gecko) Chrome/14.0.835.186 Safari/535.1</t>
  </si>
  <si>
    <t>Sky Peete</t>
  </si>
  <si>
    <t>speeteec</t>
  </si>
  <si>
    <t>QekHvd</t>
  </si>
  <si>
    <t>bd351790-3a82-475f-aa16-51bac8636fe1</t>
  </si>
  <si>
    <t>speeteec@a8.net</t>
  </si>
  <si>
    <t>11-0313104</t>
  </si>
  <si>
    <t>+351 (139) 950-8742</t>
  </si>
  <si>
    <t>9536 Haas Parkway</t>
  </si>
  <si>
    <t>102.55.18.115</t>
  </si>
  <si>
    <t>Mozilla/5.0 (X11; NetBSD amd64; rv:16.0) Gecko/20121102 Firefox/16.0</t>
  </si>
  <si>
    <t>Minnnie MacHarg</t>
  </si>
  <si>
    <t>mmacharged</t>
  </si>
  <si>
    <t>prbjyqIfa</t>
  </si>
  <si>
    <t>df4c0b71-f99a-45af-b297-4a24691292fc</t>
  </si>
  <si>
    <t>mmacharged@cargocollective.com</t>
  </si>
  <si>
    <t>46-9231133</t>
  </si>
  <si>
    <t>+63 (243) 320-0780</t>
  </si>
  <si>
    <t>932 Kennedy Plaza</t>
  </si>
  <si>
    <t>119.48.15.124</t>
  </si>
  <si>
    <t>Mozilla/5.0 (Windows; U; Windows NT 6.1; tr-TR) AppleWebKit/533.20.25 (KHTML, like Gecko) Version/5.0.4 Safari/533.20.27</t>
  </si>
  <si>
    <t>Roberta Stables</t>
  </si>
  <si>
    <t>rstablesee</t>
  </si>
  <si>
    <t>gEauiNbUM</t>
  </si>
  <si>
    <t>b4bff748-a4f1-4946-9d3f-1eebc2916755</t>
  </si>
  <si>
    <t>rstablesee@dropbox.com</t>
  </si>
  <si>
    <t>20-9256885</t>
  </si>
  <si>
    <t>+880 (435) 323-3638</t>
  </si>
  <si>
    <t>65322 Drewry Point</t>
  </si>
  <si>
    <t>254.50.12.87</t>
  </si>
  <si>
    <t>Mozilla/5.0 (Windows NT 6.2; rv:9.0.1) Gecko/20100101 Firefox/9.0.1</t>
  </si>
  <si>
    <t>Domenic Seifert</t>
  </si>
  <si>
    <t>dseifertef</t>
  </si>
  <si>
    <t>mXWdZ5i</t>
  </si>
  <si>
    <t>e926b68e-33a8-46a1-b4b2-21b85f0c879f</t>
  </si>
  <si>
    <t>dseifertef@discuz.net</t>
  </si>
  <si>
    <t>93-1100809</t>
  </si>
  <si>
    <t>+420 (930) 677-3426</t>
  </si>
  <si>
    <t>2 3rd Point</t>
  </si>
  <si>
    <t>172.219.199.145</t>
  </si>
  <si>
    <t>Kienan Aloshikin</t>
  </si>
  <si>
    <t>kaloshikineg</t>
  </si>
  <si>
    <t>xix9hDyZt</t>
  </si>
  <si>
    <t>8ecc29b3-7396-49fd-a57c-8520d43eb923</t>
  </si>
  <si>
    <t>kaloshikineg@sbwire.com</t>
  </si>
  <si>
    <t>99-6829134</t>
  </si>
  <si>
    <t>+261 (548) 841-0529</t>
  </si>
  <si>
    <t>Madagascar</t>
  </si>
  <si>
    <t>88 Hagan Place</t>
  </si>
  <si>
    <t>151.242.213.21</t>
  </si>
  <si>
    <t>Mozilla/5.0 (Windows; U; Windows NT 5.1; ru-RU) AppleWebKit/533.18.1 (KHTML, like Gecko) Version/5.0.2 Safari/533.18.5</t>
  </si>
  <si>
    <t>Lincoln Gouly</t>
  </si>
  <si>
    <t>lgoulyeh</t>
  </si>
  <si>
    <t>1hSwQRI</t>
  </si>
  <si>
    <t>178114c5-4f3d-4ce6-81a1-625d15f4442c</t>
  </si>
  <si>
    <t>lgoulyeh@1und1.de</t>
  </si>
  <si>
    <t>23-9982597</t>
  </si>
  <si>
    <t>+60 (775) 714-8778</t>
  </si>
  <si>
    <t>82719 Redwing Center</t>
  </si>
  <si>
    <t>138.118.153.118</t>
  </si>
  <si>
    <t>Mozilla/5.0 (Windows NT 6.0; rv:14.0) Gecko/20100101 Firefox/14.0.1</t>
  </si>
  <si>
    <t>Crissy Manuely</t>
  </si>
  <si>
    <t>cmanuelyei</t>
  </si>
  <si>
    <t>ATrSarjjg</t>
  </si>
  <si>
    <t>ee0e1c98-88ac-4a49-9fd9-ea43b4254789</t>
  </si>
  <si>
    <t>cmanuelyei@epa.gov</t>
  </si>
  <si>
    <t>43-1934214</t>
  </si>
  <si>
    <t>+86 (300) 233-5574</t>
  </si>
  <si>
    <t>32870 Grim Plaza</t>
  </si>
  <si>
    <t>185.45.235.151</t>
  </si>
  <si>
    <t>Roselia Simester</t>
  </si>
  <si>
    <t>rsimesterej</t>
  </si>
  <si>
    <t>cTa7MLyL</t>
  </si>
  <si>
    <t>c4f85bc4-23eb-4807-b1e6-fb8e0640c81d</t>
  </si>
  <si>
    <t>rsimesterej@github.io</t>
  </si>
  <si>
    <t>76-8431922</t>
  </si>
  <si>
    <t>+7 (615) 441-5605</t>
  </si>
  <si>
    <t>986 Derek Park</t>
  </si>
  <si>
    <t>22.229.128.28</t>
  </si>
  <si>
    <t>Hayes Colquete</t>
  </si>
  <si>
    <t>hcolqueteek</t>
  </si>
  <si>
    <t>b7i5jzVLtTA</t>
  </si>
  <si>
    <t>600bb524-ea44-4ac4-8958-94e638bc8c18</t>
  </si>
  <si>
    <t>hcolqueteek@google.fr</t>
  </si>
  <si>
    <t>47-7699224</t>
  </si>
  <si>
    <t>+55 (549) 995-9306</t>
  </si>
  <si>
    <t>2219 Vermont Court</t>
  </si>
  <si>
    <t>139.32.133.150</t>
  </si>
  <si>
    <t>Gabby Seabrocke</t>
  </si>
  <si>
    <t>gseabrockeel</t>
  </si>
  <si>
    <t>CGhaIpWOJ3a</t>
  </si>
  <si>
    <t>fe68e87f-cb75-458a-a243-f6e7d67db639</t>
  </si>
  <si>
    <t>gseabrockeel@histats.com</t>
  </si>
  <si>
    <t>07-8007873</t>
  </si>
  <si>
    <t>+63 (790) 373-1743</t>
  </si>
  <si>
    <t>9 Forest Dale Circle</t>
  </si>
  <si>
    <t>88.65.152.103</t>
  </si>
  <si>
    <t>Lorraine Heathorn</t>
  </si>
  <si>
    <t>lheathornem</t>
  </si>
  <si>
    <t>90ZYE8</t>
  </si>
  <si>
    <t>1922c241-8830-44f2-9a4e-8449423152e3</t>
  </si>
  <si>
    <t>lheathornem@theatlantic.com</t>
  </si>
  <si>
    <t>51-9057672</t>
  </si>
  <si>
    <t>+86 (928) 433-1387</t>
  </si>
  <si>
    <t>33 Fair Oaks Junction</t>
  </si>
  <si>
    <t>219.175.213.228</t>
  </si>
  <si>
    <t>Tammy Hollows</t>
  </si>
  <si>
    <t>thollowsen</t>
  </si>
  <si>
    <t>W1a7rd37Qg</t>
  </si>
  <si>
    <t>2f9b32d8-a47b-4f10-b022-9da5b243e726</t>
  </si>
  <si>
    <t>thollowsen@cbsnews.com</t>
  </si>
  <si>
    <t>58-3504557</t>
  </si>
  <si>
    <t>+62 (494) 339-9853</t>
  </si>
  <si>
    <t>02 Kropf Plaza</t>
  </si>
  <si>
    <t>148.65.197.58</t>
  </si>
  <si>
    <t>Shelby Loftin</t>
  </si>
  <si>
    <t>sloftineo</t>
  </si>
  <si>
    <t>q56vKSP</t>
  </si>
  <si>
    <t>51967dd2-7f4d-4457-95e2-e1e63f29114f</t>
  </si>
  <si>
    <t>sloftineo@mozilla.com</t>
  </si>
  <si>
    <t>78-0374436</t>
  </si>
  <si>
    <t>+7 (231) 953-1220</t>
  </si>
  <si>
    <t>9281 Golden Leaf Point</t>
  </si>
  <si>
    <t>23.81.103.91</t>
  </si>
  <si>
    <t>Mozilla/5.0 (Windows NT 6.1; WOW64) AppleWebKit/537.36 (KHTML, like Gecko) Chrome/41.0.2227.0 Safari/537.36</t>
  </si>
  <si>
    <t>Hale Andrysiak</t>
  </si>
  <si>
    <t>handrysiakep</t>
  </si>
  <si>
    <t>CcqQVndKf40</t>
  </si>
  <si>
    <t>2133413f-1a6f-4448-8736-f008b240e0a5</t>
  </si>
  <si>
    <t>handrysiakep@house.gov</t>
  </si>
  <si>
    <t>48-5554618</t>
  </si>
  <si>
    <t>+86 (474) 112-9556</t>
  </si>
  <si>
    <t>Oyondu</t>
  </si>
  <si>
    <t>67 Montana Place</t>
  </si>
  <si>
    <t>17.254.49.10</t>
  </si>
  <si>
    <t>Mozilla/5.0 (Windows NT 6.0) AppleWebKit/535.1 (KHTML, like Gecko) Chrome/14.0.792.0 Safari/535.1</t>
  </si>
  <si>
    <t>Guthry Barras</t>
  </si>
  <si>
    <t>gbarraseq</t>
  </si>
  <si>
    <t>OaE3lENUH</t>
  </si>
  <si>
    <t>c30d7014-d1cd-490b-a690-079c78539b21</t>
  </si>
  <si>
    <t>gbarraseq@free.fr</t>
  </si>
  <si>
    <t>60-9064061</t>
  </si>
  <si>
    <t>+971 (166) 326-6530</t>
  </si>
  <si>
    <t>United Arab Emirates</t>
  </si>
  <si>
    <t>Nlounge</t>
  </si>
  <si>
    <t>48203 Crownhardt Hill</t>
  </si>
  <si>
    <t>102.46.89.160</t>
  </si>
  <si>
    <t>Patrice Mottershead</t>
  </si>
  <si>
    <t>pmottersheader</t>
  </si>
  <si>
    <t>FCfR5lMCAN</t>
  </si>
  <si>
    <t>7d184846-a948-4be7-9c10-89c9b3d948da</t>
  </si>
  <si>
    <t>pmottersheader@irs.gov</t>
  </si>
  <si>
    <t>03-8027489</t>
  </si>
  <si>
    <t>+967 (218) 401-2934</t>
  </si>
  <si>
    <t>84330 Sycamore Circle</t>
  </si>
  <si>
    <t>145.30.173.49</t>
  </si>
  <si>
    <t>Jude Maywood</t>
  </si>
  <si>
    <t>jmaywoodes</t>
  </si>
  <si>
    <t>pORPYC512</t>
  </si>
  <si>
    <t>f5e9459c-2b84-4edc-a6cd-31e5b3833271</t>
  </si>
  <si>
    <t>jmaywoodes@newyorker.com</t>
  </si>
  <si>
    <t>43-3346789</t>
  </si>
  <si>
    <t>+86 (134) 586-8027</t>
  </si>
  <si>
    <t>879 Sommers Plaza</t>
  </si>
  <si>
    <t>65.156.117.149</t>
  </si>
  <si>
    <t>Mozilla/5.0 (X11; Linux x86_64) AppleWebKit/534.30 (KHTML, like Gecko) Ubuntu/10.10 Chromium/12.0.742.112 Chrome/12.0.742.112 Safari/534.30</t>
  </si>
  <si>
    <t>Kurtis McCrie</t>
  </si>
  <si>
    <t>kmccrieet</t>
  </si>
  <si>
    <t>MMxmqLPFMgF</t>
  </si>
  <si>
    <t>2e1c7b20-4d99-4f66-ab12-f7b8d3417367</t>
  </si>
  <si>
    <t>kmccrieet@samsung.com</t>
  </si>
  <si>
    <t>01-5659488</t>
  </si>
  <si>
    <t>+242 (188) 781-5152</t>
  </si>
  <si>
    <t>8600 Sommers Road</t>
  </si>
  <si>
    <t>146.24.115.33</t>
  </si>
  <si>
    <t>Mozilla/5.0 (Windows; U; Windows NT 5.1; ja-JP) AppleWebKit/533.20.25 (KHTML, like Gecko) Version/5.0.3 Safari/533.19.4</t>
  </si>
  <si>
    <t>Todd Garretson</t>
  </si>
  <si>
    <t>tgarretsoneu</t>
  </si>
  <si>
    <t>pVjBwXLNS</t>
  </si>
  <si>
    <t>ffba42e3-320f-4571-8c8c-d5c44501e12b</t>
  </si>
  <si>
    <t>tgarretsoneu@istockphoto.com</t>
  </si>
  <si>
    <t>53-7745945</t>
  </si>
  <si>
    <t>+351 (332) 237-8827</t>
  </si>
  <si>
    <t>7 Morningstar Pass</t>
  </si>
  <si>
    <t>139.65.245.142</t>
  </si>
  <si>
    <t>Edvard MacIlhargy</t>
  </si>
  <si>
    <t>emacilhargyev</t>
  </si>
  <si>
    <t>NGaHCIMRL</t>
  </si>
  <si>
    <t>73aa5b96-a534-40ee-87ef-b17361169c4a</t>
  </si>
  <si>
    <t>emacilhargyev@huffingtonpost.com</t>
  </si>
  <si>
    <t>35-3088412</t>
  </si>
  <si>
    <t>+387 (667) 975-9843</t>
  </si>
  <si>
    <t>Bosnia and Herzegovina</t>
  </si>
  <si>
    <t>Twimbo</t>
  </si>
  <si>
    <t>609 Nancy Drive</t>
  </si>
  <si>
    <t>215.24.174.186</t>
  </si>
  <si>
    <t>Burr Espinho</t>
  </si>
  <si>
    <t>bespinhoew</t>
  </si>
  <si>
    <t>keJkwndF</t>
  </si>
  <si>
    <t>ca5cc0bb-033d-45e9-aabb-94b85f814478</t>
  </si>
  <si>
    <t>bespinhoew@typepad.com</t>
  </si>
  <si>
    <t>77-1354509</t>
  </si>
  <si>
    <t>+46 (990) 950-2907</t>
  </si>
  <si>
    <t>89106 Linden Parkway</t>
  </si>
  <si>
    <t>208.146.253.113</t>
  </si>
  <si>
    <t>Mozilla/5.0 (Macintosh; U; Intel Mac OS X 10_6_3; HTC-P715a; en-ca) AppleWebKit/533.16 (KHTML, like Gecko) Version/5.0 Safari/533.16</t>
  </si>
  <si>
    <t>Aurore Shave</t>
  </si>
  <si>
    <t>ashaveex</t>
  </si>
  <si>
    <t>TDroiU</t>
  </si>
  <si>
    <t>713e8fe4-a079-4702-b65c-0b315ecd3405</t>
  </si>
  <si>
    <t>ashaveex@geocities.com</t>
  </si>
  <si>
    <t>86-5973335</t>
  </si>
  <si>
    <t>+420 (269) 533-5223</t>
  </si>
  <si>
    <t>Zoombeat</t>
  </si>
  <si>
    <t>5228 Reinke Alley</t>
  </si>
  <si>
    <t>161.63.212.59</t>
  </si>
  <si>
    <t>Mozilla/5.0 (Windows; U; Windows NT 5.1; it-IT) AppleWebKit/533.20.25 (KHTML, like Gecko) Version/5.0.3 Safari/533.19.4</t>
  </si>
  <si>
    <t>Karole Bramer</t>
  </si>
  <si>
    <t>kbramerey</t>
  </si>
  <si>
    <t>aQet2i5w2I0o</t>
  </si>
  <si>
    <t>0ad439c0-b667-476c-8c61-299786a45a9e</t>
  </si>
  <si>
    <t>kbramerey@addthis.com</t>
  </si>
  <si>
    <t>01-1555317</t>
  </si>
  <si>
    <t>+92 (557) 670-8323</t>
  </si>
  <si>
    <t>Pixoboo</t>
  </si>
  <si>
    <t>2308 Melrose Avenue</t>
  </si>
  <si>
    <t>8.25.90.234</t>
  </si>
  <si>
    <t>Mozilla/5.0 (Windows NT 6.1; WOW64; rv:21.0) Gecko/20130331 Firefox/21.0</t>
  </si>
  <si>
    <t>Morgan Braywood</t>
  </si>
  <si>
    <t>mbraywoodez</t>
  </si>
  <si>
    <t>gaR75LPjfT</t>
  </si>
  <si>
    <t>bfa923ab-30dc-4fc5-8ca2-81936a30b50e</t>
  </si>
  <si>
    <t>mbraywoodez@illinois.edu</t>
  </si>
  <si>
    <t>32-9449810</t>
  </si>
  <si>
    <t>+62 (445) 224-9100</t>
  </si>
  <si>
    <t>22 Bobwhite Center</t>
  </si>
  <si>
    <t>89.99.95.106</t>
  </si>
  <si>
    <t>Yolanthe Tym</t>
  </si>
  <si>
    <t>ytymf0</t>
  </si>
  <si>
    <t>UCCVUh</t>
  </si>
  <si>
    <t>08681c03-ffee-4cb2-b36e-55bf0b4dcedd</t>
  </si>
  <si>
    <t>ytymf0@tiny.cc</t>
  </si>
  <si>
    <t>08-3720012</t>
  </si>
  <si>
    <t>+55 (569) 462-0998</t>
  </si>
  <si>
    <t>Pixope</t>
  </si>
  <si>
    <t>18844 Manley Terrace</t>
  </si>
  <si>
    <t>196.96.148.110</t>
  </si>
  <si>
    <t>Chariot Kempe</t>
  </si>
  <si>
    <t>ckempef1</t>
  </si>
  <si>
    <t>8q2rXe</t>
  </si>
  <si>
    <t>e564c3ba-a442-4001-98b3-2fb96a7f9245</t>
  </si>
  <si>
    <t>ckempef1@merriam-webster.com</t>
  </si>
  <si>
    <t>98-8089988</t>
  </si>
  <si>
    <t>+220 (849) 914-6005</t>
  </si>
  <si>
    <t>1 Mayfield Trail</t>
  </si>
  <si>
    <t>205.159.57.85</t>
  </si>
  <si>
    <t>Mozilla/5.0 (Macintosh; U; Intel Mac OS X 10_5_4; en-us) AppleWebKit/528.4+ (KHTML, like Gecko) Version/4.0dp1 Safari/526.11.2</t>
  </si>
  <si>
    <t>Brianne Halpeine</t>
  </si>
  <si>
    <t>bhalpeinef2</t>
  </si>
  <si>
    <t>888cWzNn7V</t>
  </si>
  <si>
    <t>693dbcbd-c89f-4dc0-87c1-3b3d307d76f9</t>
  </si>
  <si>
    <t>bhalpeinef2@csmonitor.com</t>
  </si>
  <si>
    <t>99-7843062</t>
  </si>
  <si>
    <t>+54 (265) 360-7743</t>
  </si>
  <si>
    <t>Kayveo</t>
  </si>
  <si>
    <t>45315 Grim Park</t>
  </si>
  <si>
    <t>170.200.246.102</t>
  </si>
  <si>
    <t>Mozilla/5.0 (X11; Linux i686) AppleWebKit/535.1 (KHTML, like Gecko) Ubuntu/11.04 Chromium/14.0.814.0 Chrome/14.0.814.0 Safari/535.1</t>
  </si>
  <si>
    <t>Gerry Powner</t>
  </si>
  <si>
    <t>gpownerf3</t>
  </si>
  <si>
    <t>1MALJVg</t>
  </si>
  <si>
    <t>e90e2a65-604c-40b6-9988-6e919f2b5a46</t>
  </si>
  <si>
    <t>gpownerf3@4shared.com</t>
  </si>
  <si>
    <t>24-7473851</t>
  </si>
  <si>
    <t>+62 (884) 197-0243</t>
  </si>
  <si>
    <t>130 Chive Street</t>
  </si>
  <si>
    <t>244.7.61.75</t>
  </si>
  <si>
    <t>Mozilla/5.0 (Macintosh; Intel Mac OS X 10_6_7) AppleWebKit/534.24 (KHTML, like Gecko) Chrome/11.0.696.68 Safari/534.24</t>
  </si>
  <si>
    <t>Euell Leverage</t>
  </si>
  <si>
    <t>eleveragef4</t>
  </si>
  <si>
    <t>5tdlPhGPcNBN</t>
  </si>
  <si>
    <t>3b99745d-f69d-4b6a-a77c-5eb7feb8b82f</t>
  </si>
  <si>
    <t>eleveragef4@springer.com</t>
  </si>
  <si>
    <t>71-1555845</t>
  </si>
  <si>
    <t>+52 (649) 131-3246</t>
  </si>
  <si>
    <t>6089 Northland Crossing</t>
  </si>
  <si>
    <t>234.111.3.235</t>
  </si>
  <si>
    <t>Diahann Doul</t>
  </si>
  <si>
    <t>ddoulf5</t>
  </si>
  <si>
    <t>zOb1EAxF</t>
  </si>
  <si>
    <t>ec04dd60-5a54-42c0-8707-0117d4f5303d</t>
  </si>
  <si>
    <t>ddoulf5@skype.com</t>
  </si>
  <si>
    <t>35-3129164</t>
  </si>
  <si>
    <t>+86 (800) 679-1875</t>
  </si>
  <si>
    <t>263 Loomis Drive</t>
  </si>
  <si>
    <t>84.134.220.97</t>
  </si>
  <si>
    <t>Jayne Sully</t>
  </si>
  <si>
    <t>jsullyf6</t>
  </si>
  <si>
    <t>le8FCzkbF</t>
  </si>
  <si>
    <t>d78ce7c9-e02c-4f1f-8526-76f285c14af9</t>
  </si>
  <si>
    <t>jsullyf6@census.gov</t>
  </si>
  <si>
    <t>60-8425275</t>
  </si>
  <si>
    <t>+675 (265) 925-6627</t>
  </si>
  <si>
    <t>Papua New Guinea</t>
  </si>
  <si>
    <t>Flashpoint</t>
  </si>
  <si>
    <t>7 Center Center</t>
  </si>
  <si>
    <t>25.18.194.26</t>
  </si>
  <si>
    <t>Mozilla/5.0 (Windows; U; Windows NT 5.2; en-US) AppleWebKit/534.17 (KHTML, like Gecko) Chrome/11.0.652.0 Safari/534.17</t>
  </si>
  <si>
    <t>Renee Theuss</t>
  </si>
  <si>
    <t>rtheussf7</t>
  </si>
  <si>
    <t>4p5is3XVWz</t>
  </si>
  <si>
    <t>f0dec57b-d9e9-47b6-a9da-1ffbd37e3cd1</t>
  </si>
  <si>
    <t>rtheussf7@bbb.org</t>
  </si>
  <si>
    <t>09-0571571</t>
  </si>
  <si>
    <t>+351 (584) 680-0949</t>
  </si>
  <si>
    <t>3922 6th Hill</t>
  </si>
  <si>
    <t>40.18.248.45</t>
  </si>
  <si>
    <t>Jo Dict</t>
  </si>
  <si>
    <t>jdictf8</t>
  </si>
  <si>
    <t>L1MN6H</t>
  </si>
  <si>
    <t>883d0634-eb36-4f8a-803a-12bddd4e67cb</t>
  </si>
  <si>
    <t>jdictf8@indiegogo.com</t>
  </si>
  <si>
    <t>60-2649830</t>
  </si>
  <si>
    <t>+98 (168) 941-5452</t>
  </si>
  <si>
    <t>8608 Lindbergh Place</t>
  </si>
  <si>
    <t>199.139.41.41</t>
  </si>
  <si>
    <t>Mozilla/5.0 (X11; Linux i686; rv:21.0) Gecko/20100101 Firefox/21.0</t>
  </si>
  <si>
    <t>Geordie Ivanichev</t>
  </si>
  <si>
    <t>givanichevf9</t>
  </si>
  <si>
    <t>cSFEhf63ccvO</t>
  </si>
  <si>
    <t>dde81c70-2164-45af-8e35-553a76dbf756</t>
  </si>
  <si>
    <t>givanichevf9@t.co</t>
  </si>
  <si>
    <t>53-5760665</t>
  </si>
  <si>
    <t>+86 (215) 452-7379</t>
  </si>
  <si>
    <t>4 Mockingbird Parkway</t>
  </si>
  <si>
    <t>78.6.183.77</t>
  </si>
  <si>
    <t>Leelah Bottrill</t>
  </si>
  <si>
    <t>lbottrillfa</t>
  </si>
  <si>
    <t>0AyTcHXYT</t>
  </si>
  <si>
    <t>34e36586-2d0d-4fae-9068-106e53fc60f4</t>
  </si>
  <si>
    <t>lbottrillfa@vinaora.com</t>
  </si>
  <si>
    <t>71-4821897</t>
  </si>
  <si>
    <t>+63 (309) 709-5293</t>
  </si>
  <si>
    <t>Photofeed</t>
  </si>
  <si>
    <t>69 Stoughton Lane</t>
  </si>
  <si>
    <t>227.20.144.214</t>
  </si>
  <si>
    <t>Googlebot/2.1 (+http://www.google.com/bot.html)</t>
  </si>
  <si>
    <t>Stanislaus Lambotin</t>
  </si>
  <si>
    <t>slambotinfb</t>
  </si>
  <si>
    <t>iKh9q0dfT4Ha</t>
  </si>
  <si>
    <t>be3dcdeb-7949-4f00-8dcd-56e8ee4d86dd</t>
  </si>
  <si>
    <t>slambotinfb@youtu.be</t>
  </si>
  <si>
    <t>04-8011460</t>
  </si>
  <si>
    <t>+86 (990) 208-5044</t>
  </si>
  <si>
    <t>64953 Cambridge Avenue</t>
  </si>
  <si>
    <t>56.127.251.159</t>
  </si>
  <si>
    <t>Mozilla/5.0 (Macintosh; Intel Mac OS X 10_6_3) AppleWebKit/535.1 (KHTML, like Gecko) Chrome/13.0.782.32 Safari/535.1</t>
  </si>
  <si>
    <t>Katinka Henriksson</t>
  </si>
  <si>
    <t>khenrikssonfc</t>
  </si>
  <si>
    <t>8brAmW0tIqO</t>
  </si>
  <si>
    <t>dc74f520-9554-461b-a60e-ad4183f3c8eb</t>
  </si>
  <si>
    <t>khenrikssonfc@yolasite.com</t>
  </si>
  <si>
    <t>40-6496511</t>
  </si>
  <si>
    <t>+62 (943) 524-7740</t>
  </si>
  <si>
    <t>2 Carpenter Pass</t>
  </si>
  <si>
    <t>82.198.238.149</t>
  </si>
  <si>
    <t>Merlina Jedrzejkiewicz</t>
  </si>
  <si>
    <t>mjedrzejkiewiczfd</t>
  </si>
  <si>
    <t>Oy8WTie0F9q</t>
  </si>
  <si>
    <t>d1017fe6-9af9-404f-9715-0272718353e6</t>
  </si>
  <si>
    <t>mjedrzejkiewiczfd@huffingtonpost.com</t>
  </si>
  <si>
    <t>48-9009569</t>
  </si>
  <si>
    <t>+234 (345) 566-8557</t>
  </si>
  <si>
    <t>059 Crescent Oaks Drive</t>
  </si>
  <si>
    <t>217.241.33.159</t>
  </si>
  <si>
    <t>Mozilla/5.0 Slackware/13.37 (X11; U; Linux x86_64; en-US) AppleWebKit/534.16 (KHTML, like Gecko) Chrome/12.0.742.91</t>
  </si>
  <si>
    <t>Vivienne Rase</t>
  </si>
  <si>
    <t>vrasefe</t>
  </si>
  <si>
    <t>PIhf3D</t>
  </si>
  <si>
    <t>23e0438e-22d7-4e8c-a6a8-2391aa31fea9</t>
  </si>
  <si>
    <t>vrasefe@time.com</t>
  </si>
  <si>
    <t>28-0509475</t>
  </si>
  <si>
    <t>+420 (867) 953-4014</t>
  </si>
  <si>
    <t>9 Kipling Plaza</t>
  </si>
  <si>
    <t>88.147.180.24</t>
  </si>
  <si>
    <t>Rica Skoggins</t>
  </si>
  <si>
    <t>rskogginsff</t>
  </si>
  <si>
    <t>seRuXwMaIGaF</t>
  </si>
  <si>
    <t>d130a15e-8fa4-4e1b-8544-4149ee78402c</t>
  </si>
  <si>
    <t>rskogginsff@intel.com</t>
  </si>
  <si>
    <t>95-5616391</t>
  </si>
  <si>
    <t>+86 (919) 590-3036</t>
  </si>
  <si>
    <t>66 Packers Pass</t>
  </si>
  <si>
    <t>125.128.27.54</t>
  </si>
  <si>
    <t>Mozilla/5.0 (Macintosh; Intel Mac OS X 10_5_8) AppleWebKit/535.19 (KHTML, like Gecko) Chrome/18.0.1025.151 Safari/535.19</t>
  </si>
  <si>
    <t>Waiter McKoy</t>
  </si>
  <si>
    <t>wmckoyfg</t>
  </si>
  <si>
    <t>QqCDtftN1</t>
  </si>
  <si>
    <t>f85835e6-f533-4b7e-a0bc-84482e1cab3e</t>
  </si>
  <si>
    <t>wmckoyfg@salon.com</t>
  </si>
  <si>
    <t>11-1480956</t>
  </si>
  <si>
    <t>+62 (559) 776-4324</t>
  </si>
  <si>
    <t>72 Heffernan Junction</t>
  </si>
  <si>
    <t>65.224.166.105</t>
  </si>
  <si>
    <t>Galina Shepherdson</t>
  </si>
  <si>
    <t>gshepherdsonfh</t>
  </si>
  <si>
    <t>WruOgzI1VX</t>
  </si>
  <si>
    <t>00b1173b-4882-44c7-8df8-03de22f83f7a</t>
  </si>
  <si>
    <t>gshepherdsonfh@delicious.com</t>
  </si>
  <si>
    <t>59-0304886</t>
  </si>
  <si>
    <t>+86 (484) 801-3889</t>
  </si>
  <si>
    <t>52 Forest Dale Alley</t>
  </si>
  <si>
    <t>232.200.169.62</t>
  </si>
  <si>
    <t>Carleton Malkinson</t>
  </si>
  <si>
    <t>cmalkinsonfi</t>
  </si>
  <si>
    <t>xEDqrGp9C</t>
  </si>
  <si>
    <t>cfbf4537-85db-4338-9039-090e247c6d27</t>
  </si>
  <si>
    <t>cmalkinsonfi@studiopress.com</t>
  </si>
  <si>
    <t>79-1634733</t>
  </si>
  <si>
    <t>+62 (592) 741-4197</t>
  </si>
  <si>
    <t>9933 Fieldstone Plaza</t>
  </si>
  <si>
    <t>205.1.233.142</t>
  </si>
  <si>
    <t>Kalie Dudmesh</t>
  </si>
  <si>
    <t>kdudmeshfj</t>
  </si>
  <si>
    <t>g6Yg5SfS0</t>
  </si>
  <si>
    <t>07fc6674-7126-447d-9cc3-c923268e28e0</t>
  </si>
  <si>
    <t>kdudmeshfj@creativecommons.org</t>
  </si>
  <si>
    <t>50-8597589</t>
  </si>
  <si>
    <t>+86 (900) 687-8059</t>
  </si>
  <si>
    <t>653 Memorial Point</t>
  </si>
  <si>
    <t>21.80.71.7</t>
  </si>
  <si>
    <t>Chloe Wallbank</t>
  </si>
  <si>
    <t>cwallbankfk</t>
  </si>
  <si>
    <t>dYBKmNqV</t>
  </si>
  <si>
    <t>074f51cb-45b3-4729-bdba-d77810e80bf1</t>
  </si>
  <si>
    <t>cwallbankfk@odnoklassniki.ru</t>
  </si>
  <si>
    <t>08-5994622</t>
  </si>
  <si>
    <t>+51 (518) 360-9961</t>
  </si>
  <si>
    <t>61 Sunbrook Court</t>
  </si>
  <si>
    <t>109.79.233.206</t>
  </si>
  <si>
    <t>Mozilla/5.0 (X11; NetBSD) AppleWebKit/537.36 (KHTML, like Gecko) Chrome/27.0.1453.116 Safari/537.36</t>
  </si>
  <si>
    <t>Roma Danilovitch</t>
  </si>
  <si>
    <t>rdanilovitchfl</t>
  </si>
  <si>
    <t>MaNrhywTAS</t>
  </si>
  <si>
    <t>3767bb3b-1d1a-4c83-abee-6a1c2346527d</t>
  </si>
  <si>
    <t>rdanilovitchfl@ucla.edu</t>
  </si>
  <si>
    <t>61-6297400</t>
  </si>
  <si>
    <t>+48 (305) 256-9786</t>
  </si>
  <si>
    <t>9688 New Castle Park</t>
  </si>
  <si>
    <t>176.72.216.17</t>
  </si>
  <si>
    <t>Alphonse Hamelyn</t>
  </si>
  <si>
    <t>ahamelynfm</t>
  </si>
  <si>
    <t>gz3G2a</t>
  </si>
  <si>
    <t>0998db40-0ea5-48e7-9223-434150849c7b</t>
  </si>
  <si>
    <t>ahamelynfm@cisco.com</t>
  </si>
  <si>
    <t>28-6543512</t>
  </si>
  <si>
    <t>+86 (489) 624-0110</t>
  </si>
  <si>
    <t>Youopia</t>
  </si>
  <si>
    <t>9 Granby Way</t>
  </si>
  <si>
    <t>81.198.165.85</t>
  </si>
  <si>
    <t>Mozilla/5.0 (Windows; U; Windows NT 6.1; en-US) AppleWebKit/533.20.25 (KHTML, like Gecko) Version/5.0.4 Safari/533.20.27</t>
  </si>
  <si>
    <t>Gustie Kalkhoven</t>
  </si>
  <si>
    <t>gkalkhovenfn</t>
  </si>
  <si>
    <t>LtZbINopWe</t>
  </si>
  <si>
    <t>ac4ba09f-ef7f-4c05-aad8-ea2d23e4f2df</t>
  </si>
  <si>
    <t>gkalkhovenfn@clickbank.net</t>
  </si>
  <si>
    <t>05-2574215</t>
  </si>
  <si>
    <t>+1 (206) 530-1176</t>
  </si>
  <si>
    <t>203 Rowland Pass</t>
  </si>
  <si>
    <t>28.122.247.52</t>
  </si>
  <si>
    <t>Berny Jurn</t>
  </si>
  <si>
    <t>bjurnfo</t>
  </si>
  <si>
    <t>5LOgPPK0A</t>
  </si>
  <si>
    <t>d507e2fb-cc8c-4a3a-a944-b82bc57f32ba</t>
  </si>
  <si>
    <t>bjurnfo@mysql.com</t>
  </si>
  <si>
    <t>34-4014392</t>
  </si>
  <si>
    <t>+93 (805) 341-6060</t>
  </si>
  <si>
    <t>14337 Chinook Plaza</t>
  </si>
  <si>
    <t>115.47.221.140</t>
  </si>
  <si>
    <t>Mozilla/5.0 (Windows NT 6.1) AppleWebKit/534.24 (KHTML, like Gecko) Chrome/11.0.696.3 Safari/534.24</t>
  </si>
  <si>
    <t>Tommy Dallaghan</t>
  </si>
  <si>
    <t>tdallaghanfp</t>
  </si>
  <si>
    <t>UloACN</t>
  </si>
  <si>
    <t>b004dd4d-8d8f-452c-b2a6-bbbc47a66805</t>
  </si>
  <si>
    <t>tdallaghanfp@accuweather.com</t>
  </si>
  <si>
    <t>62-1733904</t>
  </si>
  <si>
    <t>+242 (684) 705-1732</t>
  </si>
  <si>
    <t>5 Spenser Street</t>
  </si>
  <si>
    <t>125.109.218.216</t>
  </si>
  <si>
    <t>Dina Sheals</t>
  </si>
  <si>
    <t>dshealsfq</t>
  </si>
  <si>
    <t>WQ6RVJ</t>
  </si>
  <si>
    <t>9e9dfb2e-d2ce-4bfd-b1f4-f1dab700a962</t>
  </si>
  <si>
    <t>dshealsfq@taobao.com</t>
  </si>
  <si>
    <t>94-9860150</t>
  </si>
  <si>
    <t>+1 (930) 744-1720</t>
  </si>
  <si>
    <t>695 Manufacturers Avenue</t>
  </si>
  <si>
    <t>79.5.19.53</t>
  </si>
  <si>
    <t>Mozilla/5.0 (Macintosh; U; Intel Mac OS X 10_5_4; en-gb) AppleWebKit/528.4+ (KHTML, like Gecko) Version/4.0dp1 Safari/526.11.2</t>
  </si>
  <si>
    <t>Sammy Ruppel</t>
  </si>
  <si>
    <t>sruppelfr</t>
  </si>
  <si>
    <t>SH4rV2X8Jzd1</t>
  </si>
  <si>
    <t>5f4d5d57-9641-4c55-8520-3bb5281b3fcc</t>
  </si>
  <si>
    <t>sruppelfr@un.org</t>
  </si>
  <si>
    <t>86-8880723</t>
  </si>
  <si>
    <t>+218 (808) 364-7092</t>
  </si>
  <si>
    <t>5 Reinke Street</t>
  </si>
  <si>
    <t>24.68.56.177</t>
  </si>
  <si>
    <t>Elyse Danielkiewicz</t>
  </si>
  <si>
    <t>edanielkiewiczfs</t>
  </si>
  <si>
    <t>FCzX8owrfg7</t>
  </si>
  <si>
    <t>337eb8b5-1595-41e0-bdec-9f92beb6b7aa</t>
  </si>
  <si>
    <t>edanielkiewiczfs@phoca.cz</t>
  </si>
  <si>
    <t>23-0557069</t>
  </si>
  <si>
    <t>+7 (170) 846-3458</t>
  </si>
  <si>
    <t>7 Vermont Hill</t>
  </si>
  <si>
    <t>213.187.127.245</t>
  </si>
  <si>
    <t>Bale Shakesby</t>
  </si>
  <si>
    <t>bshakesbyft</t>
  </si>
  <si>
    <t>TJzGyloQhP</t>
  </si>
  <si>
    <t>78604899-f938-4dea-be99-5bf6cc687bc0</t>
  </si>
  <si>
    <t>bshakesbyft@vimeo.com</t>
  </si>
  <si>
    <t>27-4220482</t>
  </si>
  <si>
    <t>+81 (718) 719-8343</t>
  </si>
  <si>
    <t>88365 Glendale Street</t>
  </si>
  <si>
    <t>79.32.93.166</t>
  </si>
  <si>
    <t>Danyelle Andrejs</t>
  </si>
  <si>
    <t>dandrejsfu</t>
  </si>
  <si>
    <t>3FJb7h</t>
  </si>
  <si>
    <t>e7ddc97c-86f8-42da-88ce-3508952b7482</t>
  </si>
  <si>
    <t>dandrejsfu@mapquest.com</t>
  </si>
  <si>
    <t>72-8426655</t>
  </si>
  <si>
    <t>+509 (535) 911-1047</t>
  </si>
  <si>
    <t>4 Crownhardt Court</t>
  </si>
  <si>
    <t>94.106.235.21</t>
  </si>
  <si>
    <t>Mozilla/5.0 (X11; Linux amd64) AppleWebKit/534.36 (KHTML, like Gecko) Chrome/13.0.766.0 Safari/534.36</t>
  </si>
  <si>
    <t>Wini Galland</t>
  </si>
  <si>
    <t>wgallandfv</t>
  </si>
  <si>
    <t>W1tRaL</t>
  </si>
  <si>
    <t>fe8b073f-1d86-4f15-9f42-dd94fdcb204b</t>
  </si>
  <si>
    <t>wgallandfv@hibu.com</t>
  </si>
  <si>
    <t>59-8870406</t>
  </si>
  <si>
    <t>+62 (970) 990-1207</t>
  </si>
  <si>
    <t>Kwideo</t>
  </si>
  <si>
    <t>3 Killdeer Trail</t>
  </si>
  <si>
    <t>59.230.53.253</t>
  </si>
  <si>
    <t>Mozilla/5.0 (Macintosh; U; Intel Mac OS X 10_6_6; fr-fr) AppleWebKit/533.20.25 (KHTML, like Gecko) Version/5.0.4 Safari/533.20.27</t>
  </si>
  <si>
    <t>Hamid Jeannard</t>
  </si>
  <si>
    <t>hjeannardfw</t>
  </si>
  <si>
    <t>3XeWO3p</t>
  </si>
  <si>
    <t>553374f5-d133-4e09-8cd6-f7375f481155</t>
  </si>
  <si>
    <t>hjeannardfw@un.org</t>
  </si>
  <si>
    <t>78-6200651</t>
  </si>
  <si>
    <t>+62 (785) 660-4231</t>
  </si>
  <si>
    <t>Viva</t>
  </si>
  <si>
    <t>98 Spohn Hill</t>
  </si>
  <si>
    <t>3.212.131.30</t>
  </si>
  <si>
    <t>Clemmie Danilovitch</t>
  </si>
  <si>
    <t>cdanilovitchfx</t>
  </si>
  <si>
    <t>xw569I</t>
  </si>
  <si>
    <t>e924aa73-4294-48fa-93c2-e90991ee0fb3</t>
  </si>
  <si>
    <t>cdanilovitchfx@home.pl</t>
  </si>
  <si>
    <t>94-9085100</t>
  </si>
  <si>
    <t>+57 (863) 919-1032</t>
  </si>
  <si>
    <t>Layo</t>
  </si>
  <si>
    <t>47 Lukken Trail</t>
  </si>
  <si>
    <t>241.208.22.142</t>
  </si>
  <si>
    <t>Mozilla/5.0 (Windows NT 5.1) AppleWebKit/535.2 (KHTML, like Gecko) Chrome/15.0.872.0 Safari/535.2</t>
  </si>
  <si>
    <t>Alaine Chippindale</t>
  </si>
  <si>
    <t>achippindalefy</t>
  </si>
  <si>
    <t>Ajq96nw</t>
  </si>
  <si>
    <t>744d739b-41dd-4c01-b40d-e7f982c41dbb</t>
  </si>
  <si>
    <t>achippindalefy@google.com</t>
  </si>
  <si>
    <t>19-9772558</t>
  </si>
  <si>
    <t>+62 (261) 807-8740</t>
  </si>
  <si>
    <t>83 Walton Court</t>
  </si>
  <si>
    <t>156.219.185.222</t>
  </si>
  <si>
    <t>Shannan Domb</t>
  </si>
  <si>
    <t>sdombfz</t>
  </si>
  <si>
    <t>47mtTFg</t>
  </si>
  <si>
    <t>a19409fe-9c55-4e81-aef8-47c122b3699e</t>
  </si>
  <si>
    <t>sdombfz@deviantart.com</t>
  </si>
  <si>
    <t>33-3807880</t>
  </si>
  <si>
    <t>+251 (567) 335-0451</t>
  </si>
  <si>
    <t>Ethiopia</t>
  </si>
  <si>
    <t>00486 Cottonwood Point</t>
  </si>
  <si>
    <t>223.224.27.240</t>
  </si>
  <si>
    <t>Mozilla/5.0 (Windows; U; Windows NT 6.1; ja-JP) AppleWebKit/533.20.25 (KHTML, like Gecko) Version/5.0.3 Safari/533.19.4</t>
  </si>
  <si>
    <t>Barry Tuiller</t>
  </si>
  <si>
    <t>btuillerg0</t>
  </si>
  <si>
    <t>1V4Yhw5MPW</t>
  </si>
  <si>
    <t>18dde572-b891-4cbc-bea1-754629b29693</t>
  </si>
  <si>
    <t>btuillerg0@pen.io</t>
  </si>
  <si>
    <t>79-1056634</t>
  </si>
  <si>
    <t>+62 (533) 616-0099</t>
  </si>
  <si>
    <t>6777 Tony Terrace</t>
  </si>
  <si>
    <t>84.178.211.246</t>
  </si>
  <si>
    <t>Mozilla/5.0 (Macintosh; Intel Mac OS X 10_6_0) AppleWebKit/537.4 (KHTML, like Gecko) Chrome/22.0.1229.79 Safari/537.4</t>
  </si>
  <si>
    <t>Desdemona Edy</t>
  </si>
  <si>
    <t>dedyg1</t>
  </si>
  <si>
    <t>YZ0AAJ4U7</t>
  </si>
  <si>
    <t>e2a9c688-a0f2-4298-a62b-ae0bf3652e1a</t>
  </si>
  <si>
    <t>dedyg1@privacy.gov.au</t>
  </si>
  <si>
    <t>62-1816970</t>
  </si>
  <si>
    <t>+62 (879) 912-0802</t>
  </si>
  <si>
    <t>Ainyx</t>
  </si>
  <si>
    <t>7 Elmside Junction</t>
  </si>
  <si>
    <t>14.22.66.121</t>
  </si>
  <si>
    <t>Floria Cleatherow</t>
  </si>
  <si>
    <t>fcleatherowg2</t>
  </si>
  <si>
    <t>vDCzy23</t>
  </si>
  <si>
    <t>28aca998-603b-4d22-9ef9-f269d1552068</t>
  </si>
  <si>
    <t>fcleatherowg2@umn.edu</t>
  </si>
  <si>
    <t>15-5120362</t>
  </si>
  <si>
    <t>+970 (141) 589-2800</t>
  </si>
  <si>
    <t>03 David Pass</t>
  </si>
  <si>
    <t>178.228.93.105</t>
  </si>
  <si>
    <t>Colas Strother</t>
  </si>
  <si>
    <t>cstrotherg3</t>
  </si>
  <si>
    <t>9oeduqIZG</t>
  </si>
  <si>
    <t>8abc7aaa-6353-4b87-94c3-6d36731c8151</t>
  </si>
  <si>
    <t>cstrotherg3@google.it</t>
  </si>
  <si>
    <t>28-6851706</t>
  </si>
  <si>
    <t>+251 (278) 744-2839</t>
  </si>
  <si>
    <t>638 Golf Street</t>
  </si>
  <si>
    <t>28.201.113.136</t>
  </si>
  <si>
    <t>Lucienne Eake</t>
  </si>
  <si>
    <t>leakeg4</t>
  </si>
  <si>
    <t>Gt6J52G9bW</t>
  </si>
  <si>
    <t>9b7fe3d5-11c5-43b9-ad4a-87360083c4cf</t>
  </si>
  <si>
    <t>leakeg4@jigsy.com</t>
  </si>
  <si>
    <t>05-5789666</t>
  </si>
  <si>
    <t>+63 (464) 575-4637</t>
  </si>
  <si>
    <t>49 Lotheville Way</t>
  </si>
  <si>
    <t>124.195.99.134</t>
  </si>
  <si>
    <t>Mozilla/5.0 (Macintosh; U; Intel Mac OS X 10_6_7; en-us) AppleWebKit/534.16+ (KHTML, like Gecko) Version/5.0.3 Safari/533.19.4</t>
  </si>
  <si>
    <t>Kira Rumming</t>
  </si>
  <si>
    <t>krummingg5</t>
  </si>
  <si>
    <t>kQCN9a6v</t>
  </si>
  <si>
    <t>1ed958d4-6e62-46cf-9ced-d6688b8a42d1</t>
  </si>
  <si>
    <t>krummingg5@msn.com</t>
  </si>
  <si>
    <t>57-1861424</t>
  </si>
  <si>
    <t>+268 (118) 398-5742</t>
  </si>
  <si>
    <t>Swaziland</t>
  </si>
  <si>
    <t>182 Norway Maple Junction</t>
  </si>
  <si>
    <t>143.45.194.213</t>
  </si>
  <si>
    <t>Mozilla/5.0 (Windows NT 6.1) AppleWebKit/537.36 (KHTML, like Gecko) Chrome/27.0.1453.90 Safari/537.36</t>
  </si>
  <si>
    <t>Orelie Muzzillo</t>
  </si>
  <si>
    <t>omuzzillog6</t>
  </si>
  <si>
    <t>8bByCho6BkkM</t>
  </si>
  <si>
    <t>f4fa3af4-cee4-4c98-a772-b99933c9446b</t>
  </si>
  <si>
    <t>omuzzillog6@bizjournals.com</t>
  </si>
  <si>
    <t>74-9478130</t>
  </si>
  <si>
    <t>+7 (847) 504-4468</t>
  </si>
  <si>
    <t>2 Northland Road</t>
  </si>
  <si>
    <t>93.126.75.226</t>
  </si>
  <si>
    <t>Margarette Kennelly</t>
  </si>
  <si>
    <t>mkennellyg7</t>
  </si>
  <si>
    <t>L8oslq</t>
  </si>
  <si>
    <t>15499424-dc77-4a11-b866-db17a37c345d</t>
  </si>
  <si>
    <t>mkennellyg7@walmart.com</t>
  </si>
  <si>
    <t>87-2885102</t>
  </si>
  <si>
    <t>+86 (411) 735-4955</t>
  </si>
  <si>
    <t>95275 Morrow Drive</t>
  </si>
  <si>
    <t>165.142.177.17</t>
  </si>
  <si>
    <t>Brandy Watsam</t>
  </si>
  <si>
    <t>bwatsamg8</t>
  </si>
  <si>
    <t>Pc5EEopmA6YL</t>
  </si>
  <si>
    <t>73d6f316-cbe4-45db-9ce6-8372bcab9b4e</t>
  </si>
  <si>
    <t>bwatsamg8@technorati.com</t>
  </si>
  <si>
    <t>23-2793048</t>
  </si>
  <si>
    <t>+216 (112) 156-4036</t>
  </si>
  <si>
    <t>29315 Sunnyside Center</t>
  </si>
  <si>
    <t>2.215.87.33</t>
  </si>
  <si>
    <t>Mozilla/5.0 (Windows NT 6.1) AppleWebKit/535.1 (KHTML, like Gecko) Chrome/14.0.801.0 Safari/535.1</t>
  </si>
  <si>
    <t>Beverly Tinner</t>
  </si>
  <si>
    <t>btinnerg9</t>
  </si>
  <si>
    <t>4QWf8QFksjI</t>
  </si>
  <si>
    <t>2378c996-427d-41bb-9551-462733ba71ed</t>
  </si>
  <si>
    <t>btinnerg9@wunderground.com</t>
  </si>
  <si>
    <t>34-4488060</t>
  </si>
  <si>
    <t>+62 (574) 411-8217</t>
  </si>
  <si>
    <t>Twitterbridge</t>
  </si>
  <si>
    <t>80309 Texas Street</t>
  </si>
  <si>
    <t>75.45.17.250</t>
  </si>
  <si>
    <t>Gustie Robic</t>
  </si>
  <si>
    <t>grobicga</t>
  </si>
  <si>
    <t>HJ6q6wJ</t>
  </si>
  <si>
    <t>4ee7d007-b300-43af-80ae-3482cb1f8389</t>
  </si>
  <si>
    <t>grobicga@facebook.com</t>
  </si>
  <si>
    <t>34-5565401</t>
  </si>
  <si>
    <t>+675 (519) 631-4459</t>
  </si>
  <si>
    <t>11330 Pearson Junction</t>
  </si>
  <si>
    <t>204.237.113.207</t>
  </si>
  <si>
    <t>Mozilla/5.0 (Windows NT 5.1) AppleWebKit/535.11 (KHTML, like Gecko) Chrome/17.0.963.66 Safari/535.11</t>
  </si>
  <si>
    <t>Norma Duffin</t>
  </si>
  <si>
    <t>nduffingb</t>
  </si>
  <si>
    <t>a8KJAwEq6</t>
  </si>
  <si>
    <t>c3d65868-29b0-40ee-93fd-ee4ff781d5f6</t>
  </si>
  <si>
    <t>nduffingb@blogspot.com</t>
  </si>
  <si>
    <t>39-7495756</t>
  </si>
  <si>
    <t>+506 (735) 196-9878</t>
  </si>
  <si>
    <t>Flashdog</t>
  </si>
  <si>
    <t>10549 Sullivan Lane</t>
  </si>
  <si>
    <t>78.174.164.204</t>
  </si>
  <si>
    <t>Mozilla/5.0 (Windows NT 6.0) AppleWebKit/535.1 (KHTML, like Gecko) Chrome/13.0.782.20 Safari/535.1</t>
  </si>
  <si>
    <t>Zara Vellender</t>
  </si>
  <si>
    <t>zvellendergc</t>
  </si>
  <si>
    <t>UaSJCLR</t>
  </si>
  <si>
    <t>362f5978-58b4-4a06-8f35-ef8e1f6ca935</t>
  </si>
  <si>
    <t>zvellendergc@vistaprint.com</t>
  </si>
  <si>
    <t>16-9472956</t>
  </si>
  <si>
    <t>+591 (617) 313-6745</t>
  </si>
  <si>
    <t>5389 Oriole Way</t>
  </si>
  <si>
    <t>119.213.201.49</t>
  </si>
  <si>
    <t>Mozilla/5.0 (Macintosh; Intel Mac OS X 10_6_2) AppleWebKit/535.1 (KHTML, like Gecko) Chrome/13.0.782.107 Safari/535.1</t>
  </si>
  <si>
    <t>Giacopo Cawthron</t>
  </si>
  <si>
    <t>gcawthrongd</t>
  </si>
  <si>
    <t>a9usMUq</t>
  </si>
  <si>
    <t>6ef99374-659b-4d5d-a1f9-9104b4c738b1</t>
  </si>
  <si>
    <t>gcawthrongd@mediafire.com</t>
  </si>
  <si>
    <t>64-0793424</t>
  </si>
  <si>
    <t>+963 (474) 856-7802</t>
  </si>
  <si>
    <t>8 Brentwood Circle</t>
  </si>
  <si>
    <t>156.109.161.204</t>
  </si>
  <si>
    <t>Louis Allright</t>
  </si>
  <si>
    <t>lallrightge</t>
  </si>
  <si>
    <t>OeqLw5Khj</t>
  </si>
  <si>
    <t>5ca389fb-d32e-4f2d-8ed8-ffc597f7af03</t>
  </si>
  <si>
    <t>lallrightge@wsj.com</t>
  </si>
  <si>
    <t>98-7339839</t>
  </si>
  <si>
    <t>+242 (684) 537-2192</t>
  </si>
  <si>
    <t>Republic of the Congo</t>
  </si>
  <si>
    <t>74167 Anderson Parkway</t>
  </si>
  <si>
    <t>18.230.50.201</t>
  </si>
  <si>
    <t>Reece Filippyev</t>
  </si>
  <si>
    <t>rfilippyevgf</t>
  </si>
  <si>
    <t>0sZUSo</t>
  </si>
  <si>
    <t>aa45a44e-a072-4a7f-a661-59582258c9c8</t>
  </si>
  <si>
    <t>rfilippyevgf@nih.gov</t>
  </si>
  <si>
    <t>19-8464996</t>
  </si>
  <si>
    <t>+63 (726) 686-1992</t>
  </si>
  <si>
    <t>387 Northfield Place</t>
  </si>
  <si>
    <t>22.4.99.239</t>
  </si>
  <si>
    <t>Mozilla/5.0 (Windows NT 5.1; rv:21.0) Gecko/20100101 Firefox/21.0</t>
  </si>
  <si>
    <t>Candide Brabban</t>
  </si>
  <si>
    <t>cbrabbangg</t>
  </si>
  <si>
    <t>3RmdyM6dq</t>
  </si>
  <si>
    <t>21da1d9e-eaf9-4c54-b6ef-9aa5fdb12b9b</t>
  </si>
  <si>
    <t>cbrabbangg@xinhuanet.com</t>
  </si>
  <si>
    <t>25-8370622</t>
  </si>
  <si>
    <t>+86 (588) 140-7167</t>
  </si>
  <si>
    <t>Gabtype</t>
  </si>
  <si>
    <t>50 Carpenter Way</t>
  </si>
  <si>
    <t>152.245.105.87</t>
  </si>
  <si>
    <t>Eberhard Geroldini</t>
  </si>
  <si>
    <t>egeroldinigh</t>
  </si>
  <si>
    <t>PIhslTQSL3A2</t>
  </si>
  <si>
    <t>e8c22388-5ae2-47c5-bcca-51baaf2f74c3</t>
  </si>
  <si>
    <t>egeroldinigh@php.net</t>
  </si>
  <si>
    <t>50-0207868</t>
  </si>
  <si>
    <t>+7 (385) 997-3337</t>
  </si>
  <si>
    <t>985 Milwaukee Alley</t>
  </si>
  <si>
    <t>33.244.0.7</t>
  </si>
  <si>
    <t>Hedi Brinicombe</t>
  </si>
  <si>
    <t>hbrinicombegi</t>
  </si>
  <si>
    <t>HhvciiW</t>
  </si>
  <si>
    <t>c93b3e5a-c239-4243-9c24-9f5842d3ab89</t>
  </si>
  <si>
    <t>hbrinicombegi@hp.com</t>
  </si>
  <si>
    <t>34-1505184</t>
  </si>
  <si>
    <t>+970 (942) 740-9463</t>
  </si>
  <si>
    <t>Kazu</t>
  </si>
  <si>
    <t>97020 Golden Leaf Hill</t>
  </si>
  <si>
    <t>159.43.42.195</t>
  </si>
  <si>
    <t>Mozilla/5.0 ArchLinux (X11; Linux x86_64) AppleWebKit/535.1 (KHTML, like Gecko) Chrome/13.0.782.41 Safari/535.1</t>
  </si>
  <si>
    <t>Shepard MacAllen</t>
  </si>
  <si>
    <t>smacallengj</t>
  </si>
  <si>
    <t>rrzknJ8r</t>
  </si>
  <si>
    <t>f586d08f-6831-4bd3-aed6-dbd12d4b1d88</t>
  </si>
  <si>
    <t>smacallengj@hatena.ne.jp</t>
  </si>
  <si>
    <t>41-3638991</t>
  </si>
  <si>
    <t>+86 (386) 624-3730</t>
  </si>
  <si>
    <t>092 Almo Drive</t>
  </si>
  <si>
    <t>236.101.193.81</t>
  </si>
  <si>
    <t>Lissi Aldam</t>
  </si>
  <si>
    <t>laldamgk</t>
  </si>
  <si>
    <t>YyWxFuNG</t>
  </si>
  <si>
    <t>e036949a-9759-4a30-bbbf-c6ee12afb65e</t>
  </si>
  <si>
    <t>laldamgk@oracle.com</t>
  </si>
  <si>
    <t>41-2206328</t>
  </si>
  <si>
    <t>+62 (369) 481-9184</t>
  </si>
  <si>
    <t>Eidel</t>
  </si>
  <si>
    <t>90 Bluejay Alley</t>
  </si>
  <si>
    <t>228.245.132.215</t>
  </si>
  <si>
    <t>Mozilla/5.0 (Windows NT 6.1; WOW64) AppleWebKit/537.17 (KHTML, like Gecko) Chrome/24.0.1312.60 Safari/537.17</t>
  </si>
  <si>
    <t>Mamie Batman</t>
  </si>
  <si>
    <t>mbatmangl</t>
  </si>
  <si>
    <t>N1MNRBzPTr</t>
  </si>
  <si>
    <t>779ec5ca-0a86-4de4-ac75-056a2315e4ea</t>
  </si>
  <si>
    <t>mbatmangl@senate.gov</t>
  </si>
  <si>
    <t>31-0833263</t>
  </si>
  <si>
    <t>+86 (608) 522-6892</t>
  </si>
  <si>
    <t>212 Portage Trail</t>
  </si>
  <si>
    <t>43.250.207.25</t>
  </si>
  <si>
    <t>Ximenes Duran</t>
  </si>
  <si>
    <t>xdurangm</t>
  </si>
  <si>
    <t>fFl4IbFU6e</t>
  </si>
  <si>
    <t>ea0586ce-e750-407b-8ff3-99d4424b2ee3</t>
  </si>
  <si>
    <t>xdurangm@squarespace.com</t>
  </si>
  <si>
    <t>26-8684557</t>
  </si>
  <si>
    <t>+86 (489) 115-0051</t>
  </si>
  <si>
    <t>6752 Hermina Lane</t>
  </si>
  <si>
    <t>233.180.76.26</t>
  </si>
  <si>
    <t>Lurline Seaborn</t>
  </si>
  <si>
    <t>lseaborngn</t>
  </si>
  <si>
    <t>mVSqEuE</t>
  </si>
  <si>
    <t>3aeed3a8-cbe3-42f2-b38f-414993a63b25</t>
  </si>
  <si>
    <t>lseaborngn@deliciousdays.com</t>
  </si>
  <si>
    <t>71-2403508</t>
  </si>
  <si>
    <t>+351 (213) 592-5639</t>
  </si>
  <si>
    <t>Mudo</t>
  </si>
  <si>
    <t>04687 Waubesa Drive</t>
  </si>
  <si>
    <t>22.123.43.132</t>
  </si>
  <si>
    <t>Mozilla/5.0 (Windows NT 6.1; WOW64; rv:31.0) Gecko/20130401 Firefox/31.0</t>
  </si>
  <si>
    <t>Shaylah Rayburn</t>
  </si>
  <si>
    <t>srayburngo</t>
  </si>
  <si>
    <t>9obkQqG2R</t>
  </si>
  <si>
    <t>5d310787-d85d-4fcb-adc3-a1e7fe62f8e0</t>
  </si>
  <si>
    <t>srayburngo@soundcloud.com</t>
  </si>
  <si>
    <t>26-8916972</t>
  </si>
  <si>
    <t>+86 (813) 861-7819</t>
  </si>
  <si>
    <t>932 Russell Drive</t>
  </si>
  <si>
    <t>11.150.148.41</t>
  </si>
  <si>
    <t>Mozilla/5.0 (Windows NT 6.2; Win64; x64; rv:16.0.1) Gecko/20121011 Firefox/21.0.1</t>
  </si>
  <si>
    <t>Mendie Browning</t>
  </si>
  <si>
    <t>mbrowninggp</t>
  </si>
  <si>
    <t>AtlKvvXK40rU</t>
  </si>
  <si>
    <t>0f652930-1b0f-485d-94f5-2f9dd6a4b8e5</t>
  </si>
  <si>
    <t>mbrowninggp@google.de</t>
  </si>
  <si>
    <t>19-5041804</t>
  </si>
  <si>
    <t>+86 (308) 703-3244</t>
  </si>
  <si>
    <t>Cogibox</t>
  </si>
  <si>
    <t>10669 Havey Junction</t>
  </si>
  <si>
    <t>215.73.237.152</t>
  </si>
  <si>
    <t>Lisette Klishin</t>
  </si>
  <si>
    <t>lklishingq</t>
  </si>
  <si>
    <t>F46dQ0</t>
  </si>
  <si>
    <t>dbb1b6e7-8230-46f7-9533-a5cb43be9009</t>
  </si>
  <si>
    <t>lklishingq@t-online.de</t>
  </si>
  <si>
    <t>49-4663164</t>
  </si>
  <si>
    <t>+385 (697) 494-2553</t>
  </si>
  <si>
    <t>93 Anzinger Pass</t>
  </si>
  <si>
    <t>146.11.42.166</t>
  </si>
  <si>
    <t>Garvin Cropton</t>
  </si>
  <si>
    <t>gcroptongr</t>
  </si>
  <si>
    <t>1ravEBLfTJ</t>
  </si>
  <si>
    <t>f45c4492-6f6d-4161-9109-aaeb3994b026</t>
  </si>
  <si>
    <t>gcroptongr@bluehost.com</t>
  </si>
  <si>
    <t>93-3153337</t>
  </si>
  <si>
    <t>+62 (855) 556-3622</t>
  </si>
  <si>
    <t>618 School Plaza</t>
  </si>
  <si>
    <t>86.104.139.38</t>
  </si>
  <si>
    <t>Fernandina Cardello</t>
  </si>
  <si>
    <t>fcardellogs</t>
  </si>
  <si>
    <t>WDOwxj8W</t>
  </si>
  <si>
    <t>b8a797a0-1493-410e-9cde-d73bb484aabd</t>
  </si>
  <si>
    <t>fcardellogs@dell.com</t>
  </si>
  <si>
    <t>43-6658513</t>
  </si>
  <si>
    <t>+33 (605) 193-3888</t>
  </si>
  <si>
    <t>2391 Veith Parkway</t>
  </si>
  <si>
    <t>170.233.65.226</t>
  </si>
  <si>
    <t>Mozilla/5.0 (Windows NT 5.1; rv:12.0) Gecko/20120403211507 Firefox/12.0</t>
  </si>
  <si>
    <t>Jolene Skill</t>
  </si>
  <si>
    <t>jskillgt</t>
  </si>
  <si>
    <t>JJHXqz</t>
  </si>
  <si>
    <t>ff910de5-2ba3-4cc0-9103-be6c85346476</t>
  </si>
  <si>
    <t>jskillgt@tumblr.com</t>
  </si>
  <si>
    <t>94-5000541</t>
  </si>
  <si>
    <t>+63 (452) 582-8038</t>
  </si>
  <si>
    <t>35 Dottie Way</t>
  </si>
  <si>
    <t>138.190.211.235</t>
  </si>
  <si>
    <t>Mozilla/5.0 (Macintosh; U; Intel Mac OS X 10_6_3; ru-ru) AppleWebKit/533.16 (KHTML, like Gecko) Version/5.0 Safari/533.16</t>
  </si>
  <si>
    <t>Pattie Graal</t>
  </si>
  <si>
    <t>pgraalgu</t>
  </si>
  <si>
    <t>Ah8N40A</t>
  </si>
  <si>
    <t>d824133b-5126-4a17-99a9-85b196dbf4ba</t>
  </si>
  <si>
    <t>pgraalgu@posterous.com</t>
  </si>
  <si>
    <t>04-7647103</t>
  </si>
  <si>
    <t>+86 (392) 879-8101</t>
  </si>
  <si>
    <t>62 Westerfield Drive</t>
  </si>
  <si>
    <t>229.179.33.201</t>
  </si>
  <si>
    <t>Nicolis Simmell</t>
  </si>
  <si>
    <t>nsimmellgv</t>
  </si>
  <si>
    <t>NFZROf</t>
  </si>
  <si>
    <t>a25401c8-5d91-46bf-97d1-406cfdc963e9</t>
  </si>
  <si>
    <t>nsimmellgv@marketwatch.com</t>
  </si>
  <si>
    <t>22-0479002</t>
  </si>
  <si>
    <t>+54 (704) 839-1218</t>
  </si>
  <si>
    <t>3366 Lake View Lane</t>
  </si>
  <si>
    <t>18.164.171.15</t>
  </si>
  <si>
    <t>Rafaelia Redfield</t>
  </si>
  <si>
    <t>rredfieldgw</t>
  </si>
  <si>
    <t>sLQJSFqw</t>
  </si>
  <si>
    <t>1c5691f9-4e79-4bfd-9f12-2ef90dcf270a</t>
  </si>
  <si>
    <t>rredfieldgw@sakura.ne.jp</t>
  </si>
  <si>
    <t>12-5465360</t>
  </si>
  <si>
    <t>+63 (723) 812-1216</t>
  </si>
  <si>
    <t>Meejo</t>
  </si>
  <si>
    <t>663 Pierstorff Way</t>
  </si>
  <si>
    <t>65.23.137.139</t>
  </si>
  <si>
    <t>Aurore Pobjoy</t>
  </si>
  <si>
    <t>apobjoygx</t>
  </si>
  <si>
    <t>iXgjpKnGP</t>
  </si>
  <si>
    <t>201b9d06-aeee-4c4b-89bd-5918b82cdb55</t>
  </si>
  <si>
    <t>apobjoygx@nydailynews.com</t>
  </si>
  <si>
    <t>86-9041998</t>
  </si>
  <si>
    <t>+55 (964) 271-5226</t>
  </si>
  <si>
    <t>00026 Milwaukee Road</t>
  </si>
  <si>
    <t>172.129.40.153</t>
  </si>
  <si>
    <t>Mozilla/5.0 (Windows NT 6.1) AppleWebKit/534.24 (KHTML, like Gecko) Chrome/11.0.696.68 Safari/534.24</t>
  </si>
  <si>
    <t>Ingemar Wayon</t>
  </si>
  <si>
    <t>iwayongy</t>
  </si>
  <si>
    <t>MUJZVf</t>
  </si>
  <si>
    <t>cf3805a1-f4af-4175-be1c-aeb4b3cc852b</t>
  </si>
  <si>
    <t>iwayongy@unblog.fr</t>
  </si>
  <si>
    <t>18-0440153</t>
  </si>
  <si>
    <t>+86 (709) 820-4693</t>
  </si>
  <si>
    <t>026 Sauthoff Lane</t>
  </si>
  <si>
    <t>50.151.5.83</t>
  </si>
  <si>
    <t>Cesar Roakes</t>
  </si>
  <si>
    <t>croakesgz</t>
  </si>
  <si>
    <t>ozNA0KG</t>
  </si>
  <si>
    <t>63132836-a329-4b44-9c1f-9d66019279c4</t>
  </si>
  <si>
    <t>croakesgz@blogspot.com</t>
  </si>
  <si>
    <t>39-7709905</t>
  </si>
  <si>
    <t>+1 (856) 576-3734</t>
  </si>
  <si>
    <t>1 Monica Avenue</t>
  </si>
  <si>
    <t>105.246.0.178</t>
  </si>
  <si>
    <t>Mozilla/5.0 (Windows NT 6.2) AppleWebKit/537.36 (KHTML, like Gecko) Chrome/28.0.1467.0 Safari/537.36</t>
  </si>
  <si>
    <t>Etheline Koubu</t>
  </si>
  <si>
    <t>ekoubuh0</t>
  </si>
  <si>
    <t>iCHBQXLYVl6O</t>
  </si>
  <si>
    <t>cc817573-0c23-46f3-a495-c49168bf3c79</t>
  </si>
  <si>
    <t>ekoubuh0@virginia.edu</t>
  </si>
  <si>
    <t>48-9600314</t>
  </si>
  <si>
    <t>+420 (579) 801-9093</t>
  </si>
  <si>
    <t>95686 Orin Point</t>
  </si>
  <si>
    <t>39.194.136.246</t>
  </si>
  <si>
    <t>Tiffi Epps</t>
  </si>
  <si>
    <t>teppsh1</t>
  </si>
  <si>
    <t>3eKCg80CWydr</t>
  </si>
  <si>
    <t>81926ece-e307-4949-ba38-50efa7adb206</t>
  </si>
  <si>
    <t>teppsh1@elpais.com</t>
  </si>
  <si>
    <t>17-8157341</t>
  </si>
  <si>
    <t>+351 (554) 366-2839</t>
  </si>
  <si>
    <t>1 Dwight Pass</t>
  </si>
  <si>
    <t>147.220.71.11</t>
  </si>
  <si>
    <t>Fredek Rangell</t>
  </si>
  <si>
    <t>frangellh2</t>
  </si>
  <si>
    <t>OIpg8Bb</t>
  </si>
  <si>
    <t>6e26be9d-9e5e-4721-8d42-94fca82c2929</t>
  </si>
  <si>
    <t>frangellh2@barnesandnoble.com</t>
  </si>
  <si>
    <t>13-4772884</t>
  </si>
  <si>
    <t>+46 (827) 416-9268</t>
  </si>
  <si>
    <t>638 Ludington Drive</t>
  </si>
  <si>
    <t>93.14.58.37</t>
  </si>
  <si>
    <t>Olvan Tunny</t>
  </si>
  <si>
    <t>otunnyh3</t>
  </si>
  <si>
    <t>F7hGSoQGK</t>
  </si>
  <si>
    <t>50b77b13-9bbd-4b77-9a5f-6c2be02f56d5</t>
  </si>
  <si>
    <t>otunnyh3@issuu.com</t>
  </si>
  <si>
    <t>01-6014415</t>
  </si>
  <si>
    <t>+30 (931) 171-9977</t>
  </si>
  <si>
    <t>18225 Emmet Pass</t>
  </si>
  <si>
    <t>209.212.17.76</t>
  </si>
  <si>
    <t>Caddric Lugsdin</t>
  </si>
  <si>
    <t>clugsdinh4</t>
  </si>
  <si>
    <t>J4rfT0ATikr</t>
  </si>
  <si>
    <t>9048c88c-1dfe-4deb-bfde-251eb1fa16d2</t>
  </si>
  <si>
    <t>clugsdinh4@netlog.com</t>
  </si>
  <si>
    <t>59-7765145</t>
  </si>
  <si>
    <t>+62 (228) 608-2298</t>
  </si>
  <si>
    <t>Wordware</t>
  </si>
  <si>
    <t>40 Schmedeman Pass</t>
  </si>
  <si>
    <t>83.113.245.186</t>
  </si>
  <si>
    <t>Sharron Skupinski</t>
  </si>
  <si>
    <t>sskupinskih5</t>
  </si>
  <si>
    <t>VIREdEXL</t>
  </si>
  <si>
    <t>e2461034-583c-4f07-ba09-b9156f4e6dbf</t>
  </si>
  <si>
    <t>sskupinskih5@oakley.com</t>
  </si>
  <si>
    <t>40-1250966</t>
  </si>
  <si>
    <t>+86 (240) 771-3527</t>
  </si>
  <si>
    <t>616 Riverside Hill</t>
  </si>
  <si>
    <t>199.203.189.103</t>
  </si>
  <si>
    <t>Loreen Zannotti</t>
  </si>
  <si>
    <t>lzannottih6</t>
  </si>
  <si>
    <t>4qhftFJrE</t>
  </si>
  <si>
    <t>b4ba4b0d-53af-456f-a467-3e163cc71657</t>
  </si>
  <si>
    <t>lzannottih6@nsw.gov.au</t>
  </si>
  <si>
    <t>44-5812758</t>
  </si>
  <si>
    <t>+7 (845) 599-1581</t>
  </si>
  <si>
    <t>695 Park Meadow Trail</t>
  </si>
  <si>
    <t>78.176.88.53</t>
  </si>
  <si>
    <t>Urson Solleme</t>
  </si>
  <si>
    <t>usollemeh7</t>
  </si>
  <si>
    <t>gRPYUt3</t>
  </si>
  <si>
    <t>54f29f73-3cb4-475f-8109-34b74a2a9d9c</t>
  </si>
  <si>
    <t>usollemeh7@symantec.com</t>
  </si>
  <si>
    <t>10-2208420</t>
  </si>
  <si>
    <t>+976 (624) 317-7852</t>
  </si>
  <si>
    <t>56789 Holmberg Drive</t>
  </si>
  <si>
    <t>90.167.130.139</t>
  </si>
  <si>
    <t>Alastair Ciani</t>
  </si>
  <si>
    <t>acianih8</t>
  </si>
  <si>
    <t>X8NuXPVWP9Wc</t>
  </si>
  <si>
    <t>1dc8718a-3f9f-46a9-9c38-40a7e64d61fd</t>
  </si>
  <si>
    <t>acianih8@soundcloud.com</t>
  </si>
  <si>
    <t>47-3873390</t>
  </si>
  <si>
    <t>+86 (456) 166-3719</t>
  </si>
  <si>
    <t>Yozio</t>
  </si>
  <si>
    <t>154 Prairieview Lane</t>
  </si>
  <si>
    <t>222.4.220.19</t>
  </si>
  <si>
    <t>Mozilla/5.0 (Macintosh; U; Intel Mac OS X 10_6_6; sv-se) AppleWebKit/533.20.25 (KHTML, like Gecko) Version/5.0.4 Safari/533.20.27</t>
  </si>
  <si>
    <t>Trista Hele</t>
  </si>
  <si>
    <t>theleh9</t>
  </si>
  <si>
    <t>pYA8efnoG</t>
  </si>
  <si>
    <t>38fdb1de-b0d0-40bf-b883-eb35279151a6</t>
  </si>
  <si>
    <t>theleh9@odnoklassniki.ru</t>
  </si>
  <si>
    <t>51-2518584</t>
  </si>
  <si>
    <t>+55 (224) 807-2768</t>
  </si>
  <si>
    <t>9485 Butternut Crossing</t>
  </si>
  <si>
    <t>59.13.81.102</t>
  </si>
  <si>
    <t>Gretchen Oakes</t>
  </si>
  <si>
    <t>goakesha</t>
  </si>
  <si>
    <t>g8hXwuM3</t>
  </si>
  <si>
    <t>f350d4bf-af18-425f-a60a-f5c0c835d87c</t>
  </si>
  <si>
    <t>goakesha@smugmug.com</t>
  </si>
  <si>
    <t>63-2452404</t>
  </si>
  <si>
    <t>+86 (265) 400-2599</t>
  </si>
  <si>
    <t>6 Cottonwood Point</t>
  </si>
  <si>
    <t>249.202.33.26</t>
  </si>
  <si>
    <t>Christopher Porkiss</t>
  </si>
  <si>
    <t>cporkisshb</t>
  </si>
  <si>
    <t>Jiq0Bxd3I</t>
  </si>
  <si>
    <t>f8e2206a-0d91-495e-a1f9-87f7d094665e</t>
  </si>
  <si>
    <t>cporkisshb@scientificamerican.com</t>
  </si>
  <si>
    <t>43-9235567</t>
  </si>
  <si>
    <t>+7 (946) 255-9626</t>
  </si>
  <si>
    <t>25 Clemons Road</t>
  </si>
  <si>
    <t>190.2.166.98</t>
  </si>
  <si>
    <t>Marget Thurlow</t>
  </si>
  <si>
    <t>mthurlowhc</t>
  </si>
  <si>
    <t>cVaFYh62M</t>
  </si>
  <si>
    <t>4b041a00-db97-4993-8d77-608fe0102394</t>
  </si>
  <si>
    <t>mthurlowhc@multiply.com</t>
  </si>
  <si>
    <t>20-8140413</t>
  </si>
  <si>
    <t>+57 (618) 168-6936</t>
  </si>
  <si>
    <t>Skidoo</t>
  </si>
  <si>
    <t>88671 Eastwood Street</t>
  </si>
  <si>
    <t>105.10.174.91</t>
  </si>
  <si>
    <t>Garrett Depka</t>
  </si>
  <si>
    <t>gdepkahd</t>
  </si>
  <si>
    <t>cgNCHVX1</t>
  </si>
  <si>
    <t>191fc590-9850-4c35-a0b1-7e4c2012b6f7</t>
  </si>
  <si>
    <t>gdepkahd@clickbank.net</t>
  </si>
  <si>
    <t>58-7458960</t>
  </si>
  <si>
    <t>+57 (843) 318-9938</t>
  </si>
  <si>
    <t>760 Kedzie Junction</t>
  </si>
  <si>
    <t>219.171.129.52</t>
  </si>
  <si>
    <t>Mozilla/5.0 (Macintosh; U; Intel Mac OS X 10_7_0; en-US) AppleWebKit/534.21 (KHTML, like Gecko) Chrome/11.0.678.0 Safari/534.21</t>
  </si>
  <si>
    <t>Mord Desson</t>
  </si>
  <si>
    <t>mdessonhe</t>
  </si>
  <si>
    <t>rq1EyAN</t>
  </si>
  <si>
    <t>047e937b-a82b-4e88-9673-df486c84441f</t>
  </si>
  <si>
    <t>mdessonhe@ca.gov</t>
  </si>
  <si>
    <t>17-2773321</t>
  </si>
  <si>
    <t>+63 (191) 721-4172</t>
  </si>
  <si>
    <t>Brainbox</t>
  </si>
  <si>
    <t>80 Hovde Trail</t>
  </si>
  <si>
    <t>181.69.196.53</t>
  </si>
  <si>
    <t>Sascha Omand</t>
  </si>
  <si>
    <t>somandhf</t>
  </si>
  <si>
    <t>Fv9hfRQIxKm</t>
  </si>
  <si>
    <t>ebd68363-963d-4373-bc1c-631722dd816e</t>
  </si>
  <si>
    <t>somandhf@netlog.com</t>
  </si>
  <si>
    <t>16-9630291</t>
  </si>
  <si>
    <t>+86 (622) 389-1983</t>
  </si>
  <si>
    <t>41 Clarendon Lane</t>
  </si>
  <si>
    <t>68.12.243.144</t>
  </si>
  <si>
    <t>Prissie Emtage</t>
  </si>
  <si>
    <t>pemtagehg</t>
  </si>
  <si>
    <t>G8rsnt7xNMf</t>
  </si>
  <si>
    <t>4dc201b1-12f9-4b09-a3d2-63af1aaf6ced</t>
  </si>
  <si>
    <t>pemtagehg@cdbaby.com</t>
  </si>
  <si>
    <t>45-0377439</t>
  </si>
  <si>
    <t>+27 (639) 860-4501</t>
  </si>
  <si>
    <t>87 Lakewood Terrace</t>
  </si>
  <si>
    <t>230.231.75.142</t>
  </si>
  <si>
    <t>Roxie Elia</t>
  </si>
  <si>
    <t>reliahh</t>
  </si>
  <si>
    <t>cjzXCEqoYtJ2</t>
  </si>
  <si>
    <t>3419a530-6e5f-4e5c-9ac1-39863f3d3d30</t>
  </si>
  <si>
    <t>reliahh@tinyurl.com</t>
  </si>
  <si>
    <t>27-6541250</t>
  </si>
  <si>
    <t>+351 (197) 512-1930</t>
  </si>
  <si>
    <t>4 Thompson Road</t>
  </si>
  <si>
    <t>194.13.191.14</t>
  </si>
  <si>
    <t>Ayn Najara</t>
  </si>
  <si>
    <t>anajarahi</t>
  </si>
  <si>
    <t>jSl0s1wQ</t>
  </si>
  <si>
    <t>05ac6c06-ae2e-488b-a0b1-224bc0602646</t>
  </si>
  <si>
    <t>anajarahi@seesaa.net</t>
  </si>
  <si>
    <t>70-6854280</t>
  </si>
  <si>
    <t>+98 (660) 530-8820</t>
  </si>
  <si>
    <t>Fivechat</t>
  </si>
  <si>
    <t>1 Little Fleur Avenue</t>
  </si>
  <si>
    <t>50.142.32.216</t>
  </si>
  <si>
    <t>Gwendolen Sellors</t>
  </si>
  <si>
    <t>gsellorshj</t>
  </si>
  <si>
    <t>QB7cXafRS</t>
  </si>
  <si>
    <t>c1dabd8d-b1b7-431e-a76f-6bee69ba2464</t>
  </si>
  <si>
    <t>gsellorshj@java.com</t>
  </si>
  <si>
    <t>84-9875211</t>
  </si>
  <si>
    <t>+965 (797) 317-6663</t>
  </si>
  <si>
    <t>8436 Ilene Junction</t>
  </si>
  <si>
    <t>219.7.218.162</t>
  </si>
  <si>
    <t>Shawnee Haycraft</t>
  </si>
  <si>
    <t>shaycrafthk</t>
  </si>
  <si>
    <t>dzmE4V36</t>
  </si>
  <si>
    <t>57cf11a4-5df5-4330-aac2-a2c823d1d5e9</t>
  </si>
  <si>
    <t>shaycrafthk@hud.gov</t>
  </si>
  <si>
    <t>70-0143841</t>
  </si>
  <si>
    <t>+505 (961) 262-2882</t>
  </si>
  <si>
    <t>Nicaragua</t>
  </si>
  <si>
    <t>233 Caliangt Park</t>
  </si>
  <si>
    <t>15.179.131.77</t>
  </si>
  <si>
    <t>Saundra Caddies</t>
  </si>
  <si>
    <t>scaddieshl</t>
  </si>
  <si>
    <t>y8420JlYY8</t>
  </si>
  <si>
    <t>c3f1ee5b-02ee-43bb-90cc-c4e73b0bd6e9</t>
  </si>
  <si>
    <t>scaddieshl@vistaprint.com</t>
  </si>
  <si>
    <t>68-6007985</t>
  </si>
  <si>
    <t>+86 (145) 934-2505</t>
  </si>
  <si>
    <t>0653 Porter Road</t>
  </si>
  <si>
    <t>149.118.232.162</t>
  </si>
  <si>
    <t>Katerine Blonden</t>
  </si>
  <si>
    <t>kblondenhm</t>
  </si>
  <si>
    <t>tJiWdJ</t>
  </si>
  <si>
    <t>3418ef36-82f2-4923-b07a-82fd140bbce3</t>
  </si>
  <si>
    <t>kblondenhm@netvibes.com</t>
  </si>
  <si>
    <t>30-6462553</t>
  </si>
  <si>
    <t>+380 (618) 399-2973</t>
  </si>
  <si>
    <t>2 Reindahl Parkway</t>
  </si>
  <si>
    <t>187.161.54.221</t>
  </si>
  <si>
    <t>Ailey Bowhey</t>
  </si>
  <si>
    <t>abowheyhn</t>
  </si>
  <si>
    <t>cidAR4L</t>
  </si>
  <si>
    <t>f1544f2d-f0a9-4c85-ac3d-4af1fbdfd464</t>
  </si>
  <si>
    <t>abowheyhn@stanford.edu</t>
  </si>
  <si>
    <t>60-8919396</t>
  </si>
  <si>
    <t>+46 (164) 652-5729</t>
  </si>
  <si>
    <t>4 Del Mar Junction</t>
  </si>
  <si>
    <t>232.68.134.0</t>
  </si>
  <si>
    <t>Jemima Hitscher</t>
  </si>
  <si>
    <t>jhitscherho</t>
  </si>
  <si>
    <t>LwByclwC9</t>
  </si>
  <si>
    <t>fbf5c53f-979c-4b03-86ab-8f9d50817e39</t>
  </si>
  <si>
    <t>jhitscherho@rediff.com</t>
  </si>
  <si>
    <t>28-0929180</t>
  </si>
  <si>
    <t>+30 (693) 518-7527</t>
  </si>
  <si>
    <t>Zooxo</t>
  </si>
  <si>
    <t>8 Dennis Road</t>
  </si>
  <si>
    <t>254.123.146.239</t>
  </si>
  <si>
    <t>Mozilla/5.0 (Macintosh; Intel Mac OS X 10.6; rv:9.0) Gecko/20100101 Firefox/9.0</t>
  </si>
  <si>
    <t>Harv Shakesbye</t>
  </si>
  <si>
    <t>hshakesbyehp</t>
  </si>
  <si>
    <t>WcCpO1</t>
  </si>
  <si>
    <t>d8bbdcd8-6290-49e9-866d-ed3d709676d2</t>
  </si>
  <si>
    <t>hshakesbyehp@sohu.com</t>
  </si>
  <si>
    <t>26-8953947</t>
  </si>
  <si>
    <t>+86 (538) 160-3446</t>
  </si>
  <si>
    <t>785 Merrick Road</t>
  </si>
  <si>
    <t>45.116.139.49</t>
  </si>
  <si>
    <t>Ancell Seeney</t>
  </si>
  <si>
    <t>aseeneyhq</t>
  </si>
  <si>
    <t>QEinKnbdp</t>
  </si>
  <si>
    <t>471387d4-7764-4516-9da2-1c619ead08e9</t>
  </si>
  <si>
    <t>aseeneyhq@issuu.com</t>
  </si>
  <si>
    <t>80-0697421</t>
  </si>
  <si>
    <t>+380 (765) 410-3070</t>
  </si>
  <si>
    <t>22 Hoard Alley</t>
  </si>
  <si>
    <t>185.172.126.151</t>
  </si>
  <si>
    <t>Mozilla/5.0 (Windows NT 6.1; rv:15.0) Gecko/20120716 Firefox/15.0a2</t>
  </si>
  <si>
    <t>Allen Canniffe</t>
  </si>
  <si>
    <t>acanniffehr</t>
  </si>
  <si>
    <t>CIuChM</t>
  </si>
  <si>
    <t>6fe703f7-de95-4aa6-ad62-3fb7acd2f1bf</t>
  </si>
  <si>
    <t>acanniffehr@vk.com</t>
  </si>
  <si>
    <t>89-2055890</t>
  </si>
  <si>
    <t>+48 (246) 993-6576</t>
  </si>
  <si>
    <t>9 Maywood Park</t>
  </si>
  <si>
    <t>125.210.190.54</t>
  </si>
  <si>
    <t>Axel Ullock</t>
  </si>
  <si>
    <t>aullockhs</t>
  </si>
  <si>
    <t>0Lh1gcyYpx3</t>
  </si>
  <si>
    <t>77ba825a-b686-40e0-805b-203fd8654177</t>
  </si>
  <si>
    <t>aullockhs@webs.com</t>
  </si>
  <si>
    <t>27-2037108</t>
  </si>
  <si>
    <t>+86 (325) 726-3722</t>
  </si>
  <si>
    <t>Bubbletube</t>
  </si>
  <si>
    <t>635 Di Loreto Circle</t>
  </si>
  <si>
    <t>118.8.48.242</t>
  </si>
  <si>
    <t>Goldia Tonge</t>
  </si>
  <si>
    <t>gtongeht</t>
  </si>
  <si>
    <t>BBdjIZx5z</t>
  </si>
  <si>
    <t>54d2060e-d461-4bf7-82f7-f7114eb1ec39</t>
  </si>
  <si>
    <t>gtongeht@wisc.edu</t>
  </si>
  <si>
    <t>14-1568541</t>
  </si>
  <si>
    <t>+970 (914) 399-8012</t>
  </si>
  <si>
    <t>36453 Stuart Lane</t>
  </si>
  <si>
    <t>10.254.4.82</t>
  </si>
  <si>
    <t>Lia Challener</t>
  </si>
  <si>
    <t>lchallenerhu</t>
  </si>
  <si>
    <t>eu6ObPp25</t>
  </si>
  <si>
    <t>44c566fb-41a2-4bb6-bafc-72a41def91e3</t>
  </si>
  <si>
    <t>lchallenerhu@jugem.jp</t>
  </si>
  <si>
    <t>55-4256110</t>
  </si>
  <si>
    <t>+1 (757) 423-6033</t>
  </si>
  <si>
    <t>2578 David Lane</t>
  </si>
  <si>
    <t>0.87.176.158</t>
  </si>
  <si>
    <t>Guenevere Prendiville</t>
  </si>
  <si>
    <t>gprendivillehv</t>
  </si>
  <si>
    <t>aJW365527</t>
  </si>
  <si>
    <t>f7c72b34-ba37-4f5b-90a5-9ccae731064f</t>
  </si>
  <si>
    <t>gprendivillehv@zdnet.com</t>
  </si>
  <si>
    <t>26-5849415</t>
  </si>
  <si>
    <t>+62 (252) 772-6046</t>
  </si>
  <si>
    <t>0 Bunker Hill Way</t>
  </si>
  <si>
    <t>152.7.148.22</t>
  </si>
  <si>
    <t>Ophelia Greenshiels</t>
  </si>
  <si>
    <t>ogreenshielshw</t>
  </si>
  <si>
    <t>8QANWHT82bwk</t>
  </si>
  <si>
    <t>fa3b3fad-dc95-437b-9294-91af94532ab1</t>
  </si>
  <si>
    <t>ogreenshielshw@desdev.cn</t>
  </si>
  <si>
    <t>86-0009089</t>
  </si>
  <si>
    <t>+33 (976) 539-1649</t>
  </si>
  <si>
    <t>526 Truax Plaza</t>
  </si>
  <si>
    <t>33.75.134.41</t>
  </si>
  <si>
    <t>Gracie Hinstock</t>
  </si>
  <si>
    <t>ghinstockhx</t>
  </si>
  <si>
    <t>DccYDi3rL</t>
  </si>
  <si>
    <t>cd4b606f-fa1d-4c62-9752-19203b9900ec</t>
  </si>
  <si>
    <t>ghinstockhx@si.edu</t>
  </si>
  <si>
    <t>78-0533404</t>
  </si>
  <si>
    <t>+48 (366) 712-7869</t>
  </si>
  <si>
    <t>5886 Golden Leaf Park</t>
  </si>
  <si>
    <t>34.58.237.106</t>
  </si>
  <si>
    <t>Flor Kershaw</t>
  </si>
  <si>
    <t>fkershawhy</t>
  </si>
  <si>
    <t>hRGYjglzIHE</t>
  </si>
  <si>
    <t>8245ab41-ff9e-41d9-9110-7cffd7c38f35</t>
  </si>
  <si>
    <t>fkershawhy@woothemes.com</t>
  </si>
  <si>
    <t>75-6119458</t>
  </si>
  <si>
    <t>+62 (361) 740-6852</t>
  </si>
  <si>
    <t>52192 Vera Parkway</t>
  </si>
  <si>
    <t>48.101.210.192</t>
  </si>
  <si>
    <t>Carline Church</t>
  </si>
  <si>
    <t>cchurchhz</t>
  </si>
  <si>
    <t>lUSJuC7EP</t>
  </si>
  <si>
    <t>3c72fd16-2473-41b3-b47b-67bc908e7b0a</t>
  </si>
  <si>
    <t>cchurchhz@edublogs.org</t>
  </si>
  <si>
    <t>90-2745499</t>
  </si>
  <si>
    <t>+62 (928) 189-4486</t>
  </si>
  <si>
    <t>074 Kedzie Terrace</t>
  </si>
  <si>
    <t>185.104.11.86</t>
  </si>
  <si>
    <t>Melisse Hudleston</t>
  </si>
  <si>
    <t>mhudlestoni0</t>
  </si>
  <si>
    <t>zF8H94aWlny</t>
  </si>
  <si>
    <t>fbe59de5-b868-4b72-93c0-ba9c0811b629</t>
  </si>
  <si>
    <t>mhudlestoni0@mashable.com</t>
  </si>
  <si>
    <t>40-3612135</t>
  </si>
  <si>
    <t>+86 (538) 394-6199</t>
  </si>
  <si>
    <t>7518 Sundown Parkway</t>
  </si>
  <si>
    <t>112.38.83.205</t>
  </si>
  <si>
    <t>Patricia Jakubovitch</t>
  </si>
  <si>
    <t>pjakubovitchi1</t>
  </si>
  <si>
    <t>4ijE5B</t>
  </si>
  <si>
    <t>c476ac40-9538-4ce2-9510-491db926f598</t>
  </si>
  <si>
    <t>pjakubovitchi1@comcast.net</t>
  </si>
  <si>
    <t>30-9451908</t>
  </si>
  <si>
    <t>+62 (679) 188-3929</t>
  </si>
  <si>
    <t>597 Stoughton Circle</t>
  </si>
  <si>
    <t>41.78.150.98</t>
  </si>
  <si>
    <t>Mozilla/5.0 (X11; Linux x86_64) AppleWebKit/535.1 (KHTML, like Gecko) Chrome/13.0.782.20 Safari/535.1</t>
  </si>
  <si>
    <t>Erny McGrory</t>
  </si>
  <si>
    <t>emcgroryi2</t>
  </si>
  <si>
    <t>R2GPkqf6Cm</t>
  </si>
  <si>
    <t>11a7f1ce-ae54-4436-aa5f-e5d9904abc6a</t>
  </si>
  <si>
    <t>emcgroryi2@rakuten.co.jp</t>
  </si>
  <si>
    <t>69-4762354</t>
  </si>
  <si>
    <t>+62 (601) 406-0002</t>
  </si>
  <si>
    <t>159 Mesta Junction</t>
  </si>
  <si>
    <t>86.58.123.43</t>
  </si>
  <si>
    <t>Mozilla/5.0 (Macintosh; U; Intel Mac OS X 10_5_8; ja-jp) AppleWebKit/533.16 (KHTML, like Gecko) Version/5.0 Safari/533.16</t>
  </si>
  <si>
    <t>Travers Haggart</t>
  </si>
  <si>
    <t>thaggarti3</t>
  </si>
  <si>
    <t>t8AHSdSSn</t>
  </si>
  <si>
    <t>f7219897-dda4-419b-a3b4-1be3416ed67b</t>
  </si>
  <si>
    <t>thaggarti3@pbs.org</t>
  </si>
  <si>
    <t>99-5550451</t>
  </si>
  <si>
    <t>+52 (320) 898-1906</t>
  </si>
  <si>
    <t>Riffpath</t>
  </si>
  <si>
    <t>07310 Fulton Street</t>
  </si>
  <si>
    <t>45.188.113.195</t>
  </si>
  <si>
    <t>Wolfy Bensen</t>
  </si>
  <si>
    <t>wbenseni4</t>
  </si>
  <si>
    <t>0maNuW6Sfi</t>
  </si>
  <si>
    <t>e04f32a9-2119-4d78-8baa-2948a26440b4</t>
  </si>
  <si>
    <t>wbenseni4@ebay.co.uk</t>
  </si>
  <si>
    <t>97-5874209</t>
  </si>
  <si>
    <t>+55 (838) 590-9961</t>
  </si>
  <si>
    <t>21356 Doe Crossing Pass</t>
  </si>
  <si>
    <t>245.43.188.53</t>
  </si>
  <si>
    <t>Dixie Franck</t>
  </si>
  <si>
    <t>dfrancki5</t>
  </si>
  <si>
    <t>sih6UsZe</t>
  </si>
  <si>
    <t>1386eb83-a66c-473f-8c7f-9b3141b6ccb6</t>
  </si>
  <si>
    <t>dfrancki5@skyrock.com</t>
  </si>
  <si>
    <t>64-7278617</t>
  </si>
  <si>
    <t>+63 (996) 278-0552</t>
  </si>
  <si>
    <t>43 Oak Valley Avenue</t>
  </si>
  <si>
    <t>105.99.116.175</t>
  </si>
  <si>
    <t>Anallise Hallewell</t>
  </si>
  <si>
    <t>ahallewelli6</t>
  </si>
  <si>
    <t>65nb9moU</t>
  </si>
  <si>
    <t>01e59b64-a060-44db-9e82-df52dc7e6cd6</t>
  </si>
  <si>
    <t>ahallewelli6@techcrunch.com</t>
  </si>
  <si>
    <t>90-9894281</t>
  </si>
  <si>
    <t>+231 (498) 901-4228</t>
  </si>
  <si>
    <t>Liberia</t>
  </si>
  <si>
    <t>688 Claremont Circle</t>
  </si>
  <si>
    <t>237.227.0.94</t>
  </si>
  <si>
    <t>Griselda Wegener</t>
  </si>
  <si>
    <t>gwegeneri7</t>
  </si>
  <si>
    <t>KB1Nq4Q</t>
  </si>
  <si>
    <t>4ef61101-dba0-4348-aaea-b7d4a92f1a82</t>
  </si>
  <si>
    <t>gwegeneri7@hud.gov</t>
  </si>
  <si>
    <t>63-5297316</t>
  </si>
  <si>
    <t>+86 (808) 351-5933</t>
  </si>
  <si>
    <t>80 School Drive</t>
  </si>
  <si>
    <t>34.98.17.88</t>
  </si>
  <si>
    <t>Irvine McNeice</t>
  </si>
  <si>
    <t>imcneicei8</t>
  </si>
  <si>
    <t>HNLOWaBop</t>
  </si>
  <si>
    <t>70e2382b-7f2c-4247-ab61-f63eefb46cec</t>
  </si>
  <si>
    <t>imcneicei8@stumbleupon.com</t>
  </si>
  <si>
    <t>03-2836435</t>
  </si>
  <si>
    <t>+62 (183) 234-2725</t>
  </si>
  <si>
    <t>91270 Dakota Court</t>
  </si>
  <si>
    <t>85.253.188.214</t>
  </si>
  <si>
    <t>Maurine Gush</t>
  </si>
  <si>
    <t>mgushi9</t>
  </si>
  <si>
    <t>eVwQFbM</t>
  </si>
  <si>
    <t>09b078d4-f062-4870-8c8d-cb4c40a70f3f</t>
  </si>
  <si>
    <t>mgushi9@mtv.com</t>
  </si>
  <si>
    <t>43-2674710</t>
  </si>
  <si>
    <t>+33 (447) 984-4754</t>
  </si>
  <si>
    <t>95 Canary Point</t>
  </si>
  <si>
    <t>70.8.37.12</t>
  </si>
  <si>
    <t>Celle Madelin</t>
  </si>
  <si>
    <t>cmadelinia</t>
  </si>
  <si>
    <t>9v8vFH2</t>
  </si>
  <si>
    <t>39bb30e3-70f2-4884-8473-c6c3f9d1cbd5</t>
  </si>
  <si>
    <t>cmadelinia@tripod.com</t>
  </si>
  <si>
    <t>74-7795980</t>
  </si>
  <si>
    <t>+86 (519) 291-7868</t>
  </si>
  <si>
    <t>5070 Anniversary Crossing</t>
  </si>
  <si>
    <t>89.218.155.110</t>
  </si>
  <si>
    <t>Sasha Meriott</t>
  </si>
  <si>
    <t>smeriottib</t>
  </si>
  <si>
    <t>T1vSVu</t>
  </si>
  <si>
    <t>425f6f30-483c-4ace-8cf8-4d9ea3311de1</t>
  </si>
  <si>
    <t>smeriottib@wikipedia.org</t>
  </si>
  <si>
    <t>89-7911921</t>
  </si>
  <si>
    <t>+33 (526) 769-0228</t>
  </si>
  <si>
    <t>51 Lien Plaza</t>
  </si>
  <si>
    <t>245.28.196.11</t>
  </si>
  <si>
    <t>Mozilla/5.0 (Windows NT 6.1; rv:6.0) Gecko/20100101 Firefox/7.0</t>
  </si>
  <si>
    <t>Hyman Buzzing</t>
  </si>
  <si>
    <t>hbuzzingic</t>
  </si>
  <si>
    <t>0ktZ5O7CC</t>
  </si>
  <si>
    <t>e8fcd9b7-469e-49ad-a66a-0190b353ad17</t>
  </si>
  <si>
    <t>hbuzzingic@irs.gov</t>
  </si>
  <si>
    <t>75-9265515</t>
  </si>
  <si>
    <t>+86 (392) 978-4894</t>
  </si>
  <si>
    <t>Twiyo</t>
  </si>
  <si>
    <t>72333 Forster Hill</t>
  </si>
  <si>
    <t>68.252.227.8</t>
  </si>
  <si>
    <t>Cornall Ahrendsen</t>
  </si>
  <si>
    <t>cahrendsenid</t>
  </si>
  <si>
    <t>PcFWpTS</t>
  </si>
  <si>
    <t>32b8a4eb-4d88-41c7-a86c-80106922ee0f</t>
  </si>
  <si>
    <t>cahrendsenid@artisteer.com</t>
  </si>
  <si>
    <t>25-0711696</t>
  </si>
  <si>
    <t>+597 (466) 876-9801</t>
  </si>
  <si>
    <t>Suriname</t>
  </si>
  <si>
    <t>Voolith</t>
  </si>
  <si>
    <t>45852 Continental Hill</t>
  </si>
  <si>
    <t>140.112.4.84</t>
  </si>
  <si>
    <t>Patricio Stancliffe</t>
  </si>
  <si>
    <t>pstancliffeie</t>
  </si>
  <si>
    <t>Y4L4kuW</t>
  </si>
  <si>
    <t>04d7d0df-6832-4955-a8f2-3a48af671117</t>
  </si>
  <si>
    <t>pstancliffeie@sun.com</t>
  </si>
  <si>
    <t>24-1800697</t>
  </si>
  <si>
    <t>+63 (970) 969-8867</t>
  </si>
  <si>
    <t>6 Sutherland Way</t>
  </si>
  <si>
    <t>102.3.74.79</t>
  </si>
  <si>
    <t>Levin Ewbanke</t>
  </si>
  <si>
    <t>lewbankeif</t>
  </si>
  <si>
    <t>OjbGp4vi2x13</t>
  </si>
  <si>
    <t>91b062d7-46c4-40c6-a48c-e7812c6fd4a1</t>
  </si>
  <si>
    <t>lewbankeif@artisteer.com</t>
  </si>
  <si>
    <t>42-6780675</t>
  </si>
  <si>
    <t>+62 (331) 928-0104</t>
  </si>
  <si>
    <t>635 Red Cloud Junction</t>
  </si>
  <si>
    <t>49.209.35.108</t>
  </si>
  <si>
    <t>Salomi Bonavia</t>
  </si>
  <si>
    <t>sbonaviaig</t>
  </si>
  <si>
    <t>5OqPZ1wvLco</t>
  </si>
  <si>
    <t>dfee8745-1bd6-487a-868a-a2e37bc12aa1</t>
  </si>
  <si>
    <t>sbonaviaig@newyorker.com</t>
  </si>
  <si>
    <t>34-4681140</t>
  </si>
  <si>
    <t>+380 (166) 160-3534</t>
  </si>
  <si>
    <t>613 Merry Park</t>
  </si>
  <si>
    <t>3.143.241.241</t>
  </si>
  <si>
    <t>Collin Showt</t>
  </si>
  <si>
    <t>cshowtih</t>
  </si>
  <si>
    <t>dScl3VQkdX</t>
  </si>
  <si>
    <t>4c42000d-9737-4e38-9103-a3e32180b5d2</t>
  </si>
  <si>
    <t>cshowtih@blog.com</t>
  </si>
  <si>
    <t>23-8502306</t>
  </si>
  <si>
    <t>+62 (228) 791-3327</t>
  </si>
  <si>
    <t>9 Forster Junction</t>
  </si>
  <si>
    <t>25.193.15.180</t>
  </si>
  <si>
    <t>Maura Alenshev</t>
  </si>
  <si>
    <t>malenshevii</t>
  </si>
  <si>
    <t>6nTSdP</t>
  </si>
  <si>
    <t>0a69ad05-404b-4e69-98d6-7ad3275b2031</t>
  </si>
  <si>
    <t>malenshevii@istockphoto.com</t>
  </si>
  <si>
    <t>96-2362136</t>
  </si>
  <si>
    <t>+1 (503) 612-9026</t>
  </si>
  <si>
    <t>967 Bellgrove Alley</t>
  </si>
  <si>
    <t>64.253.41.245</t>
  </si>
  <si>
    <t>Mozilla/5.0 (Windows NT 6.1; rv:21.0) Gecko/20100101 Firefox/21.0</t>
  </si>
  <si>
    <t>Henri Odell</t>
  </si>
  <si>
    <t>hodellij</t>
  </si>
  <si>
    <t>JrtOxawmn</t>
  </si>
  <si>
    <t>9060d7b2-4466-423a-a848-bc3aa3c7b853</t>
  </si>
  <si>
    <t>hodellij@devhub.com</t>
  </si>
  <si>
    <t>11-8427625</t>
  </si>
  <si>
    <t>+221 (601) 938-0027</t>
  </si>
  <si>
    <t>Senegal</t>
  </si>
  <si>
    <t>0412 Becker Avenue</t>
  </si>
  <si>
    <t>188.115.75.206</t>
  </si>
  <si>
    <t>Mozilla/5.0 (Windows NT 6.1) AppleWebKit/535.2 (KHTML, like Gecko) Chrome/18.6.872.0 Safari/535.2 UNTRUSTED/1.0 3gpp-gba UNTRUSTED/1.0</t>
  </si>
  <si>
    <t>Dud Neill</t>
  </si>
  <si>
    <t>dneillik</t>
  </si>
  <si>
    <t>tP39rStFAYzy</t>
  </si>
  <si>
    <t>e5f36185-bcf7-4bf4-b7a5-667b25eb18fd</t>
  </si>
  <si>
    <t>dneillik@google.fr</t>
  </si>
  <si>
    <t>39-1176396</t>
  </si>
  <si>
    <t>+55 (447) 607-8266</t>
  </si>
  <si>
    <t>00067 Carioca Trail</t>
  </si>
  <si>
    <t>65.28.248.129</t>
  </si>
  <si>
    <t>Gian Graysmark</t>
  </si>
  <si>
    <t>ggraysmarkil</t>
  </si>
  <si>
    <t>McbfbaKi</t>
  </si>
  <si>
    <t>1f181444-bc01-48a5-a7d3-0a56bac6ce2f</t>
  </si>
  <si>
    <t>ggraysmarkil@springer.com</t>
  </si>
  <si>
    <t>38-1396023</t>
  </si>
  <si>
    <t>+86 (164) 824-9399</t>
  </si>
  <si>
    <t>23348 Arkansas Parkway</t>
  </si>
  <si>
    <t>138.87.255.115</t>
  </si>
  <si>
    <t>Tiphanie Hearnaman</t>
  </si>
  <si>
    <t>thearnamanim</t>
  </si>
  <si>
    <t>lTRTPjHMJb5</t>
  </si>
  <si>
    <t>c1f9b46f-8cef-4390-8799-34c62fae22bd</t>
  </si>
  <si>
    <t>thearnamanim@163.com</t>
  </si>
  <si>
    <t>00-1806569</t>
  </si>
  <si>
    <t>+221 (687) 827-5618</t>
  </si>
  <si>
    <t>6803 Northfield Center</t>
  </si>
  <si>
    <t>79.45.186.26</t>
  </si>
  <si>
    <t>Mozilla/5.0 (Windows NT 5.1) AppleWebKit/535.1 (KHTML, like Gecko) Chrome/14.0.813.0 Safari/535.1</t>
  </si>
  <si>
    <t>Zeb Gerckens</t>
  </si>
  <si>
    <t>zgerckensin</t>
  </si>
  <si>
    <t>nObcVtxH</t>
  </si>
  <si>
    <t>6f609cbc-d19a-4008-ad7f-128fdebbb96b</t>
  </si>
  <si>
    <t>zgerckensin@goo.ne.jp</t>
  </si>
  <si>
    <t>21-9922895</t>
  </si>
  <si>
    <t>+7 (498) 679-6826</t>
  </si>
  <si>
    <t>86966 Bluejay Circle</t>
  </si>
  <si>
    <t>41.67.50.13</t>
  </si>
  <si>
    <t>Tan Burnel</t>
  </si>
  <si>
    <t>tburnelio</t>
  </si>
  <si>
    <t>SAlUMf</t>
  </si>
  <si>
    <t>fabb81a8-f056-4b66-9614-10d449830ccc</t>
  </si>
  <si>
    <t>tburnelio@weather.com</t>
  </si>
  <si>
    <t>09-8700865</t>
  </si>
  <si>
    <t>+81 (788) 430-1899</t>
  </si>
  <si>
    <t>62176 Farmco Center</t>
  </si>
  <si>
    <t>91.94.22.97</t>
  </si>
  <si>
    <t>Mozilla/5.0 (Windows NT 5.1) AppleWebKit/537.36 (KHTML, like Gecko) Chrome/35.0.2309.372 Safari/537.36</t>
  </si>
  <si>
    <t>Dasya Mabey</t>
  </si>
  <si>
    <t>dmabeyip</t>
  </si>
  <si>
    <t>1gEHejbGibd8</t>
  </si>
  <si>
    <t>f7755329-a57b-4cc3-9b05-38897b16355a</t>
  </si>
  <si>
    <t>dmabeyip@uiuc.edu</t>
  </si>
  <si>
    <t>24-1225440</t>
  </si>
  <si>
    <t>+234 (525) 267-9996</t>
  </si>
  <si>
    <t>1524 Russell Hill</t>
  </si>
  <si>
    <t>118.224.21.230</t>
  </si>
  <si>
    <t>Colman Inott</t>
  </si>
  <si>
    <t>cinottiq</t>
  </si>
  <si>
    <t>hAN83w</t>
  </si>
  <si>
    <t>23b8e27f-886f-490c-adc8-54ce25974215</t>
  </si>
  <si>
    <t>cinottiq@github.com</t>
  </si>
  <si>
    <t>97-7048889</t>
  </si>
  <si>
    <t>+967 (473) 399-9459</t>
  </si>
  <si>
    <t>889 American Lane</t>
  </si>
  <si>
    <t>120.180.223.73</t>
  </si>
  <si>
    <t>Gray Damant</t>
  </si>
  <si>
    <t>gdamantir</t>
  </si>
  <si>
    <t>i83Vusp</t>
  </si>
  <si>
    <t>4f2fa30f-3070-4205-8d37-07eea6df5d89</t>
  </si>
  <si>
    <t>gdamantir@clickbank.net</t>
  </si>
  <si>
    <t>84-3639136</t>
  </si>
  <si>
    <t>+46 (641) 541-6476</t>
  </si>
  <si>
    <t>0451 Algoma Lane</t>
  </si>
  <si>
    <t>129.124.192.230</t>
  </si>
  <si>
    <t>Anatollo Loveman</t>
  </si>
  <si>
    <t>alovemanis</t>
  </si>
  <si>
    <t>yujFpQL</t>
  </si>
  <si>
    <t>6b2269c9-607d-4ad6-bc1b-217c1de1907e</t>
  </si>
  <si>
    <t>alovemanis@hugedomains.com</t>
  </si>
  <si>
    <t>98-5079989</t>
  </si>
  <si>
    <t>+380 (194) 110-0315</t>
  </si>
  <si>
    <t>4482 Superior Way</t>
  </si>
  <si>
    <t>105.91.43.120</t>
  </si>
  <si>
    <t>Emeline Joslow</t>
  </si>
  <si>
    <t>ejoslowit</t>
  </si>
  <si>
    <t>SfxQBD4</t>
  </si>
  <si>
    <t>f3911b6b-fe7f-4ec7-a82f-13588c4fdb58</t>
  </si>
  <si>
    <t>ejoslowit@timesonline.co.uk</t>
  </si>
  <si>
    <t>08-7751348</t>
  </si>
  <si>
    <t>+86 (902) 811-4294</t>
  </si>
  <si>
    <t>7542 Birchwood Center</t>
  </si>
  <si>
    <t>192.217.228.199</t>
  </si>
  <si>
    <t>Hodge Kimmons</t>
  </si>
  <si>
    <t>hkimmonsiu</t>
  </si>
  <si>
    <t>CwdOwVA</t>
  </si>
  <si>
    <t>170bf36a-5016-4ef5-922c-c629469c7587</t>
  </si>
  <si>
    <t>hkimmonsiu@histats.com</t>
  </si>
  <si>
    <t>57-1479205</t>
  </si>
  <si>
    <t>+63 (950) 194-7809</t>
  </si>
  <si>
    <t>3 Texas Road</t>
  </si>
  <si>
    <t>171.147.4.37</t>
  </si>
  <si>
    <t>Urson Emanuel</t>
  </si>
  <si>
    <t>uemanueliv</t>
  </si>
  <si>
    <t>sXCP0vw1</t>
  </si>
  <si>
    <t>1a707670-236d-4243-9c7b-4722d217ad7f</t>
  </si>
  <si>
    <t>uemanueliv@google.fr</t>
  </si>
  <si>
    <t>17-3351151</t>
  </si>
  <si>
    <t>+86 (134) 716-0613</t>
  </si>
  <si>
    <t>7531 Erie Center</t>
  </si>
  <si>
    <t>55.88.47.229</t>
  </si>
  <si>
    <t>Mozilla/5.0 (Macintosh; Intel Mac OS X 10_6_7) AppleWebKit/535.1 (KHTML, like Gecko) Chrome/13.0.782.41 Safari/535.1</t>
  </si>
  <si>
    <t>Billy Borrill</t>
  </si>
  <si>
    <t>bborrilliw</t>
  </si>
  <si>
    <t>2PlDg00TBpgB</t>
  </si>
  <si>
    <t>8a256f34-15e5-4db5-af0e-fc27d14cb45a</t>
  </si>
  <si>
    <t>bborrilliw@hp.com</t>
  </si>
  <si>
    <t>64-8363783</t>
  </si>
  <si>
    <t>+30 (154) 957-2882</t>
  </si>
  <si>
    <t>71293 Lien Drive</t>
  </si>
  <si>
    <t>178.207.129.239</t>
  </si>
  <si>
    <t>Mozilla/5.0 (Windows NT 6.2; WOW64) AppleWebKit/537.14 (KHTML, like Gecko) Chrome/24.0.1292.0 Safari/537.14</t>
  </si>
  <si>
    <t>Laurena Kadd</t>
  </si>
  <si>
    <t>lkaddix</t>
  </si>
  <si>
    <t>W2rbj7Tg</t>
  </si>
  <si>
    <t>d8447d3d-4e33-4fee-b2cc-480450ec3b56</t>
  </si>
  <si>
    <t>lkaddix@arstechnica.com</t>
  </si>
  <si>
    <t>13-4888120</t>
  </si>
  <si>
    <t>+52 (397) 859-2577</t>
  </si>
  <si>
    <t>Snaptags</t>
  </si>
  <si>
    <t>59704 Hanson Lane</t>
  </si>
  <si>
    <t>23.12.110.243</t>
  </si>
  <si>
    <t>Marigold Georgeot</t>
  </si>
  <si>
    <t>mgeorgeotiy</t>
  </si>
  <si>
    <t>JKCkzY9BZivk</t>
  </si>
  <si>
    <t>37d4717a-e8a2-4b15-8d4f-6c817dbcf95e</t>
  </si>
  <si>
    <t>mgeorgeotiy@mysql.com</t>
  </si>
  <si>
    <t>15-5500028</t>
  </si>
  <si>
    <t>+256 (818) 119-4943</t>
  </si>
  <si>
    <t>640 Evergreen Alley</t>
  </si>
  <si>
    <t>96.187.51.150</t>
  </si>
  <si>
    <t>Mozilla/5.0 (Windows NT 6.1; WOW64) AppleWebKit/537.36 (KHTML, like Gecko) Chrome/29.0.1547.62 Safari/537.36</t>
  </si>
  <si>
    <t>Corina Ruff</t>
  </si>
  <si>
    <t>cruffiz</t>
  </si>
  <si>
    <t>8utvtjjkYR</t>
  </si>
  <si>
    <t>d96fd1f3-92a0-4294-b46e-a925e3f0d8b9</t>
  </si>
  <si>
    <t>cruffiz@disqus.com</t>
  </si>
  <si>
    <t>77-0912217</t>
  </si>
  <si>
    <t>+53 (372) 521-3132</t>
  </si>
  <si>
    <t>Tazz</t>
  </si>
  <si>
    <t>5 Chinook Way</t>
  </si>
  <si>
    <t>155.197.121.26</t>
  </si>
  <si>
    <t>Fionna Lumsdale</t>
  </si>
  <si>
    <t>flumsdalej0</t>
  </si>
  <si>
    <t>cRInFQc7</t>
  </si>
  <si>
    <t>1bcb802c-0bc2-4b19-80a4-fac6d111746e</t>
  </si>
  <si>
    <t>flumsdalej0@yelp.com</t>
  </si>
  <si>
    <t>66-2240274</t>
  </si>
  <si>
    <t>+380 (960) 172-3051</t>
  </si>
  <si>
    <t>Wikivu</t>
  </si>
  <si>
    <t>951 Lakewood Gardens Crossing</t>
  </si>
  <si>
    <t>179.9.154.178</t>
  </si>
  <si>
    <t>Crysta Silver</t>
  </si>
  <si>
    <t>csilverj1</t>
  </si>
  <si>
    <t>JLCT1hA</t>
  </si>
  <si>
    <t>0493c142-ecb4-4a4d-80de-b8f884474d51</t>
  </si>
  <si>
    <t>csilverj1@deliciousdays.com</t>
  </si>
  <si>
    <t>30-6388414</t>
  </si>
  <si>
    <t>+57 (579) 179-5426</t>
  </si>
  <si>
    <t>966 Pearson Lane</t>
  </si>
  <si>
    <t>92.121.117.5</t>
  </si>
  <si>
    <t>Mozilla/5.0 (Macintosh; Intel Mac OS X 10.6; rv:25.0) Gecko/20100101 Firefox/25.0</t>
  </si>
  <si>
    <t>Harvey Hanselman</t>
  </si>
  <si>
    <t>hhanselmanj2</t>
  </si>
  <si>
    <t>Zrnj8AeB</t>
  </si>
  <si>
    <t>320e00da-1c9e-479c-ba19-893bee2c4a22</t>
  </si>
  <si>
    <t>hhanselmanj2@163.com</t>
  </si>
  <si>
    <t>96-3299874</t>
  </si>
  <si>
    <t>+242 (517) 615-5486</t>
  </si>
  <si>
    <t>09 Ohio Terrace</t>
  </si>
  <si>
    <t>206.208.123.121</t>
  </si>
  <si>
    <t>Cristabel Sharp</t>
  </si>
  <si>
    <t>csharpj3</t>
  </si>
  <si>
    <t>NHHDCkJTfLBD</t>
  </si>
  <si>
    <t>8495effe-1230-4be5-8c40-ceedbd669e1d</t>
  </si>
  <si>
    <t>csharpj3@cnn.com</t>
  </si>
  <si>
    <t>23-5019104</t>
  </si>
  <si>
    <t>+420 (844) 817-1500</t>
  </si>
  <si>
    <t>107 School Junction</t>
  </si>
  <si>
    <t>161.174.49.111</t>
  </si>
  <si>
    <t>Alvira Banfield</t>
  </si>
  <si>
    <t>abanfieldj4</t>
  </si>
  <si>
    <t>wYtp9A8x1Xs</t>
  </si>
  <si>
    <t>ca8d164b-d0eb-46d9-b621-66d65fe61b8f</t>
  </si>
  <si>
    <t>abanfieldj4@yellowpages.com</t>
  </si>
  <si>
    <t>95-3173247</t>
  </si>
  <si>
    <t>+86 (321) 109-3767</t>
  </si>
  <si>
    <t>392 1st Pass</t>
  </si>
  <si>
    <t>146.151.182.85</t>
  </si>
  <si>
    <t>Mozilla/5.0 (Windows NT 6.1; WOW64) AppleWebKit/535.11 (KHTML, like Gecko) Chrome/17.0.963.56 Safari/535.11</t>
  </si>
  <si>
    <t>Domeniga MacTague</t>
  </si>
  <si>
    <t>dmactaguej5</t>
  </si>
  <si>
    <t>mzbh5hQ0EqQL</t>
  </si>
  <si>
    <t>a1a3aff4-bd92-4cf8-97c1-9b4067ed1b6b</t>
  </si>
  <si>
    <t>dmactaguej5@blog.com</t>
  </si>
  <si>
    <t>66-2807838</t>
  </si>
  <si>
    <t>+81 (740) 110-4343</t>
  </si>
  <si>
    <t>87 Sauthoff Avenue</t>
  </si>
  <si>
    <t>202.21.45.205</t>
  </si>
  <si>
    <t>Rhianna Springall</t>
  </si>
  <si>
    <t>rspringallj6</t>
  </si>
  <si>
    <t>KEsTIbt</t>
  </si>
  <si>
    <t>6bbe44fb-f6f4-467e-aaf9-33c12b19c24c</t>
  </si>
  <si>
    <t>rspringallj6@macromedia.com</t>
  </si>
  <si>
    <t>13-8765528</t>
  </si>
  <si>
    <t>+30 (758) 534-6834</t>
  </si>
  <si>
    <t>595 Pearson Parkway</t>
  </si>
  <si>
    <t>76.245.204.196</t>
  </si>
  <si>
    <t>Ford McCorley</t>
  </si>
  <si>
    <t>fmccorleyj7</t>
  </si>
  <si>
    <t>KJIV5BueI</t>
  </si>
  <si>
    <t>bb4e2b69-63cf-473a-90ee-6c4547091d47</t>
  </si>
  <si>
    <t>fmccorleyj7@illinois.edu</t>
  </si>
  <si>
    <t>06-3655303</t>
  </si>
  <si>
    <t>+81 (379) 442-9829</t>
  </si>
  <si>
    <t>92245 Rusk Road</t>
  </si>
  <si>
    <t>179.174.218.118</t>
  </si>
  <si>
    <t>Trevor Ahrenius</t>
  </si>
  <si>
    <t>tahreniusj8</t>
  </si>
  <si>
    <t>zE96uq46B2LJ</t>
  </si>
  <si>
    <t>9e6db733-e9d3-4444-b00e-f17fc6b6ebf6</t>
  </si>
  <si>
    <t>tahreniusj8@jalbum.net</t>
  </si>
  <si>
    <t>97-4775403</t>
  </si>
  <si>
    <t>+86 (941) 238-6575</t>
  </si>
  <si>
    <t>845 School Street</t>
  </si>
  <si>
    <t>193.79.219.52</t>
  </si>
  <si>
    <t>Leann Mashro</t>
  </si>
  <si>
    <t>lmashroj9</t>
  </si>
  <si>
    <t>rl4f73vhCS1q</t>
  </si>
  <si>
    <t>2f35c026-9a9c-4d12-bdf1-3d76bff23045</t>
  </si>
  <si>
    <t>lmashroj9@privacy.gov.au</t>
  </si>
  <si>
    <t>30-6232366</t>
  </si>
  <si>
    <t>+62 (413) 422-9792</t>
  </si>
  <si>
    <t>Realpoint</t>
  </si>
  <si>
    <t>832 Stuart Street</t>
  </si>
  <si>
    <t>197.241.93.97</t>
  </si>
  <si>
    <t>Iago Brahm</t>
  </si>
  <si>
    <t>ibrahmja</t>
  </si>
  <si>
    <t>2X14hRu</t>
  </si>
  <si>
    <t>3e2c1210-40b4-4a90-8b29-0da564d70c5f</t>
  </si>
  <si>
    <t>ibrahmja@indiegogo.com</t>
  </si>
  <si>
    <t>98-2714749</t>
  </si>
  <si>
    <t>+380 (626) 984-3221</t>
  </si>
  <si>
    <t>6 Hooker Trail</t>
  </si>
  <si>
    <t>60.185.195.149</t>
  </si>
  <si>
    <t>Gavra Blaydes</t>
  </si>
  <si>
    <t>gblaydesjb</t>
  </si>
  <si>
    <t>0cQ0Cg</t>
  </si>
  <si>
    <t>b9e7d7c0-f78c-4c51-b8d1-1584acbc1efb</t>
  </si>
  <si>
    <t>gblaydesjb@soup.io</t>
  </si>
  <si>
    <t>77-3329311</t>
  </si>
  <si>
    <t>+62 (594) 795-0294</t>
  </si>
  <si>
    <t>2764 Oakridge Pass</t>
  </si>
  <si>
    <t>66.189.215.92</t>
  </si>
  <si>
    <t>Tiebold Dressel</t>
  </si>
  <si>
    <t>tdresseljc</t>
  </si>
  <si>
    <t>0qvrd1QkL</t>
  </si>
  <si>
    <t>3684d524-f72f-475c-aa56-d0b604bb8602</t>
  </si>
  <si>
    <t>tdresseljc@ezinearticles.com</t>
  </si>
  <si>
    <t>13-7885980</t>
  </si>
  <si>
    <t>+62 (464) 589-6570</t>
  </si>
  <si>
    <t>96146 Butternut Crossing</t>
  </si>
  <si>
    <t>84.76.115.23</t>
  </si>
  <si>
    <t>Alethea Purser</t>
  </si>
  <si>
    <t>apurserjd</t>
  </si>
  <si>
    <t>L9gH5oQBfjx</t>
  </si>
  <si>
    <t>7ee91040-3df1-465a-82a4-a12d5e63b404</t>
  </si>
  <si>
    <t>apurserjd@google.com.au</t>
  </si>
  <si>
    <t>39-9746497</t>
  </si>
  <si>
    <t>+230 (106) 966-8808</t>
  </si>
  <si>
    <t>4115 Macpherson Plaza</t>
  </si>
  <si>
    <t>24.238.157.110</t>
  </si>
  <si>
    <t>Trefor Rawes</t>
  </si>
  <si>
    <t>trawesje</t>
  </si>
  <si>
    <t>BuNgLpW8t</t>
  </si>
  <si>
    <t>d9e1172e-48e3-4288-bcd3-e347b29ad133</t>
  </si>
  <si>
    <t>trawesje@newyorker.com</t>
  </si>
  <si>
    <t>36-9799884</t>
  </si>
  <si>
    <t>+420 (368) 383-8007</t>
  </si>
  <si>
    <t>919 Cottonwood Hill</t>
  </si>
  <si>
    <t>196.170.201.128</t>
  </si>
  <si>
    <t>Mozilla/5.0 (Macintosh; Intel Mac OS X 10_9_3) AppleWebKit/537.36 (KHTML, like Gecko) Chrome/35.0.1916.47 Safari/537.36</t>
  </si>
  <si>
    <t>Rodrigo Grimbleby</t>
  </si>
  <si>
    <t>rgrimblebyjf</t>
  </si>
  <si>
    <t>ks47y36KVzPP</t>
  </si>
  <si>
    <t>6f526d55-ec8c-4894-be26-1124ffdaf5c1</t>
  </si>
  <si>
    <t>rgrimblebyjf@1und1.de</t>
  </si>
  <si>
    <t>03-6149046</t>
  </si>
  <si>
    <t>+62 (480) 580-0495</t>
  </si>
  <si>
    <t>18 2nd Circle</t>
  </si>
  <si>
    <t>6.47.146.97</t>
  </si>
  <si>
    <t>Maurene Fleckness</t>
  </si>
  <si>
    <t>mflecknessjg</t>
  </si>
  <si>
    <t>VwvMjbe</t>
  </si>
  <si>
    <t>2385149f-c5e0-42f0-8199-83e8ef52614f</t>
  </si>
  <si>
    <t>mflecknessjg@meetup.com</t>
  </si>
  <si>
    <t>46-3144756</t>
  </si>
  <si>
    <t>+27 (580) 343-4309</t>
  </si>
  <si>
    <t>1 Upham Circle</t>
  </si>
  <si>
    <t>36.158.172.157</t>
  </si>
  <si>
    <t>Mozilla/5.0 (X11; Linux i686) AppleWebKit/535.11 (KHTML, like Gecko) Chrome/17.0.963.66 Safari/535.11</t>
  </si>
  <si>
    <t>Margarethe Corbert</t>
  </si>
  <si>
    <t>mcorbertjh</t>
  </si>
  <si>
    <t>YHb9Bg</t>
  </si>
  <si>
    <t>038a6eb0-2138-464c-8279-40ca89ee15d8</t>
  </si>
  <si>
    <t>mcorbertjh@sciencedaily.com</t>
  </si>
  <si>
    <t>27-0293261</t>
  </si>
  <si>
    <t>+505 (368) 982-2434</t>
  </si>
  <si>
    <t>Meembee</t>
  </si>
  <si>
    <t>7 Birchwood Drive</t>
  </si>
  <si>
    <t>217.223.222.90</t>
  </si>
  <si>
    <t>Hartley Celier</t>
  </si>
  <si>
    <t>hcelierji</t>
  </si>
  <si>
    <t>MChl9W</t>
  </si>
  <si>
    <t>23a9351e-629b-413e-b2cf-45a8858458a6</t>
  </si>
  <si>
    <t>hcelierji@zdnet.com</t>
  </si>
  <si>
    <t>85-9050946</t>
  </si>
  <si>
    <t>+51 (252) 551-1452</t>
  </si>
  <si>
    <t>329 Morning Terrace</t>
  </si>
  <si>
    <t>206.128.82.245</t>
  </si>
  <si>
    <t>Sutherlan MacNeil</t>
  </si>
  <si>
    <t>smacneiljj</t>
  </si>
  <si>
    <t>k4omIBgXH</t>
  </si>
  <si>
    <t>f60c9877-48aa-4b50-82d6-4bff95d92eb5</t>
  </si>
  <si>
    <t>smacneiljj@microsoft.com</t>
  </si>
  <si>
    <t>80-8878351</t>
  </si>
  <si>
    <t>+86 (492) 861-5344</t>
  </si>
  <si>
    <t>86 Basil Crossing</t>
  </si>
  <si>
    <t>88.106.103.130</t>
  </si>
  <si>
    <t>Korney Baggs</t>
  </si>
  <si>
    <t>kbaggsjk</t>
  </si>
  <si>
    <t>jKjFSITQ</t>
  </si>
  <si>
    <t>cfdfc01a-61cd-45b2-b880-9403183eb038</t>
  </si>
  <si>
    <t>kbaggsjk@soundcloud.com</t>
  </si>
  <si>
    <t>13-3793664</t>
  </si>
  <si>
    <t>+86 (984) 417-5562</t>
  </si>
  <si>
    <t>9 Pennsylvania Street</t>
  </si>
  <si>
    <t>229.205.91.121</t>
  </si>
  <si>
    <t>Mozilla/5.0 (Macintosh; Intel Mac OS X 10_7_5) AppleWebKit/537.36 (KHTML, like Gecko) Chrome/27.0.1453.93 Safari/537.36</t>
  </si>
  <si>
    <t>Alfy Musk</t>
  </si>
  <si>
    <t>amuskjl</t>
  </si>
  <si>
    <t>TEClkEXFV</t>
  </si>
  <si>
    <t>9539652f-7ff5-40cd-af5a-e03d56e34fdb</t>
  </si>
  <si>
    <t>amuskjl@goo.ne.jp</t>
  </si>
  <si>
    <t>20-5981066</t>
  </si>
  <si>
    <t>+1 (498) 590-1493</t>
  </si>
  <si>
    <t>3818 Coleman Parkway</t>
  </si>
  <si>
    <t>157.78.68.253</t>
  </si>
  <si>
    <t>Mozilla/5.0 (Windows; U; Windows NT 6.1; es-ES) AppleWebKit/531.22.7 (KHTML, like Gecko) Version/4.0.5 Safari/531.22.7</t>
  </si>
  <si>
    <t>Renard Van Driel</t>
  </si>
  <si>
    <t>rvanjm</t>
  </si>
  <si>
    <t>bqohBwB7W</t>
  </si>
  <si>
    <t>610fd26d-9b1a-4c38-b637-efe377d45a68</t>
  </si>
  <si>
    <t>rvanjm@usa.gov</t>
  </si>
  <si>
    <t>97-0053629</t>
  </si>
  <si>
    <t>+370 (644) 847-5433</t>
  </si>
  <si>
    <t>Demivee</t>
  </si>
  <si>
    <t>784 Dottie Alley</t>
  </si>
  <si>
    <t>100.84.212.231</t>
  </si>
  <si>
    <t>Celka Duggen</t>
  </si>
  <si>
    <t>cduggenjn</t>
  </si>
  <si>
    <t>2FyEYg</t>
  </si>
  <si>
    <t>2e681c28-baac-4002-9db5-2472f8cde564</t>
  </si>
  <si>
    <t>cduggenjn@cbc.ca</t>
  </si>
  <si>
    <t>61-6038245</t>
  </si>
  <si>
    <t>+86 (293) 220-6536</t>
  </si>
  <si>
    <t>5109 Daystar Crossing</t>
  </si>
  <si>
    <t>216.200.66.159</t>
  </si>
  <si>
    <t>Kristy Campe</t>
  </si>
  <si>
    <t>kcampejo</t>
  </si>
  <si>
    <t>hqQmdPj1C</t>
  </si>
  <si>
    <t>564030ae-b6b3-477f-bd46-0f77fdf919c3</t>
  </si>
  <si>
    <t>kcampejo@craigslist.org</t>
  </si>
  <si>
    <t>92-9143645</t>
  </si>
  <si>
    <t>+55 (852) 322-8579</t>
  </si>
  <si>
    <t>434 Declaration Alley</t>
  </si>
  <si>
    <t>81.110.97.194</t>
  </si>
  <si>
    <t>Mozilla/5.0 (Windows NT 6.1) AppleWebKit/535.1 (KHTML, like Gecko) Chrome/14.0.815.10913 Safari/535.1</t>
  </si>
  <si>
    <t>Fifine Oldnall</t>
  </si>
  <si>
    <t>foldnalljp</t>
  </si>
  <si>
    <t>VKExxdeh4ADN</t>
  </si>
  <si>
    <t>e8eb5e61-fcb2-44bf-b145-69adcc56f640</t>
  </si>
  <si>
    <t>foldnalljp@gmpg.org</t>
  </si>
  <si>
    <t>53-1915908</t>
  </si>
  <si>
    <t>+55 (268) 102-3468</t>
  </si>
  <si>
    <t>40 Mesta Terrace</t>
  </si>
  <si>
    <t>94.116.220.245</t>
  </si>
  <si>
    <t>Josy McCrohon</t>
  </si>
  <si>
    <t>jmccrohonjq</t>
  </si>
  <si>
    <t>WVDQMvawzmG</t>
  </si>
  <si>
    <t>63e376bf-6397-4dd0-aa98-3fa260c42c30</t>
  </si>
  <si>
    <t>jmccrohonjq@mapquest.com</t>
  </si>
  <si>
    <t>13-3849666</t>
  </si>
  <si>
    <t>+86 (952) 555-0519</t>
  </si>
  <si>
    <t>3444 Loeprich Hill</t>
  </si>
  <si>
    <t>68.246.8.73</t>
  </si>
  <si>
    <t>Jourdan Avramovich</t>
  </si>
  <si>
    <t>javramovichjr</t>
  </si>
  <si>
    <t>F1zBp6Jb13ak</t>
  </si>
  <si>
    <t>a9d7649c-d02e-4892-9db9-e7fb184d3e74</t>
  </si>
  <si>
    <t>javramovichjr@youtu.be</t>
  </si>
  <si>
    <t>90-7374256</t>
  </si>
  <si>
    <t>+58 (650) 613-4662</t>
  </si>
  <si>
    <t>18 Superior Parkway</t>
  </si>
  <si>
    <t>5.235.164.191</t>
  </si>
  <si>
    <t>Nancee Wollrauch</t>
  </si>
  <si>
    <t>nwollrauchjs</t>
  </si>
  <si>
    <t>eI66KDS</t>
  </si>
  <si>
    <t>18dc0023-acc7-4209-8a79-70d4d61c82f5</t>
  </si>
  <si>
    <t>nwollrauchjs@sina.com.cn</t>
  </si>
  <si>
    <t>77-7230347</t>
  </si>
  <si>
    <t>+55 (412) 839-8504</t>
  </si>
  <si>
    <t>60231 Bunting Park</t>
  </si>
  <si>
    <t>21.67.180.118</t>
  </si>
  <si>
    <t>Hillie Jesper</t>
  </si>
  <si>
    <t>hjesperjt</t>
  </si>
  <si>
    <t>l9tm4IgCJ</t>
  </si>
  <si>
    <t>27096d56-3791-4d4d-9dc1-e4507bf0cc95</t>
  </si>
  <si>
    <t>hjesperjt@ebay.com</t>
  </si>
  <si>
    <t>43-1273422</t>
  </si>
  <si>
    <t>+95 (729) 994-8875</t>
  </si>
  <si>
    <t>Myanmar</t>
  </si>
  <si>
    <t>531 Bashford Crossing</t>
  </si>
  <si>
    <t>4.23.175.216</t>
  </si>
  <si>
    <t>Peggi Blackie</t>
  </si>
  <si>
    <t>pblackieju</t>
  </si>
  <si>
    <t>lAO9YP0T</t>
  </si>
  <si>
    <t>5d5c6329-9664-4685-9fa7-22e750e36aa4</t>
  </si>
  <si>
    <t>pblackieju@reverbnation.com</t>
  </si>
  <si>
    <t>98-7718812</t>
  </si>
  <si>
    <t>+380 (642) 771-8844</t>
  </si>
  <si>
    <t>483 Clarendon Drive</t>
  </si>
  <si>
    <t>148.254.211.44</t>
  </si>
  <si>
    <t>Hilarius Tortis</t>
  </si>
  <si>
    <t>htortisjv</t>
  </si>
  <si>
    <t>xcgSWe3h</t>
  </si>
  <si>
    <t>c036e59e-6e5a-496f-ad00-715bf4d24337</t>
  </si>
  <si>
    <t>htortisjv@simplemachines.org</t>
  </si>
  <si>
    <t>31-8708749</t>
  </si>
  <si>
    <t>+63 (211) 119-2540</t>
  </si>
  <si>
    <t>90 Debra Parkway</t>
  </si>
  <si>
    <t>27.163.23.26</t>
  </si>
  <si>
    <t>Gonzales Halloran</t>
  </si>
  <si>
    <t>ghalloranjw</t>
  </si>
  <si>
    <t>jMAibmmc0bi</t>
  </si>
  <si>
    <t>6585329e-6d65-4127-a039-bd0fe3ba06bd</t>
  </si>
  <si>
    <t>ghalloranjw@ca.gov</t>
  </si>
  <si>
    <t>71-8408934</t>
  </si>
  <si>
    <t>+62 (426) 568-0078</t>
  </si>
  <si>
    <t>53779 Myrtle Pass</t>
  </si>
  <si>
    <t>83.86.77.64</t>
  </si>
  <si>
    <t>Mozilla/5.0 (X11; Ubuntu; Linux x86_64; rv:21.0) Gecko/20100101 Firefox/21.0</t>
  </si>
  <si>
    <t>Kelcie Dannel</t>
  </si>
  <si>
    <t>kdanneljx</t>
  </si>
  <si>
    <t>o6bhkFiT</t>
  </si>
  <si>
    <t>c3d47b49-f1bb-4c56-9d2c-872f5a169261</t>
  </si>
  <si>
    <t>kdanneljx@google.cn</t>
  </si>
  <si>
    <t>18-9446983</t>
  </si>
  <si>
    <t>+86 (979) 149-8449</t>
  </si>
  <si>
    <t>6 Transport Pass</t>
  </si>
  <si>
    <t>147.108.34.29</t>
  </si>
  <si>
    <t>Deni Bolderstone</t>
  </si>
  <si>
    <t>dbolderstonejy</t>
  </si>
  <si>
    <t>IK6JGGtDJQtt</t>
  </si>
  <si>
    <t>e5840eeb-c14a-48ce-a8a7-248600be422c</t>
  </si>
  <si>
    <t>dbolderstonejy@godaddy.com</t>
  </si>
  <si>
    <t>30-1716046</t>
  </si>
  <si>
    <t>+1 (822) 650-1562</t>
  </si>
  <si>
    <t>American Samoa</t>
  </si>
  <si>
    <t>077 Merry Park</t>
  </si>
  <si>
    <t>85.88.86.49</t>
  </si>
  <si>
    <t>Mace Winterbourne</t>
  </si>
  <si>
    <t>mwinterbournejz</t>
  </si>
  <si>
    <t>TQbSImX</t>
  </si>
  <si>
    <t>be9c06ae-5845-48a0-8c59-fee2090f04ad</t>
  </si>
  <si>
    <t>mwinterbournejz@e-recht24.de</t>
  </si>
  <si>
    <t>78-9786086</t>
  </si>
  <si>
    <t>+86 (652) 518-4672</t>
  </si>
  <si>
    <t>39181 Forster Lane</t>
  </si>
  <si>
    <t>74.90.124.42</t>
  </si>
  <si>
    <t>Allissa Lally</t>
  </si>
  <si>
    <t>alallyk0</t>
  </si>
  <si>
    <t>obfUDy7</t>
  </si>
  <si>
    <t>a69bc10d-564b-404c-a145-1587f469370c</t>
  </si>
  <si>
    <t>alallyk0@friendfeed.com</t>
  </si>
  <si>
    <t>09-2432996</t>
  </si>
  <si>
    <t>+675 (745) 366-3378</t>
  </si>
  <si>
    <t>21495 Grover Crossing</t>
  </si>
  <si>
    <t>89.136.135.55</t>
  </si>
  <si>
    <t>Christoper Coppock.</t>
  </si>
  <si>
    <t>ccoppockk1</t>
  </si>
  <si>
    <t>qmRiiF62</t>
  </si>
  <si>
    <t>1fc009fd-1cc4-49e7-9224-d2422954bf77</t>
  </si>
  <si>
    <t>ccoppockk1@drupal.org</t>
  </si>
  <si>
    <t>78-3890540</t>
  </si>
  <si>
    <t>+962 (569) 811-2418</t>
  </si>
  <si>
    <t>Jordan</t>
  </si>
  <si>
    <t>1 Londonderry Place</t>
  </si>
  <si>
    <t>21.171.161.4</t>
  </si>
  <si>
    <t>Obadiah Benduhn</t>
  </si>
  <si>
    <t>obenduhnk2</t>
  </si>
  <si>
    <t>yJn3hZa</t>
  </si>
  <si>
    <t>34ffbf99-c9a8-4238-b172-8e1cb7944c84</t>
  </si>
  <si>
    <t>obenduhnk2@flickr.com</t>
  </si>
  <si>
    <t>86-7934591</t>
  </si>
  <si>
    <t>+420 (558) 361-7566</t>
  </si>
  <si>
    <t>Trunyx</t>
  </si>
  <si>
    <t>2132 Sugar Center</t>
  </si>
  <si>
    <t>208.70.68.35</t>
  </si>
  <si>
    <t>Lazarus Ninnotti</t>
  </si>
  <si>
    <t>lninnottik3</t>
  </si>
  <si>
    <t>IMV0P7OmcbO</t>
  </si>
  <si>
    <t>0ef4ad97-9fd0-4ac2-b962-598fd30d5e3d</t>
  </si>
  <si>
    <t>lninnottik3@techcrunch.com</t>
  </si>
  <si>
    <t>82-6717948</t>
  </si>
  <si>
    <t>+66 (317) 272-6897</t>
  </si>
  <si>
    <t>7 Marquette Hill</t>
  </si>
  <si>
    <t>196.109.160.141</t>
  </si>
  <si>
    <t>Sidonnie Grieves</t>
  </si>
  <si>
    <t>sgrievesk4</t>
  </si>
  <si>
    <t>p51iOGM5rbw</t>
  </si>
  <si>
    <t>307e2948-a0a0-487c-a421-9bbbe7895b13</t>
  </si>
  <si>
    <t>sgrievesk4@rakuten.co.jp</t>
  </si>
  <si>
    <t>25-7423103</t>
  </si>
  <si>
    <t>+358 (188) 267-4544</t>
  </si>
  <si>
    <t>21 Autumn Leaf Road</t>
  </si>
  <si>
    <t>118.40.240.238</t>
  </si>
  <si>
    <t>Brigitta Trobey</t>
  </si>
  <si>
    <t>btrobeyk5</t>
  </si>
  <si>
    <t>mVJE56yJtPS</t>
  </si>
  <si>
    <t>385a7b9b-1236-49ef-978f-1e58745cef21</t>
  </si>
  <si>
    <t>btrobeyk5@skyrock.com</t>
  </si>
  <si>
    <t>20-1785277</t>
  </si>
  <si>
    <t>+63 (947) 637-6046</t>
  </si>
  <si>
    <t>175 Rigney Junction</t>
  </si>
  <si>
    <t>44.76.168.118</t>
  </si>
  <si>
    <t>Beckie Grahlmans</t>
  </si>
  <si>
    <t>bgrahlmansk6</t>
  </si>
  <si>
    <t>T1nOua</t>
  </si>
  <si>
    <t>24a0f759-f107-4707-8888-bd40d030bb42</t>
  </si>
  <si>
    <t>bgrahlmansk6@amazon.com</t>
  </si>
  <si>
    <t>71-6207317</t>
  </si>
  <si>
    <t>+381 (634) 341-2322</t>
  </si>
  <si>
    <t>3080 Monument Plaza</t>
  </si>
  <si>
    <t>197.250.225.184</t>
  </si>
  <si>
    <t>Silvanus Foister</t>
  </si>
  <si>
    <t>sfoisterk7</t>
  </si>
  <si>
    <t>M2JIyRl</t>
  </si>
  <si>
    <t>bef03f47-a2e2-48a6-8f78-e7f3d4835280</t>
  </si>
  <si>
    <t>sfoisterk7@narod.ru</t>
  </si>
  <si>
    <t>13-4088993</t>
  </si>
  <si>
    <t>+92 (166) 473-1342</t>
  </si>
  <si>
    <t>Jabberbean</t>
  </si>
  <si>
    <t>2022 Bunker Hill Street</t>
  </si>
  <si>
    <t>120.149.95.128</t>
  </si>
  <si>
    <t>Lira Excell</t>
  </si>
  <si>
    <t>lexcellk8</t>
  </si>
  <si>
    <t>RNeN2LNYCRn2</t>
  </si>
  <si>
    <t>49483128-869b-4808-a2ec-1df50270a4b2</t>
  </si>
  <si>
    <t>lexcellk8@flavors.me</t>
  </si>
  <si>
    <t>06-2195389</t>
  </si>
  <si>
    <t>+86 (948) 607-4430</t>
  </si>
  <si>
    <t>482 Magdeline Alley</t>
  </si>
  <si>
    <t>222.78.78.132</t>
  </si>
  <si>
    <t>Elaine Teasdale-Markie</t>
  </si>
  <si>
    <t>eteasdalemarkiek9</t>
  </si>
  <si>
    <t>P5l3MSbhF</t>
  </si>
  <si>
    <t>6ac63b4e-8127-4e16-80a0-d63da293692c</t>
  </si>
  <si>
    <t>eteasdalemarkiek9@miitbeian.gov.cn</t>
  </si>
  <si>
    <t>81-1074541</t>
  </si>
  <si>
    <t>+7 (367) 273-7374</t>
  </si>
  <si>
    <t>56993 Crownhardt Lane</t>
  </si>
  <si>
    <t>125.214.237.200</t>
  </si>
  <si>
    <t>Horatius Docker</t>
  </si>
  <si>
    <t>hdockerka</t>
  </si>
  <si>
    <t>j3oKRMBSMq</t>
  </si>
  <si>
    <t>006d64c6-df52-4b5a-ba76-3d96e3d50f62</t>
  </si>
  <si>
    <t>hdockerka@discovery.com</t>
  </si>
  <si>
    <t>97-7815415</t>
  </si>
  <si>
    <t>+62 (461) 564-0963</t>
  </si>
  <si>
    <t>870 Sachs Park</t>
  </si>
  <si>
    <t>104.4.17.208</t>
  </si>
  <si>
    <t>Mozilla/5.0 (Macintosh; Intel Mac OS X 10_7_0) AppleWebKit/534.24 (KHTML, like Gecko) Chrome/11.0.696.0 Safari/534.24</t>
  </si>
  <si>
    <t>Donalt Matyugin</t>
  </si>
  <si>
    <t>dmatyuginkb</t>
  </si>
  <si>
    <t>4Lvbh5iN</t>
  </si>
  <si>
    <t>aa3a6e6d-d1a8-492f-80ba-21888ca75d7b</t>
  </si>
  <si>
    <t>dmatyuginkb@amazon.co.jp</t>
  </si>
  <si>
    <t>03-3401902</t>
  </si>
  <si>
    <t>+48 (500) 485-1795</t>
  </si>
  <si>
    <t>5 Katie Parkway</t>
  </si>
  <si>
    <t>176.221.133.135</t>
  </si>
  <si>
    <t>Lyle Dyhouse</t>
  </si>
  <si>
    <t>ldyhousekc</t>
  </si>
  <si>
    <t>HoQfSaBA</t>
  </si>
  <si>
    <t>16368921-8381-4f9b-92e4-6b3f3183d33e</t>
  </si>
  <si>
    <t>ldyhousekc@harvard.edu</t>
  </si>
  <si>
    <t>36-6367412</t>
  </si>
  <si>
    <t>+7 (155) 684-5297</t>
  </si>
  <si>
    <t>878 Randy Point</t>
  </si>
  <si>
    <t>14.138.69.71</t>
  </si>
  <si>
    <t>Clark Swindell</t>
  </si>
  <si>
    <t>cswindellkd</t>
  </si>
  <si>
    <t>SmIAz4x</t>
  </si>
  <si>
    <t>0184ae0d-7989-4cab-83c1-80a5d84daf06</t>
  </si>
  <si>
    <t>cswindellkd@yelp.com</t>
  </si>
  <si>
    <t>35-2062927</t>
  </si>
  <si>
    <t>+63 (871) 925-7479</t>
  </si>
  <si>
    <t>1 4th Court</t>
  </si>
  <si>
    <t>108.86.255.77</t>
  </si>
  <si>
    <t>Mozilla/5.0 (Windows NT 6.2; WOW64; rv:15.0) Gecko/20120910144328 Firefox/15.0.2</t>
  </si>
  <si>
    <t>Dietrich Ellsworthe</t>
  </si>
  <si>
    <t>dellswortheke</t>
  </si>
  <si>
    <t>HCeTqTJ</t>
  </si>
  <si>
    <t>419a9f4a-19fe-498e-9c24-88255190f246</t>
  </si>
  <si>
    <t>dellswortheke@msn.com</t>
  </si>
  <si>
    <t>97-0193570</t>
  </si>
  <si>
    <t>+48 (778) 934-0563</t>
  </si>
  <si>
    <t>59881 Fairview Street</t>
  </si>
  <si>
    <t>180.108.83.107</t>
  </si>
  <si>
    <t>Lanette Horsell</t>
  </si>
  <si>
    <t>lhorsellkf</t>
  </si>
  <si>
    <t>dX4GmbIfqDY</t>
  </si>
  <si>
    <t>a8234bc3-d403-4b9f-b600-a39f5005fad1</t>
  </si>
  <si>
    <t>lhorsellkf@cargocollective.com</t>
  </si>
  <si>
    <t>02-0197802</t>
  </si>
  <si>
    <t>+962 (824) 785-8941</t>
  </si>
  <si>
    <t>4 Gerald Avenue</t>
  </si>
  <si>
    <t>53.155.194.77</t>
  </si>
  <si>
    <t>Karoly Baglow</t>
  </si>
  <si>
    <t>kbaglowkg</t>
  </si>
  <si>
    <t>BZNbto</t>
  </si>
  <si>
    <t>f04e5f4e-173f-4ab4-83c7-78d058d406c3</t>
  </si>
  <si>
    <t>kbaglowkg@washingtonpost.com</t>
  </si>
  <si>
    <t>13-5381721</t>
  </si>
  <si>
    <t>+855 (202) 964-4228</t>
  </si>
  <si>
    <t>7522 Scoville Way</t>
  </si>
  <si>
    <t>16.124.98.129</t>
  </si>
  <si>
    <t>Mozilla/5.0 (Macintosh; U; PPC Mac OS X 10_4_11; nl-nl) AppleWebKit/533.16 (KHTML, like Gecko) Version/4.1 Safari/533.16</t>
  </si>
  <si>
    <t>Hebert Frounks</t>
  </si>
  <si>
    <t>hfrounkskh</t>
  </si>
  <si>
    <t>tDVRJN88xRp</t>
  </si>
  <si>
    <t>969518b6-9964-483a-9196-47e9bda5782a</t>
  </si>
  <si>
    <t>hfrounkskh@quantcast.com</t>
  </si>
  <si>
    <t>31-5437030</t>
  </si>
  <si>
    <t>+62 (674) 712-5095</t>
  </si>
  <si>
    <t>417 Lindbergh Avenue</t>
  </si>
  <si>
    <t>74.81.43.236</t>
  </si>
  <si>
    <t>Mozilla/5.0 (Windows NT 6.1; WOW64) AppleWebKit/535.1 (KHTML, like Gecko) Chrome/13.0.782.24 Safari/535.1</t>
  </si>
  <si>
    <t>Clare Clines</t>
  </si>
  <si>
    <t>cclineski</t>
  </si>
  <si>
    <t>pTi9bDQ</t>
  </si>
  <si>
    <t>c2c72fc1-922f-4597-8bee-fc52edba0919</t>
  </si>
  <si>
    <t>cclineski@illinois.edu</t>
  </si>
  <si>
    <t>13-0558363</t>
  </si>
  <si>
    <t>+504 (825) 928-2319</t>
  </si>
  <si>
    <t>6 Gulseth Park</t>
  </si>
  <si>
    <t>69.225.185.145</t>
  </si>
  <si>
    <t>Mozilla/5.0 (Windows; U; Windows NT 6.1; de-DE) AppleWebKit/533.20.25 (KHTML, like Gecko) Version/5.0.3 Safari/533.19.4</t>
  </si>
  <si>
    <t>Joseito Fritche</t>
  </si>
  <si>
    <t>jfritchekj</t>
  </si>
  <si>
    <t>I4oKaOX6kjGD</t>
  </si>
  <si>
    <t>da2b026f-f86e-474a-bab9-e3291fdcdb0c</t>
  </si>
  <si>
    <t>jfritchekj@forbes.com</t>
  </si>
  <si>
    <t>50-1095152</t>
  </si>
  <si>
    <t>+46 (149) 843-8382</t>
  </si>
  <si>
    <t>Tagchat</t>
  </si>
  <si>
    <t>2615 Monica Street</t>
  </si>
  <si>
    <t>96.104.167.184</t>
  </si>
  <si>
    <t>Bryn Tyrwhitt</t>
  </si>
  <si>
    <t>btyrwhittkk</t>
  </si>
  <si>
    <t>0RTDPeLX</t>
  </si>
  <si>
    <t>913febf4-0abe-40df-9bff-79b3be69da95</t>
  </si>
  <si>
    <t>btyrwhittkk@vimeo.com</t>
  </si>
  <si>
    <t>24-7147095</t>
  </si>
  <si>
    <t>+86 (319) 361-0676</t>
  </si>
  <si>
    <t>4 Gale Center</t>
  </si>
  <si>
    <t>146.174.164.8</t>
  </si>
  <si>
    <t>Cordey Olek</t>
  </si>
  <si>
    <t>colekkl</t>
  </si>
  <si>
    <t>uJCGBOllsAQ</t>
  </si>
  <si>
    <t>f5d86404-f763-4b5c-8f4f-9226a1524d6c</t>
  </si>
  <si>
    <t>colekkl@scribd.com</t>
  </si>
  <si>
    <t>31-6739410</t>
  </si>
  <si>
    <t>+63 (810) 250-2636</t>
  </si>
  <si>
    <t>9 Forest Avenue</t>
  </si>
  <si>
    <t>209.91.198.132</t>
  </si>
  <si>
    <t>Mozilla/5.0 (Windows x86; rv:19.0) Gecko/20100101 Firefox/19.0</t>
  </si>
  <si>
    <t>Valeria Geering</t>
  </si>
  <si>
    <t>vgeeringkm</t>
  </si>
  <si>
    <t>HAShM5</t>
  </si>
  <si>
    <t>d8c444d5-db4a-4563-a12b-710dc0f9dd49</t>
  </si>
  <si>
    <t>vgeeringkm@sohu.com</t>
  </si>
  <si>
    <t>32-1019674</t>
  </si>
  <si>
    <t>+86 (229) 212-3233</t>
  </si>
  <si>
    <t>7 Declaration Circle</t>
  </si>
  <si>
    <t>172.9.0.159</t>
  </si>
  <si>
    <t>Katinka McGirl</t>
  </si>
  <si>
    <t>kmcgirlkn</t>
  </si>
  <si>
    <t>DVEJpi13Fj</t>
  </si>
  <si>
    <t>6695e310-4d3b-4eb3-8de8-b4978231ee5e</t>
  </si>
  <si>
    <t>kmcgirlkn@sourceforge.net</t>
  </si>
  <si>
    <t>23-4350595</t>
  </si>
  <si>
    <t>+971 (957) 221-1435</t>
  </si>
  <si>
    <t>17139 Merrick Crossing</t>
  </si>
  <si>
    <t>27.232.9.124</t>
  </si>
  <si>
    <t>Cirilo James</t>
  </si>
  <si>
    <t>cjamesko</t>
  </si>
  <si>
    <t>p77dRObeYi</t>
  </si>
  <si>
    <t>431acb6d-4d50-41ad-ad92-d65c614747f8</t>
  </si>
  <si>
    <t>cjamesko@opera.com</t>
  </si>
  <si>
    <t>49-4519887</t>
  </si>
  <si>
    <t>+234 (992) 704-2364</t>
  </si>
  <si>
    <t>17 East Place</t>
  </si>
  <si>
    <t>92.85.85.80</t>
  </si>
  <si>
    <t>Aura Hawlgarth</t>
  </si>
  <si>
    <t>ahawlgarthkp</t>
  </si>
  <si>
    <t>EKrWfpD</t>
  </si>
  <si>
    <t>913862fc-fcee-4487-8977-4eaeee9edca1</t>
  </si>
  <si>
    <t>ahawlgarthkp@xrea.com</t>
  </si>
  <si>
    <t>18-9895850</t>
  </si>
  <si>
    <t>+62 (412) 543-0893</t>
  </si>
  <si>
    <t>6 Mosinee Court</t>
  </si>
  <si>
    <t>225.190.189.149</t>
  </si>
  <si>
    <t>Patrice Friedman</t>
  </si>
  <si>
    <t>pfriedmankq</t>
  </si>
  <si>
    <t>xIaLxO3o</t>
  </si>
  <si>
    <t>85657bae-fef8-455c-84c0-157e0b732272</t>
  </si>
  <si>
    <t>pfriedmankq@angelfire.com</t>
  </si>
  <si>
    <t>46-3903663</t>
  </si>
  <si>
    <t>+84 (224) 289-7192</t>
  </si>
  <si>
    <t>0 Meadow Ridge Road</t>
  </si>
  <si>
    <t>248.113.221.40</t>
  </si>
  <si>
    <t>Nita Crosfield</t>
  </si>
  <si>
    <t>ncrosfieldkr</t>
  </si>
  <si>
    <t>EtihI1YL4v</t>
  </si>
  <si>
    <t>283421c7-f1f5-46a9-81f6-216e6ab674cb</t>
  </si>
  <si>
    <t>ncrosfieldkr@feedburner.com</t>
  </si>
  <si>
    <t>34-5242149</t>
  </si>
  <si>
    <t>+55 (355) 268-0463</t>
  </si>
  <si>
    <t>36647 Briar Crest Avenue</t>
  </si>
  <si>
    <t>164.171.206.221</t>
  </si>
  <si>
    <t>Alf O'Lenechan</t>
  </si>
  <si>
    <t>aolenechanks</t>
  </si>
  <si>
    <t>MIY8z9cmk</t>
  </si>
  <si>
    <t>1b686c55-5a6d-4db2-9721-e9b44e900373</t>
  </si>
  <si>
    <t>aolenechanks@cyberchimps.com</t>
  </si>
  <si>
    <t>88-7910591</t>
  </si>
  <si>
    <t>+54 (696) 686-1241</t>
  </si>
  <si>
    <t>03792 Debra Plaza</t>
  </si>
  <si>
    <t>99.205.53.198</t>
  </si>
  <si>
    <t>Vinson Feldfisher</t>
  </si>
  <si>
    <t>vfeldfisherkt</t>
  </si>
  <si>
    <t>E0RpdvqPtAoX</t>
  </si>
  <si>
    <t>a5801897-a5c1-4f25-a60e-249e1757124b</t>
  </si>
  <si>
    <t>vfeldfisherkt@globo.com</t>
  </si>
  <si>
    <t>86-2129810</t>
  </si>
  <si>
    <t>+504 (211) 529-2581</t>
  </si>
  <si>
    <t>728 Green Crossing</t>
  </si>
  <si>
    <t>92.184.110.221</t>
  </si>
  <si>
    <t>Kile Jobb</t>
  </si>
  <si>
    <t>kjobbku</t>
  </si>
  <si>
    <t>7IxLjg</t>
  </si>
  <si>
    <t>86bb72bb-357a-4d7d-bf56-9a72ea7603cb</t>
  </si>
  <si>
    <t>kjobbku@ebay.co.uk</t>
  </si>
  <si>
    <t>27-8788655</t>
  </si>
  <si>
    <t>+1 (681) 909-0527</t>
  </si>
  <si>
    <t>30862 Nancy Road</t>
  </si>
  <si>
    <t>192.112.182.142</t>
  </si>
  <si>
    <t>Keir Aspey</t>
  </si>
  <si>
    <t>kaspeykv</t>
  </si>
  <si>
    <t>QkuZC5ZOiQb</t>
  </si>
  <si>
    <t>2fdc2878-fd56-4990-a6bb-8be5d8a32079</t>
  </si>
  <si>
    <t>kaspeykv@goo.ne.jp</t>
  </si>
  <si>
    <t>97-3417227</t>
  </si>
  <si>
    <t>+33 (570) 465-9518</t>
  </si>
  <si>
    <t>3593 Sullivan Street</t>
  </si>
  <si>
    <t>61.52.205.52</t>
  </si>
  <si>
    <t>Cece Bradwell</t>
  </si>
  <si>
    <t>cbradwellkw</t>
  </si>
  <si>
    <t>1S4cg6UCj3</t>
  </si>
  <si>
    <t>f1d2600e-1e3b-4b04-a867-5941ce3cf0ff</t>
  </si>
  <si>
    <t>cbradwellkw@tripod.com</t>
  </si>
  <si>
    <t>39-0016321</t>
  </si>
  <si>
    <t>+62 (989) 247-2839</t>
  </si>
  <si>
    <t>67267 Clyde Gallagher Court</t>
  </si>
  <si>
    <t>74.187.74.41</t>
  </si>
  <si>
    <t>Catlaina Krinks</t>
  </si>
  <si>
    <t>ckrinkskx</t>
  </si>
  <si>
    <t>BBKRhgahlc</t>
  </si>
  <si>
    <t>eaab409b-31e5-4001-ab81-318ec8651539</t>
  </si>
  <si>
    <t>ckrinkskx@wordpress.org</t>
  </si>
  <si>
    <t>41-7738040</t>
  </si>
  <si>
    <t>+234 (710) 309-2688</t>
  </si>
  <si>
    <t>046 Valley Edge Point</t>
  </si>
  <si>
    <t>52.101.52.241</t>
  </si>
  <si>
    <t>Isabelle Clohissy</t>
  </si>
  <si>
    <t>iclohissyky</t>
  </si>
  <si>
    <t>j3unbK</t>
  </si>
  <si>
    <t>80ca25d7-a6ff-434d-91f1-da7624726e10</t>
  </si>
  <si>
    <t>iclohissyky@washingtonpost.com</t>
  </si>
  <si>
    <t>94-1179850</t>
  </si>
  <si>
    <t>+55 (349) 537-1707</t>
  </si>
  <si>
    <t>44435 Sachtjen Crossing</t>
  </si>
  <si>
    <t>44.205.179.104</t>
  </si>
  <si>
    <t>Rik Gilvary</t>
  </si>
  <si>
    <t>rgilvarykz</t>
  </si>
  <si>
    <t>dHjWtl4</t>
  </si>
  <si>
    <t>21a87c36-4f51-40dd-bd51-8526ea4f0973</t>
  </si>
  <si>
    <t>rgilvarykz@posterous.com</t>
  </si>
  <si>
    <t>07-2520930</t>
  </si>
  <si>
    <t>+386 (169) 329-1873</t>
  </si>
  <si>
    <t>579 Schiller Park</t>
  </si>
  <si>
    <t>246.90.95.161</t>
  </si>
  <si>
    <t>Tabina Haglington</t>
  </si>
  <si>
    <t>thaglingtonl0</t>
  </si>
  <si>
    <t>7Z1h9j</t>
  </si>
  <si>
    <t>09c0c725-c92d-4bca-a33e-f1b627cfc3fb</t>
  </si>
  <si>
    <t>thaglingtonl0@canalblog.com</t>
  </si>
  <si>
    <t>20-7921781</t>
  </si>
  <si>
    <t>+63 (990) 209-8792</t>
  </si>
  <si>
    <t>02108 Cambridge Lane</t>
  </si>
  <si>
    <t>205.57.103.234</t>
  </si>
  <si>
    <t>Bernardo Honywill</t>
  </si>
  <si>
    <t>bhonywilll1</t>
  </si>
  <si>
    <t>Ky4uEXNGOT2Y</t>
  </si>
  <si>
    <t>873efbb9-05ed-4625-94b4-c8295f583acd</t>
  </si>
  <si>
    <t>bhonywilll1@163.com</t>
  </si>
  <si>
    <t>37-3456081</t>
  </si>
  <si>
    <t>+55 (371) 467-0375</t>
  </si>
  <si>
    <t>521 Hanson Parkway</t>
  </si>
  <si>
    <t>13.56.16.0</t>
  </si>
  <si>
    <t>Jeana Cicchelli</t>
  </si>
  <si>
    <t>jcicchellil2</t>
  </si>
  <si>
    <t>0ucCsHY</t>
  </si>
  <si>
    <t>d64f45ee-079b-4972-8d7c-2dd15cc88d56</t>
  </si>
  <si>
    <t>jcicchellil2@netlog.com</t>
  </si>
  <si>
    <t>07-0463066</t>
  </si>
  <si>
    <t>+7 (409) 581-6418</t>
  </si>
  <si>
    <t>093 Blackbird Drive</t>
  </si>
  <si>
    <t>8.85.56.50</t>
  </si>
  <si>
    <t>Chicky Ormesher</t>
  </si>
  <si>
    <t>cormesherl3</t>
  </si>
  <si>
    <t>CyesYJTp</t>
  </si>
  <si>
    <t>74f9791f-a74f-4239-8ab5-a65ccb6611b0</t>
  </si>
  <si>
    <t>cormesherl3@ebay.com</t>
  </si>
  <si>
    <t>02-7600116</t>
  </si>
  <si>
    <t>+55 (710) 495-9906</t>
  </si>
  <si>
    <t>Aibox</t>
  </si>
  <si>
    <t>149 Fair Oaks Pass</t>
  </si>
  <si>
    <t>1.97.151.113</t>
  </si>
  <si>
    <t>Whitaker Laingmaid</t>
  </si>
  <si>
    <t>wlaingmaidl4</t>
  </si>
  <si>
    <t>pUGfj4</t>
  </si>
  <si>
    <t>1898194c-892e-4af6-9aba-f666fe43774a</t>
  </si>
  <si>
    <t>wlaingmaidl4@salon.com</t>
  </si>
  <si>
    <t>85-2087957</t>
  </si>
  <si>
    <t>+48 (638) 760-0183</t>
  </si>
  <si>
    <t>2 Roxbury Hill</t>
  </si>
  <si>
    <t>109.57.86.75</t>
  </si>
  <si>
    <t>Maud Lovart</t>
  </si>
  <si>
    <t>mlovartl5</t>
  </si>
  <si>
    <t>bszirqr4AOka</t>
  </si>
  <si>
    <t>abc835e9-7d6b-48d4-b2a5-b103f9688e9c</t>
  </si>
  <si>
    <t>mlovartl5@zimbio.com</t>
  </si>
  <si>
    <t>58-2419158</t>
  </si>
  <si>
    <t>+51 (705) 844-9460</t>
  </si>
  <si>
    <t>2354 Thierer Street</t>
  </si>
  <si>
    <t>222.106.217.141</t>
  </si>
  <si>
    <t>Mozilla/5.0 (Macintosh; Intel Mac OS X 10_7_3) AppleWebKit/535.22 (KHTML, like Gecko) Chrome/19.0.1047.0 Safari/535.22</t>
  </si>
  <si>
    <t>Cecily Nehlsen</t>
  </si>
  <si>
    <t>cnehlsenl6</t>
  </si>
  <si>
    <t>vTDADsmYNa</t>
  </si>
  <si>
    <t>3e81e776-03a4-4904-9b8e-4f1d506cd81b</t>
  </si>
  <si>
    <t>cnehlsenl6@theglobeandmail.com</t>
  </si>
  <si>
    <t>21-6546775</t>
  </si>
  <si>
    <t>+81 (864) 875-4553</t>
  </si>
  <si>
    <t>8204 Ridgeway Drive</t>
  </si>
  <si>
    <t>68.103.228.217</t>
  </si>
  <si>
    <t>Elena Bensley</t>
  </si>
  <si>
    <t>ebensleyl7</t>
  </si>
  <si>
    <t>fKkS7cFDB1</t>
  </si>
  <si>
    <t>9def9841-157c-4a5e-9e36-cb45be1c1813</t>
  </si>
  <si>
    <t>ebensleyl7@abc.net.au</t>
  </si>
  <si>
    <t>32-6320318</t>
  </si>
  <si>
    <t>+81 (867) 894-3689</t>
  </si>
  <si>
    <t>8 Veith Center</t>
  </si>
  <si>
    <t>220.44.110.191</t>
  </si>
  <si>
    <t>Geno Bagwell</t>
  </si>
  <si>
    <t>gbagwelll8</t>
  </si>
  <si>
    <t>efZKPXrRZrDc</t>
  </si>
  <si>
    <t>42a16ede-02f2-4208-bac1-2ac3519acf77</t>
  </si>
  <si>
    <t>gbagwelll8@forbes.com</t>
  </si>
  <si>
    <t>47-3763393</t>
  </si>
  <si>
    <t>+62 (587) 554-3777</t>
  </si>
  <si>
    <t>43 Cascade Road</t>
  </si>
  <si>
    <t>76.17.185.97</t>
  </si>
  <si>
    <t>Hersch Prince</t>
  </si>
  <si>
    <t>hprincel9</t>
  </si>
  <si>
    <t>D9jGh5nC4sE</t>
  </si>
  <si>
    <t>32a28555-22fa-404c-bf3b-0e522246a5a2</t>
  </si>
  <si>
    <t>hprincel9@bing.com</t>
  </si>
  <si>
    <t>21-3048307</t>
  </si>
  <si>
    <t>+62 (717) 485-6764</t>
  </si>
  <si>
    <t>1 Clove Junction</t>
  </si>
  <si>
    <t>68.43.236.74</t>
  </si>
  <si>
    <t>Mozilla/5.0 (Windows NT 6.1) AppleWebKit/535.2 (KHTML, like Gecko) Chrome/15.0.861.0 Safari/535.2</t>
  </si>
  <si>
    <t>Nixie Nudde</t>
  </si>
  <si>
    <t>nnuddela</t>
  </si>
  <si>
    <t>keidAL95jj</t>
  </si>
  <si>
    <t>5f05aba0-09df-4a48-91ca-b30a35ae484e</t>
  </si>
  <si>
    <t>nnuddela@surveymonkey.com</t>
  </si>
  <si>
    <t>18-1605408</t>
  </si>
  <si>
    <t>+92 (381) 581-0522</t>
  </si>
  <si>
    <t>01 Darwin Court</t>
  </si>
  <si>
    <t>37.247.252.194</t>
  </si>
  <si>
    <t>Ryley Roston</t>
  </si>
  <si>
    <t>rrostonlb</t>
  </si>
  <si>
    <t>dGTZwI</t>
  </si>
  <si>
    <t>2087db00-22cd-4de6-9ab9-3da933ced781</t>
  </si>
  <si>
    <t>rrostonlb@cargocollective.com</t>
  </si>
  <si>
    <t>54-2925591</t>
  </si>
  <si>
    <t>+62 (835) 281-4392</t>
  </si>
  <si>
    <t>27 Atwood Terrace</t>
  </si>
  <si>
    <t>29.159.168.104</t>
  </si>
  <si>
    <t>Mozilla/5.0 (Windows NT 5.1) AppleWebKit/534.25 (KHTML, like Gecko) Chrome/12.0.706.0 Safari/534.25</t>
  </si>
  <si>
    <t>Shelley Paviour</t>
  </si>
  <si>
    <t>spaviourlc</t>
  </si>
  <si>
    <t>82Rnjigo</t>
  </si>
  <si>
    <t>efa82b22-831d-4ad4-8ac3-53fb7313d41b</t>
  </si>
  <si>
    <t>spaviourlc@yelp.com</t>
  </si>
  <si>
    <t>61-6890029</t>
  </si>
  <si>
    <t>+86 (763) 687-0349</t>
  </si>
  <si>
    <t>580 Declaration Point</t>
  </si>
  <si>
    <t>138.46.89.140</t>
  </si>
  <si>
    <t>Gilbertina Traut</t>
  </si>
  <si>
    <t>gtrautld</t>
  </si>
  <si>
    <t>tnt7wetn</t>
  </si>
  <si>
    <t>8dc136e3-07b6-46b1-a518-631059ac4543</t>
  </si>
  <si>
    <t>gtrautld@usda.gov</t>
  </si>
  <si>
    <t>62-7291629</t>
  </si>
  <si>
    <t>+976 (950) 995-7250</t>
  </si>
  <si>
    <t>24 Colorado Place</t>
  </si>
  <si>
    <t>217.188.245.227</t>
  </si>
  <si>
    <t>Archie Amberg</t>
  </si>
  <si>
    <t>aambergle</t>
  </si>
  <si>
    <t>waCh4g</t>
  </si>
  <si>
    <t>8fab08ae-08ec-4136-88f7-48fcb97f2f7d</t>
  </si>
  <si>
    <t>aambergle@naver.com</t>
  </si>
  <si>
    <t>53-7008396</t>
  </si>
  <si>
    <t>+84 (568) 639-9319</t>
  </si>
  <si>
    <t>34682 Moulton Plaza</t>
  </si>
  <si>
    <t>24.113.182.126</t>
  </si>
  <si>
    <t>Lucian Klug</t>
  </si>
  <si>
    <t>lkluglf</t>
  </si>
  <si>
    <t>G7YVz3</t>
  </si>
  <si>
    <t>7d23a0c5-6552-4626-8cb8-844c0b1006bb</t>
  </si>
  <si>
    <t>lkluglf@amazon.co.uk</t>
  </si>
  <si>
    <t>08-2300877</t>
  </si>
  <si>
    <t>+63 (787) 729-5872</t>
  </si>
  <si>
    <t>802 Hayes Alley</t>
  </si>
  <si>
    <t>127.145.214.164</t>
  </si>
  <si>
    <t>Mozilla/5.0 (X11; Linux i686) AppleWebKit/535.1 (KHTML, like Gecko) Ubuntu/10.04 Chromium/14.0.804.0 Chrome/14.0.804.0 Safari/535.1</t>
  </si>
  <si>
    <t>Jared Littley</t>
  </si>
  <si>
    <t>jlittleylg</t>
  </si>
  <si>
    <t>DCHkbkOo</t>
  </si>
  <si>
    <t>6646d810-b888-43ae-9a8f-4b223ea4db15</t>
  </si>
  <si>
    <t>jlittleylg@ft.com</t>
  </si>
  <si>
    <t>59-2349426</t>
  </si>
  <si>
    <t>+46 (675) 272-0837</t>
  </si>
  <si>
    <t>084 Heath Junction</t>
  </si>
  <si>
    <t>205.61.82.118</t>
  </si>
  <si>
    <t>Lesya Fellgate</t>
  </si>
  <si>
    <t>lfellgatelh</t>
  </si>
  <si>
    <t>PBnU8vO</t>
  </si>
  <si>
    <t>b3fb8310-fc4d-41e9-a401-717156af8c82</t>
  </si>
  <si>
    <t>lfellgatelh@google.ca</t>
  </si>
  <si>
    <t>57-8096501</t>
  </si>
  <si>
    <t>+7 (660) 455-9139</t>
  </si>
  <si>
    <t>891 Farmco Drive</t>
  </si>
  <si>
    <t>157.0.137.240</t>
  </si>
  <si>
    <t>Rudie Lias</t>
  </si>
  <si>
    <t>rliasli</t>
  </si>
  <si>
    <t>f8IeLt0CeXtZ</t>
  </si>
  <si>
    <t>97664814-e944-47c3-8003-85190f7e5453</t>
  </si>
  <si>
    <t>rliasli@webs.com</t>
  </si>
  <si>
    <t>36-2870529</t>
  </si>
  <si>
    <t>+62 (712) 182-6990</t>
  </si>
  <si>
    <t>0 Sachs Plaza</t>
  </si>
  <si>
    <t>136.152.133.31</t>
  </si>
  <si>
    <t>Marius Tompsett</t>
  </si>
  <si>
    <t>mtompsettlj</t>
  </si>
  <si>
    <t>doLZi4ygU</t>
  </si>
  <si>
    <t>7566f66a-5354-42a4-b75a-3bc47671e094</t>
  </si>
  <si>
    <t>mtompsettlj@nationalgeographic.com</t>
  </si>
  <si>
    <t>59-3648241</t>
  </si>
  <si>
    <t>+374 (921) 715-9845</t>
  </si>
  <si>
    <t>10455 Brown Point</t>
  </si>
  <si>
    <t>207.233.128.205</t>
  </si>
  <si>
    <t>Fina Gernier</t>
  </si>
  <si>
    <t>fgernierlk</t>
  </si>
  <si>
    <t>n2JQf4</t>
  </si>
  <si>
    <t>897f6978-bb43-43ae-85d3-a3341928f806</t>
  </si>
  <si>
    <t>fgernierlk@nyu.edu</t>
  </si>
  <si>
    <t>33-5093429</t>
  </si>
  <si>
    <t>+375 (853) 957-8153</t>
  </si>
  <si>
    <t>Belarus</t>
  </si>
  <si>
    <t>5 Fair Oaks Junction</t>
  </si>
  <si>
    <t>63.78.31.227</t>
  </si>
  <si>
    <t>Far Ellacombe</t>
  </si>
  <si>
    <t>fellacombell</t>
  </si>
  <si>
    <t>SulnuHd</t>
  </si>
  <si>
    <t>6922653a-fa4a-4de9-a8f9-58bb3f5bd547</t>
  </si>
  <si>
    <t>fellacombell@themeforest.net</t>
  </si>
  <si>
    <t>11-7701149</t>
  </si>
  <si>
    <t>+48 (472) 459-9173</t>
  </si>
  <si>
    <t>32 Porter Park</t>
  </si>
  <si>
    <t>121.209.104.152</t>
  </si>
  <si>
    <t>Rabi Ricarde</t>
  </si>
  <si>
    <t>rricardelm</t>
  </si>
  <si>
    <t>AoLXQz2L8</t>
  </si>
  <si>
    <t>edac1644-fde3-4fed-b444-d3b51d3c955c</t>
  </si>
  <si>
    <t>rricardelm@pagesperso-orange.fr</t>
  </si>
  <si>
    <t>76-3702748</t>
  </si>
  <si>
    <t>+63 (841) 543-7349</t>
  </si>
  <si>
    <t>2 Jenna Road</t>
  </si>
  <si>
    <t>200.2.247.51</t>
  </si>
  <si>
    <t>Levi Denniss</t>
  </si>
  <si>
    <t>ldennissln</t>
  </si>
  <si>
    <t>oGuO6hAV9u</t>
  </si>
  <si>
    <t>77150852-cfbf-416c-a59f-d548cbf278f9</t>
  </si>
  <si>
    <t>ldennissln@geocities.com</t>
  </si>
  <si>
    <t>29-1006876</t>
  </si>
  <si>
    <t>+55 (369) 734-4008</t>
  </si>
  <si>
    <t>9603 Summer Ridge Avenue</t>
  </si>
  <si>
    <t>10.17.160.94</t>
  </si>
  <si>
    <t>Brant Fryd</t>
  </si>
  <si>
    <t>bfrydlo</t>
  </si>
  <si>
    <t>4vshDG</t>
  </si>
  <si>
    <t>b83cdc66-2108-4998-87a1-fdd1c7386c10</t>
  </si>
  <si>
    <t>bfrydlo@photobucket.com</t>
  </si>
  <si>
    <t>63-4454208</t>
  </si>
  <si>
    <t>+58 (225) 860-3945</t>
  </si>
  <si>
    <t>8 Sullivan Parkway</t>
  </si>
  <si>
    <t>84.9.178.141</t>
  </si>
  <si>
    <t>Christiane Astbury</t>
  </si>
  <si>
    <t>castburylp</t>
  </si>
  <si>
    <t>z9nECaJHHE3j</t>
  </si>
  <si>
    <t>aa4376a0-2f8a-4f8a-81b8-2132a7e0ac36</t>
  </si>
  <si>
    <t>castburylp@macromedia.com</t>
  </si>
  <si>
    <t>24-3603185</t>
  </si>
  <si>
    <t>+86 (689) 589-3224</t>
  </si>
  <si>
    <t>13485 Eliot Avenue</t>
  </si>
  <si>
    <t>21.223.44.38</t>
  </si>
  <si>
    <t>Carie Scud</t>
  </si>
  <si>
    <t>cscudlq</t>
  </si>
  <si>
    <t>XZuT9Mdn</t>
  </si>
  <si>
    <t>e2202e5d-1731-4d14-80f7-d83047126f25</t>
  </si>
  <si>
    <t>cscudlq@miibeian.gov.cn</t>
  </si>
  <si>
    <t>77-1673659</t>
  </si>
  <si>
    <t>+963 (241) 822-9301</t>
  </si>
  <si>
    <t>0 Fairfield Trail</t>
  </si>
  <si>
    <t>190.80.133.63</t>
  </si>
  <si>
    <t>Vern Paszek</t>
  </si>
  <si>
    <t>vpaszeklr</t>
  </si>
  <si>
    <t>jbUw6m</t>
  </si>
  <si>
    <t>5cd11089-4264-4a2a-a1fb-1e28051c6f8e</t>
  </si>
  <si>
    <t>vpaszeklr@amazonaws.com</t>
  </si>
  <si>
    <t>13-3485238</t>
  </si>
  <si>
    <t>+351 (692) 555-7264</t>
  </si>
  <si>
    <t>71328 Village Green Drive</t>
  </si>
  <si>
    <t>47.183.237.18</t>
  </si>
  <si>
    <t>Edvard Klemmt</t>
  </si>
  <si>
    <t>eklemmtls</t>
  </si>
  <si>
    <t>LL9Y38ZQjB</t>
  </si>
  <si>
    <t>96610aad-93b1-4081-a83d-8ba707a1d267</t>
  </si>
  <si>
    <t>eklemmtls@networksolutions.com</t>
  </si>
  <si>
    <t>81-1563937</t>
  </si>
  <si>
    <t>+420 (364) 818-9103</t>
  </si>
  <si>
    <t>53825 Quincy Trail</t>
  </si>
  <si>
    <t>72.134.148.194</t>
  </si>
  <si>
    <t>Tasha Sibson</t>
  </si>
  <si>
    <t>tsibsonlt</t>
  </si>
  <si>
    <t>XqE0bWwb2CiT</t>
  </si>
  <si>
    <t>fd1b5b68-d7ba-4d63-8485-ae9f428dd651</t>
  </si>
  <si>
    <t>tsibsonlt@google.com</t>
  </si>
  <si>
    <t>08-9917440</t>
  </si>
  <si>
    <t>+1 (461) 304-2165</t>
  </si>
  <si>
    <t>9120 Boyd Avenue</t>
  </si>
  <si>
    <t>252.147.175.64</t>
  </si>
  <si>
    <t>Mozilla/5.0 (Windows NT 6.0) AppleWebKit/534.24 (KHTML, like Gecko) Chrome/11.0.696.3 Safari/534.24</t>
  </si>
  <si>
    <t>Yovonnda Hadden</t>
  </si>
  <si>
    <t>yhaddenlu</t>
  </si>
  <si>
    <t>nACjh4ZV</t>
  </si>
  <si>
    <t>eb660f21-be2a-47b2-beb4-606c9af9b595</t>
  </si>
  <si>
    <t>yhaddenlu@ucla.edu</t>
  </si>
  <si>
    <t>85-8182768</t>
  </si>
  <si>
    <t>+86 (410) 777-7874</t>
  </si>
  <si>
    <t>12099 Messerschmidt Trail</t>
  </si>
  <si>
    <t>149.2.76.31</t>
  </si>
  <si>
    <t>Nicolea Cullum</t>
  </si>
  <si>
    <t>ncullumlv</t>
  </si>
  <si>
    <t>TU1BcqsJ</t>
  </si>
  <si>
    <t>574bf3fd-9d44-4489-9850-14516af4563c</t>
  </si>
  <si>
    <t>ncullumlv@quantcast.com</t>
  </si>
  <si>
    <t>77-5438272</t>
  </si>
  <si>
    <t>+63 (712) 377-5764</t>
  </si>
  <si>
    <t>3 Dawn Circle</t>
  </si>
  <si>
    <t>182.1.182.215</t>
  </si>
  <si>
    <t>Hill Beany</t>
  </si>
  <si>
    <t>hbeanylw</t>
  </si>
  <si>
    <t>eKhTQN5E0q</t>
  </si>
  <si>
    <t>5117b760-0f54-4953-920e-d15dd04cc86c</t>
  </si>
  <si>
    <t>hbeanylw@usgs.gov</t>
  </si>
  <si>
    <t>29-3523453</t>
  </si>
  <si>
    <t>+86 (865) 261-1457</t>
  </si>
  <si>
    <t>081 Swallow Junction</t>
  </si>
  <si>
    <t>114.254.29.167</t>
  </si>
  <si>
    <t>Cherie Aleksic</t>
  </si>
  <si>
    <t>caleksiclx</t>
  </si>
  <si>
    <t>O2NKxeBoSv</t>
  </si>
  <si>
    <t>52e2e1a3-9536-4632-b9e4-d04cb6b83574</t>
  </si>
  <si>
    <t>caleksiclx@desdev.cn</t>
  </si>
  <si>
    <t>94-8248040</t>
  </si>
  <si>
    <t>+7 (596) 446-6433</t>
  </si>
  <si>
    <t>871 Kennedy Lane</t>
  </si>
  <si>
    <t>186.33.234.13</t>
  </si>
  <si>
    <t>Keelby Feathersby</t>
  </si>
  <si>
    <t>kfeathersbyly</t>
  </si>
  <si>
    <t>Yo9MlyoK9Bja</t>
  </si>
  <si>
    <t>3264cefd-1f35-4eea-a9fb-7f3daa04e2f0</t>
  </si>
  <si>
    <t>kfeathersbyly@un.org</t>
  </si>
  <si>
    <t>16-5477302</t>
  </si>
  <si>
    <t>+55 (924) 670-8843</t>
  </si>
  <si>
    <t>Wordtune</t>
  </si>
  <si>
    <t>60 Riverside Crossing</t>
  </si>
  <si>
    <t>84.254.8.166</t>
  </si>
  <si>
    <t>Lyndsay Sanpher</t>
  </si>
  <si>
    <t>lsanpherlz</t>
  </si>
  <si>
    <t>Npav0nrSb3XR</t>
  </si>
  <si>
    <t>0b033aaa-2414-4657-8b93-6d0ebf3ffb2d</t>
  </si>
  <si>
    <t>lsanpherlz@thetimes.co.uk</t>
  </si>
  <si>
    <t>97-7263055</t>
  </si>
  <si>
    <t>+62 (982) 721-5370</t>
  </si>
  <si>
    <t>2 Ilene Park</t>
  </si>
  <si>
    <t>97.112.241.182</t>
  </si>
  <si>
    <t>Mozilla/5.0 (Macintosh; Intel Mac OS X 10_7_2) AppleWebKit/535.19 (KHTML, like Gecko) Chrome/18.0.1025.45 Safari/535.19</t>
  </si>
  <si>
    <t>Land Pope</t>
  </si>
  <si>
    <t>lpopem0</t>
  </si>
  <si>
    <t>d0s5JVEdTm</t>
  </si>
  <si>
    <t>bc020b8a-f420-4eef-9dff-6c92ec07e7ad</t>
  </si>
  <si>
    <t>lpopem0@cargocollective.com</t>
  </si>
  <si>
    <t>72-9344253</t>
  </si>
  <si>
    <t>+86 (292) 742-9894</t>
  </si>
  <si>
    <t>10 Granby Parkway</t>
  </si>
  <si>
    <t>75.18.107.152</t>
  </si>
  <si>
    <t>Silvio Managh</t>
  </si>
  <si>
    <t>smanaghm1</t>
  </si>
  <si>
    <t>tzU37BLJw9</t>
  </si>
  <si>
    <t>af1a36c0-4c7a-4d25-9670-5fa89d0b1106</t>
  </si>
  <si>
    <t>smanaghm1@nih.gov</t>
  </si>
  <si>
    <t>68-3330065</t>
  </si>
  <si>
    <t>+385 (500) 698-6125</t>
  </si>
  <si>
    <t>1664 Northport Center</t>
  </si>
  <si>
    <t>130.62.68.169</t>
  </si>
  <si>
    <t>Mozilla/5.0 (Windows NT 5.1; rv:15.0) Gecko/20100101 Firefox/13.0.1</t>
  </si>
  <si>
    <t>Neddy Carillo</t>
  </si>
  <si>
    <t>ncarillom2</t>
  </si>
  <si>
    <t>s1l2snv9</t>
  </si>
  <si>
    <t>68270746-815e-4dc5-9aed-267788402b8f</t>
  </si>
  <si>
    <t>ncarillom2@wiley.com</t>
  </si>
  <si>
    <t>24-3935809</t>
  </si>
  <si>
    <t>+212 (802) 112-7987</t>
  </si>
  <si>
    <t>9 Sutherland Circle</t>
  </si>
  <si>
    <t>88.24.254.235</t>
  </si>
  <si>
    <t>Camey Thripp</t>
  </si>
  <si>
    <t>cthrippm3</t>
  </si>
  <si>
    <t>NaIGCymN6s</t>
  </si>
  <si>
    <t>1185e6e7-e627-42bd-a0de-26ce7fe737bf</t>
  </si>
  <si>
    <t>cthrippm3@constantcontact.com</t>
  </si>
  <si>
    <t>90-8242924</t>
  </si>
  <si>
    <t>+251 (994) 301-3952</t>
  </si>
  <si>
    <t>678 Ramsey Parkway</t>
  </si>
  <si>
    <t>139.87.84.8</t>
  </si>
  <si>
    <t>Orton Viscovi</t>
  </si>
  <si>
    <t>oviscovim4</t>
  </si>
  <si>
    <t>hNBRK5iwt</t>
  </si>
  <si>
    <t>6b5dae7c-9059-475c-8202-e86a13b31503</t>
  </si>
  <si>
    <t>oviscovim4@ted.com</t>
  </si>
  <si>
    <t>30-0341334</t>
  </si>
  <si>
    <t>+222 (872) 842-2809</t>
  </si>
  <si>
    <t>Mauritania</t>
  </si>
  <si>
    <t>83346 Monica Alley</t>
  </si>
  <si>
    <t>7.6.178.233</t>
  </si>
  <si>
    <t>Barry Metts</t>
  </si>
  <si>
    <t>bmettsm5</t>
  </si>
  <si>
    <t>tit7rPKDgCJ</t>
  </si>
  <si>
    <t>4d4ce2b3-6b2e-4a57-bfb1-a614e9cf3323</t>
  </si>
  <si>
    <t>bmettsm5@vinaora.com</t>
  </si>
  <si>
    <t>20-1586707</t>
  </si>
  <si>
    <t>+55 (585) 484-9375</t>
  </si>
  <si>
    <t>0932 Troy Center</t>
  </si>
  <si>
    <t>185.108.97.85</t>
  </si>
  <si>
    <t>Mozilla/5.0 (iPhone; U; CPU iPhone OS 4_3 like Mac OS X; pl-pl) AppleWebKit/533.17.9 (KHTML, like Gecko) Version/5.0.2 Mobile/8F190 Safari/6533.18.5</t>
  </si>
  <si>
    <t>Katherina Panketh</t>
  </si>
  <si>
    <t>kpankethm6</t>
  </si>
  <si>
    <t>0YOgk313zg</t>
  </si>
  <si>
    <t>07002844-e636-41bb-b239-35ce601eaaaa</t>
  </si>
  <si>
    <t>kpankethm6@soundcloud.com</t>
  </si>
  <si>
    <t>19-7126777</t>
  </si>
  <si>
    <t>+420 (268) 175-6022</t>
  </si>
  <si>
    <t>36 Iowa Parkway</t>
  </si>
  <si>
    <t>129.132.101.108</t>
  </si>
  <si>
    <t>Cinderella Vanichkin</t>
  </si>
  <si>
    <t>cvanichkinm7</t>
  </si>
  <si>
    <t>AntAHdMbsctd</t>
  </si>
  <si>
    <t>8099bc19-bae2-42b6-8b9f-7661eafaef13</t>
  </si>
  <si>
    <t>cvanichkinm7@bluehost.com</t>
  </si>
  <si>
    <t>52-1762397</t>
  </si>
  <si>
    <t>+53 (247) 863-0694</t>
  </si>
  <si>
    <t>98 Sachtjen Parkway</t>
  </si>
  <si>
    <t>140.129.57.247</t>
  </si>
  <si>
    <t>Cecily Goodspeed</t>
  </si>
  <si>
    <t>cgoodspeedm8</t>
  </si>
  <si>
    <t>ma7tgh0</t>
  </si>
  <si>
    <t>6abb8d54-c59d-4e29-920c-0401e4c0a1de</t>
  </si>
  <si>
    <t>cgoodspeedm8@so-net.ne.jp</t>
  </si>
  <si>
    <t>46-0880008</t>
  </si>
  <si>
    <t>+86 (818) 396-8659</t>
  </si>
  <si>
    <t>98175 Lunder Lane</t>
  </si>
  <si>
    <t>42.139.145.232</t>
  </si>
  <si>
    <t>Lindsay Kretchmer</t>
  </si>
  <si>
    <t>lkretchmerm9</t>
  </si>
  <si>
    <t>V1BefsH2Pm2I</t>
  </si>
  <si>
    <t>4f0df97d-a65c-412c-b063-1af0d1d67504</t>
  </si>
  <si>
    <t>lkretchmerm9@wikispaces.com</t>
  </si>
  <si>
    <t>05-2020667</t>
  </si>
  <si>
    <t>+55 (428) 682-3768</t>
  </si>
  <si>
    <t>027 Green Alley</t>
  </si>
  <si>
    <t>10.202.161.95</t>
  </si>
  <si>
    <t>Noelle Broggetti</t>
  </si>
  <si>
    <t>nbroggettima</t>
  </si>
  <si>
    <t>jQubxClDk</t>
  </si>
  <si>
    <t>50ebba1a-1576-4c3b-ac01-686035933ead</t>
  </si>
  <si>
    <t>nbroggettima@meetup.com</t>
  </si>
  <si>
    <t>86-7323888</t>
  </si>
  <si>
    <t>+62 (915) 842-2865</t>
  </si>
  <si>
    <t>4 Atwood Center</t>
  </si>
  <si>
    <t>52.52.89.176</t>
  </si>
  <si>
    <t>Ali Biskupiak</t>
  </si>
  <si>
    <t>abiskupiakmb</t>
  </si>
  <si>
    <t>UiODDZ</t>
  </si>
  <si>
    <t>d554570e-8f6c-4641-b843-2df8593b87e3</t>
  </si>
  <si>
    <t>abiskupiakmb@google.ca</t>
  </si>
  <si>
    <t>11-5879300</t>
  </si>
  <si>
    <t>+55 (237) 899-0736</t>
  </si>
  <si>
    <t>5 Maple Junction</t>
  </si>
  <si>
    <t>12.119.200.71</t>
  </si>
  <si>
    <t>Vladamir Potkin</t>
  </si>
  <si>
    <t>vpotkinmc</t>
  </si>
  <si>
    <t>XWvN1psb</t>
  </si>
  <si>
    <t>c2366fe9-2110-4d97-90a2-1aa08221d6c5</t>
  </si>
  <si>
    <t>vpotkinmc@sfgate.com</t>
  </si>
  <si>
    <t>10-3166752</t>
  </si>
  <si>
    <t>+351 (923) 225-3800</t>
  </si>
  <si>
    <t>74 Clove Plaza</t>
  </si>
  <si>
    <t>221.198.39.13</t>
  </si>
  <si>
    <t>Dinnie Antrim</t>
  </si>
  <si>
    <t>dantrimmd</t>
  </si>
  <si>
    <t>uhrWfueaf</t>
  </si>
  <si>
    <t>faf5062f-1042-477e-81fe-eec656d63c7b</t>
  </si>
  <si>
    <t>dantrimmd@4shared.com</t>
  </si>
  <si>
    <t>79-9319688</t>
  </si>
  <si>
    <t>+63 (507) 598-0504</t>
  </si>
  <si>
    <t>250 Waywood Place</t>
  </si>
  <si>
    <t>223.242.5.153</t>
  </si>
  <si>
    <t>Mozilla/5.0 (Windows NT 6.0) AppleWebKit/534.30 (KHTML, like Gecko) Chrome/12.0.742.100 Safari/534.30</t>
  </si>
  <si>
    <t>Hugibert Arrigucci</t>
  </si>
  <si>
    <t>harriguccime</t>
  </si>
  <si>
    <t>LZrLwrJk</t>
  </si>
  <si>
    <t>7736cff7-8e05-4b15-a42f-492f070a9ca8</t>
  </si>
  <si>
    <t>harriguccime@hhs.gov</t>
  </si>
  <si>
    <t>63-5603321</t>
  </si>
  <si>
    <t>+850 (759) 360-0742</t>
  </si>
  <si>
    <t>397 Vernon Pass</t>
  </si>
  <si>
    <t>40.200.124.125</t>
  </si>
  <si>
    <t>Calli Doore</t>
  </si>
  <si>
    <t>cdooremf</t>
  </si>
  <si>
    <t>2KtFSJ</t>
  </si>
  <si>
    <t>d51809d0-0820-4aa6-8b9a-4fedcb3b38a3</t>
  </si>
  <si>
    <t>cdooremf@wordpress.org</t>
  </si>
  <si>
    <t>74-5733831</t>
  </si>
  <si>
    <t>+63 (324) 210-8665</t>
  </si>
  <si>
    <t>9752 Superior Point</t>
  </si>
  <si>
    <t>48.19.179.32</t>
  </si>
  <si>
    <t>Mozilla/5.0 (Windows NT 6.1) AppleWebKit/537.36 (KHTML, like Gecko) Chrome/41.0.2228.0 Safari/537.36</t>
  </si>
  <si>
    <t>Barry Bewlay</t>
  </si>
  <si>
    <t>bbewlaymg</t>
  </si>
  <si>
    <t>Jbqu1KQvG0uH</t>
  </si>
  <si>
    <t>e9b4eab2-a54e-4904-b22f-d670565fdec3</t>
  </si>
  <si>
    <t>bbewlaymg@wisc.edu</t>
  </si>
  <si>
    <t>30-4970213</t>
  </si>
  <si>
    <t>+62 (309) 654-3651</t>
  </si>
  <si>
    <t>39 Upham Parkway</t>
  </si>
  <si>
    <t>226.215.237.169</t>
  </si>
  <si>
    <t>Mozilla/5.0 (X11; Linux x86_64) AppleWebKit/534.36 (KHTML, like Gecko) Chrome/13.0.766.0 Safari/534.36</t>
  </si>
  <si>
    <t>Hermann Vasey</t>
  </si>
  <si>
    <t>hvaseymh</t>
  </si>
  <si>
    <t>zVHRZUaOET</t>
  </si>
  <si>
    <t>63f6acb7-15a7-42eb-883d-7747103bcca2</t>
  </si>
  <si>
    <t>hvaseymh@usgs.gov</t>
  </si>
  <si>
    <t>45-9475644</t>
  </si>
  <si>
    <t>+502 (270) 930-9576</t>
  </si>
  <si>
    <t>Guatemala</t>
  </si>
  <si>
    <t>4738 Rowland Alley</t>
  </si>
  <si>
    <t>69.61.228.185</t>
  </si>
  <si>
    <t>Joelie Burgot</t>
  </si>
  <si>
    <t>jburgotmi</t>
  </si>
  <si>
    <t>KBs76mk0P</t>
  </si>
  <si>
    <t>db2dae66-b4c6-402c-ac4a-a63e4dc6328a</t>
  </si>
  <si>
    <t>jburgotmi@moonfruit.com</t>
  </si>
  <si>
    <t>38-8325809</t>
  </si>
  <si>
    <t>+850 (418) 582-0342</t>
  </si>
  <si>
    <t>83 Daystar Road</t>
  </si>
  <si>
    <t>50.253.40.207</t>
  </si>
  <si>
    <t>Christen Pfaff</t>
  </si>
  <si>
    <t>cpfaffmj</t>
  </si>
  <si>
    <t>QKCbSdaPuzA</t>
  </si>
  <si>
    <t>302888ea-b8a6-4a6d-a7f8-8f40837ca6b0</t>
  </si>
  <si>
    <t>cpfaffmj@sourceforge.net</t>
  </si>
  <si>
    <t>97-4208779</t>
  </si>
  <si>
    <t>+86 (319) 341-5840</t>
  </si>
  <si>
    <t>0 Florence Trail</t>
  </si>
  <si>
    <t>190.118.232.13</t>
  </si>
  <si>
    <t>Sullivan Strainge</t>
  </si>
  <si>
    <t>sstraingemk</t>
  </si>
  <si>
    <t>c9gRCrFm</t>
  </si>
  <si>
    <t>0339f37b-ab60-418a-b03e-ed5688dd221d</t>
  </si>
  <si>
    <t>sstraingemk@goodreads.com</t>
  </si>
  <si>
    <t>02-7300009</t>
  </si>
  <si>
    <t>+351 (953) 255-7744</t>
  </si>
  <si>
    <t>70 Oneill Center</t>
  </si>
  <si>
    <t>64.59.127.3</t>
  </si>
  <si>
    <t>Barth Mc Cahey</t>
  </si>
  <si>
    <t>bmcml</t>
  </si>
  <si>
    <t>zVVa9Q2W5Ob</t>
  </si>
  <si>
    <t>0a2ab150-3597-4269-b787-434a43dcb178</t>
  </si>
  <si>
    <t>bmcml@prlog.org</t>
  </si>
  <si>
    <t>28-5002252</t>
  </si>
  <si>
    <t>+86 (814) 273-9304</t>
  </si>
  <si>
    <t>5400 Hanover Terrace</t>
  </si>
  <si>
    <t>215.24.40.188</t>
  </si>
  <si>
    <t>Pauline Chiles</t>
  </si>
  <si>
    <t>pchilesmm</t>
  </si>
  <si>
    <t>aWJ9lM</t>
  </si>
  <si>
    <t>1f83a99e-2617-4b7b-89fe-90a638993c17</t>
  </si>
  <si>
    <t>pchilesmm@umich.edu</t>
  </si>
  <si>
    <t>53-9168731</t>
  </si>
  <si>
    <t>+66 (342) 539-3554</t>
  </si>
  <si>
    <t>35766 Twin Pines Way</t>
  </si>
  <si>
    <t>240.191.143.109</t>
  </si>
  <si>
    <t>Melony Shafto</t>
  </si>
  <si>
    <t>mshaftomn</t>
  </si>
  <si>
    <t>1ZGZLuP</t>
  </si>
  <si>
    <t>f38a20f7-2436-40c7-b388-ef6a6a4efd36</t>
  </si>
  <si>
    <t>mshaftomn@linkedin.com</t>
  </si>
  <si>
    <t>92-6200891</t>
  </si>
  <si>
    <t>+51 (246) 809-6955</t>
  </si>
  <si>
    <t>51880 Jenna Parkway</t>
  </si>
  <si>
    <t>65.153.179.168</t>
  </si>
  <si>
    <t>Mozilla/5.0 (X11; Linux i686) AppleWebKit/534.24 (KHTML, like Gecko) Chrome/11.0.696.14 Safari/534.24</t>
  </si>
  <si>
    <t>Melisent Pulham</t>
  </si>
  <si>
    <t>mpulhammo</t>
  </si>
  <si>
    <t>RLOj2xiJ</t>
  </si>
  <si>
    <t>f681fbd0-f491-4cd1-b02d-67acd63bd261</t>
  </si>
  <si>
    <t>mpulhammo@nyu.edu</t>
  </si>
  <si>
    <t>41-8581246</t>
  </si>
  <si>
    <t>+62 (475) 373-6194</t>
  </si>
  <si>
    <t>78 Texas Avenue</t>
  </si>
  <si>
    <t>93.24.148.147</t>
  </si>
  <si>
    <t>Thor MacCheyne</t>
  </si>
  <si>
    <t>tmaccheynemp</t>
  </si>
  <si>
    <t>uYrHuqJ1DwtV</t>
  </si>
  <si>
    <t>9dce0015-8490-4432-8b3d-0f472ba347fe</t>
  </si>
  <si>
    <t>tmaccheynemp@shutterfly.com</t>
  </si>
  <si>
    <t>36-9448263</t>
  </si>
  <si>
    <t>+351 (480) 790-6986</t>
  </si>
  <si>
    <t>5178 Melby Way</t>
  </si>
  <si>
    <t>187.178.193.234</t>
  </si>
  <si>
    <t>Leigha Chittenden</t>
  </si>
  <si>
    <t>lchittendenmq</t>
  </si>
  <si>
    <t>Sn16gOI3vR</t>
  </si>
  <si>
    <t>10b10afe-188d-44cf-9588-de039dc0efb0</t>
  </si>
  <si>
    <t>lchittendenmq@scribd.com</t>
  </si>
  <si>
    <t>80-4843787</t>
  </si>
  <si>
    <t>+7 (690) 825-3708</t>
  </si>
  <si>
    <t>1986 Jenifer Pass</t>
  </si>
  <si>
    <t>85.250.223.110</t>
  </si>
  <si>
    <t>Albertine Brabon</t>
  </si>
  <si>
    <t>abrabonmr</t>
  </si>
  <si>
    <t>B9wpBVBu</t>
  </si>
  <si>
    <t>2beeabd4-80a4-427d-a373-a5ebf6f567c8</t>
  </si>
  <si>
    <t>abrabonmr@noaa.gov</t>
  </si>
  <si>
    <t>18-9677751</t>
  </si>
  <si>
    <t>+234 (281) 305-9884</t>
  </si>
  <si>
    <t>31220 Nova Circle</t>
  </si>
  <si>
    <t>37.126.75.127</t>
  </si>
  <si>
    <t>Eziechiele Downing</t>
  </si>
  <si>
    <t>edowningms</t>
  </si>
  <si>
    <t>ZLyU5eeJpHul</t>
  </si>
  <si>
    <t>632bf7bc-e214-4263-be4d-e19bba15f676</t>
  </si>
  <si>
    <t>edowningms@bizjournals.com</t>
  </si>
  <si>
    <t>03-7642521</t>
  </si>
  <si>
    <t>+81 (780) 776-8056</t>
  </si>
  <si>
    <t>474 Fordem Avenue</t>
  </si>
  <si>
    <t>196.219.55.52</t>
  </si>
  <si>
    <t>Vittoria Cobleigh</t>
  </si>
  <si>
    <t>vcobleighmt</t>
  </si>
  <si>
    <t>48sQn552DN</t>
  </si>
  <si>
    <t>0d508775-bd94-45bf-9bad-d1e91ad8e474</t>
  </si>
  <si>
    <t>vcobleighmt@scientificamerican.com</t>
  </si>
  <si>
    <t>53-3232064</t>
  </si>
  <si>
    <t>+49 (162) 762-2779</t>
  </si>
  <si>
    <t>593 Washington Trail</t>
  </si>
  <si>
    <t>221.229.198.57</t>
  </si>
  <si>
    <t>Mozilla/5.0 (Windows NT 6.2; WOW64) AppleWebKit/535.24 (KHTML, like Gecko) Chrome/19.0.1055.1 Safari/535.24</t>
  </si>
  <si>
    <t>Pascale Burnell</t>
  </si>
  <si>
    <t>pburnellmu</t>
  </si>
  <si>
    <t>pzB4sVnz09V</t>
  </si>
  <si>
    <t>746dba67-29d8-4564-ac75-bc841e7ff915</t>
  </si>
  <si>
    <t>pburnellmu@irs.gov</t>
  </si>
  <si>
    <t>59-6826502</t>
  </si>
  <si>
    <t>+51 (250) 435-2227</t>
  </si>
  <si>
    <t>3 Johnson Hill</t>
  </si>
  <si>
    <t>153.215.83.142</t>
  </si>
  <si>
    <t>Carce Fishly</t>
  </si>
  <si>
    <t>cfishlymv</t>
  </si>
  <si>
    <t>opzgFW8b</t>
  </si>
  <si>
    <t>8de54a37-1474-4046-949b-e260e72a8814</t>
  </si>
  <si>
    <t>cfishlymv@timesonline.co.uk</t>
  </si>
  <si>
    <t>31-6362588</t>
  </si>
  <si>
    <t>+420 (845) 537-4531</t>
  </si>
  <si>
    <t>8 New Castle Park</t>
  </si>
  <si>
    <t>91.202.35.27</t>
  </si>
  <si>
    <t>Matilde Thurbon</t>
  </si>
  <si>
    <t>mthurbonmw</t>
  </si>
  <si>
    <t>LYEbJNbm</t>
  </si>
  <si>
    <t>1aafcf48-3dbf-423d-945f-49a446ea0cfe</t>
  </si>
  <si>
    <t>mthurbonmw@fc2.com</t>
  </si>
  <si>
    <t>50-4801984</t>
  </si>
  <si>
    <t>+62 (377) 100-7843</t>
  </si>
  <si>
    <t>9574 Hintze Trail</t>
  </si>
  <si>
    <t>114.126.86.52</t>
  </si>
  <si>
    <t>Davide Adenot</t>
  </si>
  <si>
    <t>dadenotmx</t>
  </si>
  <si>
    <t>0nxUz8R</t>
  </si>
  <si>
    <t>a8b70b8d-b482-4556-ae10-33b5f13104dd</t>
  </si>
  <si>
    <t>dadenotmx@techcrunch.com</t>
  </si>
  <si>
    <t>72-7081541</t>
  </si>
  <si>
    <t>+56 (102) 566-7898</t>
  </si>
  <si>
    <t>Chile</t>
  </si>
  <si>
    <t>60512 Cordelia Alley</t>
  </si>
  <si>
    <t>164.181.112.223</t>
  </si>
  <si>
    <t>Thibaut Bulford</t>
  </si>
  <si>
    <t>tbulfordmy</t>
  </si>
  <si>
    <t>8oJcxB</t>
  </si>
  <si>
    <t>7306ebe2-dfb9-42d9-80f4-98be0a68955c</t>
  </si>
  <si>
    <t>tbulfordmy@sfgate.com</t>
  </si>
  <si>
    <t>44-3122199</t>
  </si>
  <si>
    <t>+86 (648) 377-9634</t>
  </si>
  <si>
    <t>175 Logan Point</t>
  </si>
  <si>
    <t>96.48.253.12</t>
  </si>
  <si>
    <t>Halli Commusso</t>
  </si>
  <si>
    <t>hcommussomz</t>
  </si>
  <si>
    <t>BcB6AaHZO</t>
  </si>
  <si>
    <t>50539984-baa9-4e48-a91d-a6868931cecf</t>
  </si>
  <si>
    <t>hcommussomz@mapquest.com</t>
  </si>
  <si>
    <t>20-6883915</t>
  </si>
  <si>
    <t>+7 (189) 139-4192</t>
  </si>
  <si>
    <t>2213 Huxley Hill</t>
  </si>
  <si>
    <t>147.159.238.120</t>
  </si>
  <si>
    <t>Nerte Welling</t>
  </si>
  <si>
    <t>nwellingn0</t>
  </si>
  <si>
    <t>Vs207CM3vZ</t>
  </si>
  <si>
    <t>864f571b-cf7b-40c0-a558-96b64d1e851b</t>
  </si>
  <si>
    <t>nwellingn0@wired.com</t>
  </si>
  <si>
    <t>98-1264334</t>
  </si>
  <si>
    <t>+48 (815) 852-3293</t>
  </si>
  <si>
    <t>2969 Macpherson Parkway</t>
  </si>
  <si>
    <t>122.70.187.60</t>
  </si>
  <si>
    <t>Hubey Jeal</t>
  </si>
  <si>
    <t>hjealn1</t>
  </si>
  <si>
    <t>JGVJv0HuhOB</t>
  </si>
  <si>
    <t>f7bf11b2-d52c-4f46-9d0a-0737044df6d2</t>
  </si>
  <si>
    <t>hjealn1@microsoft.com</t>
  </si>
  <si>
    <t>68-4412237</t>
  </si>
  <si>
    <t>+7 (854) 419-2880</t>
  </si>
  <si>
    <t>35 Veith Center</t>
  </si>
  <si>
    <t>85.128.205.176</t>
  </si>
  <si>
    <t>Pet Tute</t>
  </si>
  <si>
    <t>ptuten2</t>
  </si>
  <si>
    <t>ChbHl1N8I</t>
  </si>
  <si>
    <t>25202019-1cdd-476f-bf65-32e635bfded8</t>
  </si>
  <si>
    <t>ptuten2@mayoclinic.com</t>
  </si>
  <si>
    <t>16-0562826</t>
  </si>
  <si>
    <t>+86 (328) 280-7984</t>
  </si>
  <si>
    <t>2 Trailsway Park</t>
  </si>
  <si>
    <t>82.53.214.114</t>
  </si>
  <si>
    <t>Antonietta Younge</t>
  </si>
  <si>
    <t>ayoungen3</t>
  </si>
  <si>
    <t>XEgi5FciKDf</t>
  </si>
  <si>
    <t>460341ff-ad63-4180-8584-b3fc54d121e9</t>
  </si>
  <si>
    <t>ayoungen3@wsj.com</t>
  </si>
  <si>
    <t>82-2858269</t>
  </si>
  <si>
    <t>+7 (399) 889-2937</t>
  </si>
  <si>
    <t>13727 Garrison Parkway</t>
  </si>
  <si>
    <t>63.255.190.199</t>
  </si>
  <si>
    <t>Heloise Story</t>
  </si>
  <si>
    <t>hstoryn4</t>
  </si>
  <si>
    <t>OkHFyO1FhPk</t>
  </si>
  <si>
    <t>b4093bb7-ca17-4c32-9662-1c9e287d77d1</t>
  </si>
  <si>
    <t>hstoryn4@netlog.com</t>
  </si>
  <si>
    <t>06-2609834</t>
  </si>
  <si>
    <t>+90 (449) 511-0445</t>
  </si>
  <si>
    <t>Turkey</t>
  </si>
  <si>
    <t>37117 Starling Street</t>
  </si>
  <si>
    <t>71.255.8.5</t>
  </si>
  <si>
    <t>Dewey Quiney</t>
  </si>
  <si>
    <t>dquineyn5</t>
  </si>
  <si>
    <t>qnIWcg49</t>
  </si>
  <si>
    <t>60095ba3-4400-49a6-a2b4-91ddac1c3103</t>
  </si>
  <si>
    <t>dquineyn5@yahoo.co.jp</t>
  </si>
  <si>
    <t>72-9957281</t>
  </si>
  <si>
    <t>+46 (349) 507-2581</t>
  </si>
  <si>
    <t>1326 Shopko Place</t>
  </si>
  <si>
    <t>241.237.223.225</t>
  </si>
  <si>
    <t>Gaye Golde</t>
  </si>
  <si>
    <t>ggolden6</t>
  </si>
  <si>
    <t>U6zEsfZ</t>
  </si>
  <si>
    <t>940b5df6-c89f-4bc4-8be6-ee75149b5f9d</t>
  </si>
  <si>
    <t>ggolden6@theglobeandmail.com</t>
  </si>
  <si>
    <t>35-5456879</t>
  </si>
  <si>
    <t>+62 (119) 124-7791</t>
  </si>
  <si>
    <t>6786 Esch Crossing</t>
  </si>
  <si>
    <t>198.206.22.151</t>
  </si>
  <si>
    <t>Balduin Tunnacliffe</t>
  </si>
  <si>
    <t>btunnacliffen7</t>
  </si>
  <si>
    <t>RdK3GwMk</t>
  </si>
  <si>
    <t>44e2c24c-d252-478a-a47a-a9fb5e7bc6e9</t>
  </si>
  <si>
    <t>btunnacliffen7@arizona.edu</t>
  </si>
  <si>
    <t>71-2040478</t>
  </si>
  <si>
    <t>+57 (702) 262-2506</t>
  </si>
  <si>
    <t>1440 Canary Way</t>
  </si>
  <si>
    <t>209.69.204.231</t>
  </si>
  <si>
    <t>Kennedy Eborn</t>
  </si>
  <si>
    <t>kebornn8</t>
  </si>
  <si>
    <t>mE3KTpA7I</t>
  </si>
  <si>
    <t>86dacb7f-a174-4552-901b-24fc3266f92c</t>
  </si>
  <si>
    <t>kebornn8@mashable.com</t>
  </si>
  <si>
    <t>87-0608739</t>
  </si>
  <si>
    <t>+62 (260) 183-9300</t>
  </si>
  <si>
    <t>5 Menomonie Alley</t>
  </si>
  <si>
    <t>20.239.226.114</t>
  </si>
  <si>
    <t>Nicholas Artist</t>
  </si>
  <si>
    <t>nartistn9</t>
  </si>
  <si>
    <t>LPVJWWAGkr6m</t>
  </si>
  <si>
    <t>5ede4095-6d20-453d-a747-7b4c008a704d</t>
  </si>
  <si>
    <t>nartistn9@domainmarket.com</t>
  </si>
  <si>
    <t>77-5662890</t>
  </si>
  <si>
    <t>+355 (799) 273-4951</t>
  </si>
  <si>
    <t>Oyope</t>
  </si>
  <si>
    <t>93 Sutherland Alley</t>
  </si>
  <si>
    <t>157.220.63.186</t>
  </si>
  <si>
    <t>Henka Truelock</t>
  </si>
  <si>
    <t>htruelockna</t>
  </si>
  <si>
    <t>ObD9QU2BOEXx</t>
  </si>
  <si>
    <t>fec7908f-339b-49fe-9b24-91224d9da30e</t>
  </si>
  <si>
    <t>htruelockna@hp.com</t>
  </si>
  <si>
    <t>95-4422105</t>
  </si>
  <si>
    <t>+86 (372) 961-1821</t>
  </si>
  <si>
    <t>8523 Straubel Junction</t>
  </si>
  <si>
    <t>61.109.222.201</t>
  </si>
  <si>
    <t>Mozilla/5.0 (X11; CrOS i686 13.587.48) AppleWebKit/535.1 (KHTML, like Gecko) Chrome/13.0.782.43 Safari/535.1</t>
  </si>
  <si>
    <t>Cecilius Gadie</t>
  </si>
  <si>
    <t>cgadienb</t>
  </si>
  <si>
    <t>QbPAPSod</t>
  </si>
  <si>
    <t>93cc65d6-b3c3-4127-afbf-1af7de4e9e5b</t>
  </si>
  <si>
    <t>cgadienb@dagondesign.com</t>
  </si>
  <si>
    <t>40-9836702</t>
  </si>
  <si>
    <t>+98 (941) 688-7146</t>
  </si>
  <si>
    <t>7 Roxbury Trail</t>
  </si>
  <si>
    <t>135.96.12.193</t>
  </si>
  <si>
    <t>Mozilla/5.0 (Windows; U; Windows NT 5.1; en-US) AppleWebKit/534.21 (KHTML, like Gecko) Chrome/11.0.682.0 Safari/534.21</t>
  </si>
  <si>
    <t>Jodie Ramsbotham</t>
  </si>
  <si>
    <t>jramsbothamnc</t>
  </si>
  <si>
    <t>PNNz09</t>
  </si>
  <si>
    <t>1d5f51de-6b35-4e77-add1-58328b3a2ca4</t>
  </si>
  <si>
    <t>jramsbothamnc@chron.com</t>
  </si>
  <si>
    <t>96-5238827</t>
  </si>
  <si>
    <t>+60 (871) 196-6632</t>
  </si>
  <si>
    <t>6024 Leroy Terrace</t>
  </si>
  <si>
    <t>13.198.123.220</t>
  </si>
  <si>
    <t>Mozilla/5.0 (Windows NT 5.2) AppleWebKit/535.1 (KHTML, like Gecko) Chrome/14.0.813.0 Safari/535.1</t>
  </si>
  <si>
    <t>Kelsy Wennington</t>
  </si>
  <si>
    <t>kwenningtonnd</t>
  </si>
  <si>
    <t>gPvdvUzVei</t>
  </si>
  <si>
    <t>2db84add-b5cb-45ed-be6c-506a842d1835</t>
  </si>
  <si>
    <t>kwenningtonnd@census.gov</t>
  </si>
  <si>
    <t>59-2398939</t>
  </si>
  <si>
    <t>+963 (575) 912-2147</t>
  </si>
  <si>
    <t>50 Amoth Road</t>
  </si>
  <si>
    <t>225.84.135.240</t>
  </si>
  <si>
    <t>Tracy McGuinley</t>
  </si>
  <si>
    <t>tmcguinleyne</t>
  </si>
  <si>
    <t>jEyqabtVrd5</t>
  </si>
  <si>
    <t>f47e15a7-5f82-4b3e-87ea-5bcb2ac11977</t>
  </si>
  <si>
    <t>tmcguinleyne@ft.com</t>
  </si>
  <si>
    <t>77-7713571</t>
  </si>
  <si>
    <t>+1 (915) 211-5713</t>
  </si>
  <si>
    <t>2 Melvin Trail</t>
  </si>
  <si>
    <t>26.54.126.26</t>
  </si>
  <si>
    <t>Marcile Lyfe</t>
  </si>
  <si>
    <t>mlyfenf</t>
  </si>
  <si>
    <t>3eKuTT</t>
  </si>
  <si>
    <t>ccf27834-ad42-4614-aa76-a96e0fca6832</t>
  </si>
  <si>
    <t>mlyfenf@bloomberg.com</t>
  </si>
  <si>
    <t>86-5783238</t>
  </si>
  <si>
    <t>+51 (662) 797-1464</t>
  </si>
  <si>
    <t>156 Mccormick Pass</t>
  </si>
  <si>
    <t>117.206.45.159</t>
  </si>
  <si>
    <t>Lucretia Klimkowski</t>
  </si>
  <si>
    <t>lklimkowsking</t>
  </si>
  <si>
    <t>7OexGfc2H</t>
  </si>
  <si>
    <t>f85b2125-6cd4-434a-8619-8823bbda7e05</t>
  </si>
  <si>
    <t>lklimkowsking@qq.com</t>
  </si>
  <si>
    <t>31-8369802</t>
  </si>
  <si>
    <t>+86 (618) 155-4196</t>
  </si>
  <si>
    <t>Mydo</t>
  </si>
  <si>
    <t>90 Del Sol Avenue</t>
  </si>
  <si>
    <t>106.169.5.44</t>
  </si>
  <si>
    <t>Timothee Heskey</t>
  </si>
  <si>
    <t>theskeynh</t>
  </si>
  <si>
    <t>fBUoL0u</t>
  </si>
  <si>
    <t>9c6b5e5f-9575-488d-b300-30a0154677e9</t>
  </si>
  <si>
    <t>theskeynh@sphinn.com</t>
  </si>
  <si>
    <t>00-8979641</t>
  </si>
  <si>
    <t>+86 (182) 115-8322</t>
  </si>
  <si>
    <t>86 Talisman Trail</t>
  </si>
  <si>
    <t>169.62.171.12</t>
  </si>
  <si>
    <t>Erhart Devonside</t>
  </si>
  <si>
    <t>edevonsideni</t>
  </si>
  <si>
    <t>Ptu55BIODW</t>
  </si>
  <si>
    <t>5628a75f-b819-4694-9d2c-585c0852d40c</t>
  </si>
  <si>
    <t>edevonsideni@scribd.com</t>
  </si>
  <si>
    <t>97-2605044</t>
  </si>
  <si>
    <t>+7 (132) 927-1977</t>
  </si>
  <si>
    <t>1 Fisk Circle</t>
  </si>
  <si>
    <t>204.209.171.88</t>
  </si>
  <si>
    <t>Keene Mansford</t>
  </si>
  <si>
    <t>kmansfordnj</t>
  </si>
  <si>
    <t>wwDqiU</t>
  </si>
  <si>
    <t>32ef8943-8f24-4a9f-b66d-74965e7e2464</t>
  </si>
  <si>
    <t>kmansfordnj@nih.gov</t>
  </si>
  <si>
    <t>15-8956141</t>
  </si>
  <si>
    <t>+7 (721) 531-5505</t>
  </si>
  <si>
    <t>521 Steensland Lane</t>
  </si>
  <si>
    <t>255.216.13.140</t>
  </si>
  <si>
    <t>Monika Vanyashkin</t>
  </si>
  <si>
    <t>mvanyashkinnk</t>
  </si>
  <si>
    <t>qdxcUNzNNhdk</t>
  </si>
  <si>
    <t>ac0aea94-67f8-48fd-8149-fcb370342a13</t>
  </si>
  <si>
    <t>mvanyashkinnk@cafepress.com</t>
  </si>
  <si>
    <t>02-6958893</t>
  </si>
  <si>
    <t>+63 (700) 456-7639</t>
  </si>
  <si>
    <t>536 Briar Crest Lane</t>
  </si>
  <si>
    <t>133.102.176.232</t>
  </si>
  <si>
    <t>Constantino Muzzini</t>
  </si>
  <si>
    <t>cmuzzininl</t>
  </si>
  <si>
    <t>JKl010C</t>
  </si>
  <si>
    <t>bff26b49-2ce9-4d76-8408-66596871596d</t>
  </si>
  <si>
    <t>cmuzzininl@state.gov</t>
  </si>
  <si>
    <t>03-8644743</t>
  </si>
  <si>
    <t>+60 (492) 893-5740</t>
  </si>
  <si>
    <t>Fliptune</t>
  </si>
  <si>
    <t>79 6th Junction</t>
  </si>
  <si>
    <t>11.114.201.73</t>
  </si>
  <si>
    <t>Tabatha Triswell</t>
  </si>
  <si>
    <t>ttriswellnm</t>
  </si>
  <si>
    <t>SLzwUhDd</t>
  </si>
  <si>
    <t>9f2ff72d-37e9-480b-a38c-d0261cd29104</t>
  </si>
  <si>
    <t>ttriswellnm@salon.com</t>
  </si>
  <si>
    <t>30-5681360</t>
  </si>
  <si>
    <t>+7 (474) 240-1438</t>
  </si>
  <si>
    <t>7877 Hauk Plaza</t>
  </si>
  <si>
    <t>43.208.66.100</t>
  </si>
  <si>
    <t>Jennie Cathery</t>
  </si>
  <si>
    <t>jcatherynn</t>
  </si>
  <si>
    <t>7fwik9co</t>
  </si>
  <si>
    <t>24e16932-29a0-44ef-bd73-18bbbf7b4ecf</t>
  </si>
  <si>
    <t>jcatherynn@bandcamp.com</t>
  </si>
  <si>
    <t>88-2226816</t>
  </si>
  <si>
    <t>+53 (613) 493-5373</t>
  </si>
  <si>
    <t>5 Chinook Street</t>
  </si>
  <si>
    <t>140.120.175.45</t>
  </si>
  <si>
    <t>Hillary Bristo</t>
  </si>
  <si>
    <t>hbristono</t>
  </si>
  <si>
    <t>3yWqvO</t>
  </si>
  <si>
    <t>304a3a4d-38d4-4082-b97c-cc683410909d</t>
  </si>
  <si>
    <t>hbristono@php.net</t>
  </si>
  <si>
    <t>03-7379435</t>
  </si>
  <si>
    <t>+46 (105) 436-2263</t>
  </si>
  <si>
    <t>801 Bunting Plaza</t>
  </si>
  <si>
    <t>137.81.48.27</t>
  </si>
  <si>
    <t>Kayla Preddy</t>
  </si>
  <si>
    <t>kpreddynp</t>
  </si>
  <si>
    <t>s14W9R0LFIR</t>
  </si>
  <si>
    <t>d65e669a-7e21-4d2d-ae01-f63230341237</t>
  </si>
  <si>
    <t>kpreddynp@usgs.gov</t>
  </si>
  <si>
    <t>11-8149369</t>
  </si>
  <si>
    <t>+46 (743) 182-7919</t>
  </si>
  <si>
    <t>45242 Bashford Crossing</t>
  </si>
  <si>
    <t>219.52.248.173</t>
  </si>
  <si>
    <t>Lissy Eatherton</t>
  </si>
  <si>
    <t>leathertonnq</t>
  </si>
  <si>
    <t>fl0TxbN</t>
  </si>
  <si>
    <t>6fdbbb32-1bca-4285-8e51-4fcc9c8039e8</t>
  </si>
  <si>
    <t>leathertonnq@dropbox.com</t>
  </si>
  <si>
    <t>67-7741980</t>
  </si>
  <si>
    <t>+62 (228) 399-4233</t>
  </si>
  <si>
    <t>Skynoodle</t>
  </si>
  <si>
    <t>839 Stang Court</t>
  </si>
  <si>
    <t>100.58.172.4</t>
  </si>
  <si>
    <t>Mozilla/5.0 (Windows; U; Windows NT 6.1; ko-KR) AppleWebKit/533.20.25 (KHTML, like Gecko) Version/5.0.4 Safari/533.20.27</t>
  </si>
  <si>
    <t>Stacy Senchenko</t>
  </si>
  <si>
    <t>ssenchenkonr</t>
  </si>
  <si>
    <t>EsdLdPE</t>
  </si>
  <si>
    <t>200308de-f868-4fd6-be80-3bf73fff4690</t>
  </si>
  <si>
    <t>ssenchenkonr@paginegialle.it</t>
  </si>
  <si>
    <t>62-4208458</t>
  </si>
  <si>
    <t>+86 (480) 406-5874</t>
  </si>
  <si>
    <t>2 Sunbrook Hill</t>
  </si>
  <si>
    <t>196.219.188.247</t>
  </si>
  <si>
    <t>Ellswerth Phizackerly</t>
  </si>
  <si>
    <t>ephizackerlyns</t>
  </si>
  <si>
    <t>bwJqAgB</t>
  </si>
  <si>
    <t>f6c2f368-b808-4f8e-b86e-f6933fc53793</t>
  </si>
  <si>
    <t>ephizackerlyns@smh.com.au</t>
  </si>
  <si>
    <t>61-8709484</t>
  </si>
  <si>
    <t>+62 (845) 560-0490</t>
  </si>
  <si>
    <t>9 Golf Course Crossing</t>
  </si>
  <si>
    <t>220.211.51.90</t>
  </si>
  <si>
    <t>Miranda Corten</t>
  </si>
  <si>
    <t>mcortennt</t>
  </si>
  <si>
    <t>8UP5lmfO</t>
  </si>
  <si>
    <t>d3de54c9-4690-4e32-b97c-343fa0f7cbb9</t>
  </si>
  <si>
    <t>mcortennt@sfgate.com</t>
  </si>
  <si>
    <t>07-2961289</t>
  </si>
  <si>
    <t>+351 (995) 456-0341</t>
  </si>
  <si>
    <t>71472 Autumn Leaf Parkway</t>
  </si>
  <si>
    <t>78.227.43.101</t>
  </si>
  <si>
    <t>Hermie Barok</t>
  </si>
  <si>
    <t>hbaroknu</t>
  </si>
  <si>
    <t>IYYouF1D</t>
  </si>
  <si>
    <t>2198623a-b3ef-4669-8d83-ffb720fbd1b2</t>
  </si>
  <si>
    <t>hbaroknu@hao123.com</t>
  </si>
  <si>
    <t>29-3460707</t>
  </si>
  <si>
    <t>+1 (330) 738-1367</t>
  </si>
  <si>
    <t>9 Twin Pines Street</t>
  </si>
  <si>
    <t>241.154.254.150</t>
  </si>
  <si>
    <t>Nelie Charville</t>
  </si>
  <si>
    <t>ncharvillenv</t>
  </si>
  <si>
    <t>BztgKWkBmOu</t>
  </si>
  <si>
    <t>f0f537a4-83a8-4f7e-a72d-aa5597028c71</t>
  </si>
  <si>
    <t>ncharvillenv@mysql.com</t>
  </si>
  <si>
    <t>03-8341561</t>
  </si>
  <si>
    <t>+86 (616) 114-8754</t>
  </si>
  <si>
    <t>Skibox</t>
  </si>
  <si>
    <t>122 5th Trail</t>
  </si>
  <si>
    <t>27.252.107.105</t>
  </si>
  <si>
    <t>Mozilla/5.0 (Windows; U; Windows NT 6.1) AppleWebKit/526.3 (KHTML, like Gecko) Chrome/14.0.564.21 Safari/526.3</t>
  </si>
  <si>
    <t>Tandie Sigmund</t>
  </si>
  <si>
    <t>tsigmundnw</t>
  </si>
  <si>
    <t>0bU9fbR</t>
  </si>
  <si>
    <t>15d09c10-003f-47de-8932-57544fa4f3a3</t>
  </si>
  <si>
    <t>tsigmundnw@phpbb.com</t>
  </si>
  <si>
    <t>44-3635288</t>
  </si>
  <si>
    <t>+1 (914) 461-4795</t>
  </si>
  <si>
    <t>63731 Cambridge Pass</t>
  </si>
  <si>
    <t>211.76.101.72</t>
  </si>
  <si>
    <t>Jobie Grzegorecki</t>
  </si>
  <si>
    <t>jgrzegoreckinx</t>
  </si>
  <si>
    <t>BR9JP5u4</t>
  </si>
  <si>
    <t>041922fe-a975-4ee0-8cb7-734d39a2082f</t>
  </si>
  <si>
    <t>jgrzegoreckinx@ehow.com</t>
  </si>
  <si>
    <t>16-5777897</t>
  </si>
  <si>
    <t>+380 (753) 928-1752</t>
  </si>
  <si>
    <t>Rhynyx</t>
  </si>
  <si>
    <t>55844 Randy Junction</t>
  </si>
  <si>
    <t>48.35.133.82</t>
  </si>
  <si>
    <t>Sibilla Cassam</t>
  </si>
  <si>
    <t>scassamny</t>
  </si>
  <si>
    <t>x5jd51MdkYP</t>
  </si>
  <si>
    <t>8e78ecc9-2305-4a8e-82a7-42d6397fa9bc</t>
  </si>
  <si>
    <t>scassamny@w3.org</t>
  </si>
  <si>
    <t>24-8921828</t>
  </si>
  <si>
    <t>+1 (964) 167-6184</t>
  </si>
  <si>
    <t>Puerto Rico</t>
  </si>
  <si>
    <t>Vimbo</t>
  </si>
  <si>
    <t>05730 Bay Trail</t>
  </si>
  <si>
    <t>35.35.254.205</t>
  </si>
  <si>
    <t>Maddie Judge</t>
  </si>
  <si>
    <t>mjudgenz</t>
  </si>
  <si>
    <t>VNrAloMfH4c</t>
  </si>
  <si>
    <t>ac6eddc8-0fe6-419d-a04c-c42b4bbaf20f</t>
  </si>
  <si>
    <t>mjudgenz@theatlantic.com</t>
  </si>
  <si>
    <t>58-5907044</t>
  </si>
  <si>
    <t>+56 (180) 204-4077</t>
  </si>
  <si>
    <t>4650 Heath Lane</t>
  </si>
  <si>
    <t>115.24.236.134</t>
  </si>
  <si>
    <t>Mozilla/5.0 (Macintosh; U; Intel Mac OS X 10_6_6; fr-ch) AppleWebKit/533.19.4 (KHTML, like Gecko) Version/5.0.3 Safari/533.19.4</t>
  </si>
  <si>
    <t>Constantia Jefferd</t>
  </si>
  <si>
    <t>cjefferdo0</t>
  </si>
  <si>
    <t>WLSpqKbu</t>
  </si>
  <si>
    <t>2442a4ea-bce4-4e29-b230-2d71c90fae52</t>
  </si>
  <si>
    <t>cjefferdo0@netscape.com</t>
  </si>
  <si>
    <t>31-5618619</t>
  </si>
  <si>
    <t>+961 (955) 715-1914</t>
  </si>
  <si>
    <t>Lebanon</t>
  </si>
  <si>
    <t>2101 Fallview Court</t>
  </si>
  <si>
    <t>34.3.22.222</t>
  </si>
  <si>
    <t>Thatcher Osanne</t>
  </si>
  <si>
    <t>tosanneo1</t>
  </si>
  <si>
    <t>Sr0STukdf</t>
  </si>
  <si>
    <t>1ebd43f0-86e4-4702-9d9e-5c80c2e987dc</t>
  </si>
  <si>
    <t>tosanneo1@mail.ru</t>
  </si>
  <si>
    <t>04-2157338</t>
  </si>
  <si>
    <t>+380 (434) 175-7651</t>
  </si>
  <si>
    <t>09 Laurel Point</t>
  </si>
  <si>
    <t>192.34.10.34</t>
  </si>
  <si>
    <t>Devi Twallin</t>
  </si>
  <si>
    <t>dtwallino2</t>
  </si>
  <si>
    <t>TnOuwdWPTi3</t>
  </si>
  <si>
    <t>eb00fc12-313f-461f-92d0-7e880e3e18ad</t>
  </si>
  <si>
    <t>dtwallino2@nyu.edu</t>
  </si>
  <si>
    <t>41-1545992</t>
  </si>
  <si>
    <t>+55 (517) 586-0779</t>
  </si>
  <si>
    <t>402 Warbler Alley</t>
  </si>
  <si>
    <t>47.149.144.41</t>
  </si>
  <si>
    <t>Ryan Dunford</t>
  </si>
  <si>
    <t>rdunfordo3</t>
  </si>
  <si>
    <t>GfvXtkUCQpeh</t>
  </si>
  <si>
    <t>cee1e6dc-91bc-45eb-8488-bf20d971ac2e</t>
  </si>
  <si>
    <t>rdunfordo3@devhub.com</t>
  </si>
  <si>
    <t>59-8924834</t>
  </si>
  <si>
    <t>+86 (409) 556-2065</t>
  </si>
  <si>
    <t>Dabshots</t>
  </si>
  <si>
    <t>57347 Schlimgen Street</t>
  </si>
  <si>
    <t>253.188.176.147</t>
  </si>
  <si>
    <t>Mozilla/5.0 (Macintosh; U; PPC Mac OS X 10_4_11; de) AppleWebKit/528.4+ (KHTML, like Gecko) Version/4.0dp1 Safari/526.11.2</t>
  </si>
  <si>
    <t>Madalena Horlick</t>
  </si>
  <si>
    <t>mhorlicko4</t>
  </si>
  <si>
    <t>uYP0a44hm</t>
  </si>
  <si>
    <t>60b5d703-3bfb-4297-8f24-ac9219567692</t>
  </si>
  <si>
    <t>mhorlicko4@zimbio.com</t>
  </si>
  <si>
    <t>95-9239682</t>
  </si>
  <si>
    <t>+55 (325) 740-9500</t>
  </si>
  <si>
    <t>Mydeo</t>
  </si>
  <si>
    <t>074 Rowland Point</t>
  </si>
  <si>
    <t>124.107.152.23</t>
  </si>
  <si>
    <t>Tomasina Coade</t>
  </si>
  <si>
    <t>tcoadeo5</t>
  </si>
  <si>
    <t>XAk6Etbei7</t>
  </si>
  <si>
    <t>95f74edf-33f5-472c-a421-b3ea27f05606</t>
  </si>
  <si>
    <t>tcoadeo5@linkedin.com</t>
  </si>
  <si>
    <t>18-7460373</t>
  </si>
  <si>
    <t>+86 (907) 903-5299</t>
  </si>
  <si>
    <t>58 Sachtjen Plaza</t>
  </si>
  <si>
    <t>118.233.127.10</t>
  </si>
  <si>
    <t>Cahra Choke</t>
  </si>
  <si>
    <t>cchokeo6</t>
  </si>
  <si>
    <t>ujrymn</t>
  </si>
  <si>
    <t>f36f0319-357f-461f-b7b7-6651635d9dfe</t>
  </si>
  <si>
    <t>cchokeo6@fc2.com</t>
  </si>
  <si>
    <t>20-0611050</t>
  </si>
  <si>
    <t>+27 (408) 836-7960</t>
  </si>
  <si>
    <t>16 Derek Trail</t>
  </si>
  <si>
    <t>90.66.217.132</t>
  </si>
  <si>
    <t>Dominga Spurden</t>
  </si>
  <si>
    <t>dspurdeno7</t>
  </si>
  <si>
    <t>54cqtGqp2TLf</t>
  </si>
  <si>
    <t>2e54ec73-e019-44ca-b168-0d549146da1f</t>
  </si>
  <si>
    <t>dspurdeno7@mapy.cz</t>
  </si>
  <si>
    <t>38-8010946</t>
  </si>
  <si>
    <t>+383 (149) 905-5065</t>
  </si>
  <si>
    <t>7511 Florence Junction</t>
  </si>
  <si>
    <t>108.251.250.198</t>
  </si>
  <si>
    <t>Trixi Cossons</t>
  </si>
  <si>
    <t>tcossonso8</t>
  </si>
  <si>
    <t>bnTp5o</t>
  </si>
  <si>
    <t>000b1dcd-c0d6-4287-8a9f-b2aff277d808</t>
  </si>
  <si>
    <t>tcossonso8@trellian.com</t>
  </si>
  <si>
    <t>53-8981033</t>
  </si>
  <si>
    <t>+86 (423) 484-9687</t>
  </si>
  <si>
    <t>4 Brickson Park Place</t>
  </si>
  <si>
    <t>37.114.39.181</t>
  </si>
  <si>
    <t>Pat Salvati</t>
  </si>
  <si>
    <t>psalvatio9</t>
  </si>
  <si>
    <t>e7c1Nyz</t>
  </si>
  <si>
    <t>dbd83f1d-d6f1-400f-9a0e-3bee8f861f58</t>
  </si>
  <si>
    <t>psalvatio9@blogger.com</t>
  </si>
  <si>
    <t>41-8301054</t>
  </si>
  <si>
    <t>+63 (738) 620-5249</t>
  </si>
  <si>
    <t>Topicblab</t>
  </si>
  <si>
    <t>43 Nova Alley</t>
  </si>
  <si>
    <t>85.170.208.16</t>
  </si>
  <si>
    <t>Archibaldo McMonnies</t>
  </si>
  <si>
    <t>amcmonniesoa</t>
  </si>
  <si>
    <t>Ev4kZ737yA</t>
  </si>
  <si>
    <t>4a9afd3a-2822-4646-ac37-931300bd3b3e</t>
  </si>
  <si>
    <t>amcmonniesoa@cpanel.net</t>
  </si>
  <si>
    <t>35-4363115</t>
  </si>
  <si>
    <t>+62 (285) 203-0694</t>
  </si>
  <si>
    <t>4609 Bonner Road</t>
  </si>
  <si>
    <t>44.136.230.185</t>
  </si>
  <si>
    <t>Dionisio Spondley</t>
  </si>
  <si>
    <t>dspondleyob</t>
  </si>
  <si>
    <t>DbSb1lnMqn5Z</t>
  </si>
  <si>
    <t>2d1b68cc-9896-4a0a-bda9-9e7b696f0abd</t>
  </si>
  <si>
    <t>dspondleyob@stumbleupon.com</t>
  </si>
  <si>
    <t>20-9370343</t>
  </si>
  <si>
    <t>+63 (171) 871-8038</t>
  </si>
  <si>
    <t>Yoveo</t>
  </si>
  <si>
    <t>37 Hoepker Place</t>
  </si>
  <si>
    <t>191.152.255.193</t>
  </si>
  <si>
    <t>Rutger Lapides</t>
  </si>
  <si>
    <t>rlapidesoc</t>
  </si>
  <si>
    <t>hNDMSreuc0</t>
  </si>
  <si>
    <t>0579c38e-8042-4274-899a-a34546fea30e</t>
  </si>
  <si>
    <t>rlapidesoc@mediafire.com</t>
  </si>
  <si>
    <t>26-4962208</t>
  </si>
  <si>
    <t>+86 (958) 974-5004</t>
  </si>
  <si>
    <t>255 Nevada Alley</t>
  </si>
  <si>
    <t>94.151.189.199</t>
  </si>
  <si>
    <t>Clementina Tuplin</t>
  </si>
  <si>
    <t>ctuplinod</t>
  </si>
  <si>
    <t>1AnB4F</t>
  </si>
  <si>
    <t>a54b6d87-9f84-41db-8eaa-fbc9371cc839</t>
  </si>
  <si>
    <t>ctuplinod@twitter.com</t>
  </si>
  <si>
    <t>85-9515059</t>
  </si>
  <si>
    <t>+86 (745) 285-8070</t>
  </si>
  <si>
    <t>97702 Old Gate Crossing</t>
  </si>
  <si>
    <t>183.12.201.251</t>
  </si>
  <si>
    <t>Mozilla/5.0 (Windows NT 6.2) AppleWebKit/536.3 (KHTML, like Gecko) Chrome/19.0.1061.0 Safari/536.3</t>
  </si>
  <si>
    <t>Jeanie Chiechio</t>
  </si>
  <si>
    <t>jchiechiooe</t>
  </si>
  <si>
    <t>Fep0szq64txv</t>
  </si>
  <si>
    <t>6c69a61b-5739-46b3-b7a4-55f1ba137da9</t>
  </si>
  <si>
    <t>jchiechiooe@ed.gov</t>
  </si>
  <si>
    <t>00-7724249</t>
  </si>
  <si>
    <t>+30 (203) 387-5371</t>
  </si>
  <si>
    <t>287 Elgar Alley</t>
  </si>
  <si>
    <t>104.248.49.11</t>
  </si>
  <si>
    <t>Oriana Campes</t>
  </si>
  <si>
    <t>ocampesof</t>
  </si>
  <si>
    <t>OnyZGYUX</t>
  </si>
  <si>
    <t>ff7f8477-9c56-4f72-bcb5-f94db8306ed0</t>
  </si>
  <si>
    <t>ocampesof@rambler.ru</t>
  </si>
  <si>
    <t>92-6485197</t>
  </si>
  <si>
    <t>+63 (870) 561-6655</t>
  </si>
  <si>
    <t>1 Dakota Avenue</t>
  </si>
  <si>
    <t>187.52.203.111</t>
  </si>
  <si>
    <t>Jorry Wetherill</t>
  </si>
  <si>
    <t>jwetherillog</t>
  </si>
  <si>
    <t>EEZUr4hokM</t>
  </si>
  <si>
    <t>29b4e701-b142-4719-aade-277c643342cb</t>
  </si>
  <si>
    <t>jwetherillog@acquirethisname.com</t>
  </si>
  <si>
    <t>70-5337334</t>
  </si>
  <si>
    <t>+57 (526) 680-0163</t>
  </si>
  <si>
    <t>7938 Jackson Lane</t>
  </si>
  <si>
    <t>233.219.6.176</t>
  </si>
  <si>
    <t>Tatum Giovannazzi</t>
  </si>
  <si>
    <t>tgiovannazzioh</t>
  </si>
  <si>
    <t>NrZK4oqKWUwB</t>
  </si>
  <si>
    <t>ef8861f6-491a-4b8a-b07d-c0e01e1f5bb0</t>
  </si>
  <si>
    <t>tgiovannazzioh@cbc.ca</t>
  </si>
  <si>
    <t>29-1286501</t>
  </si>
  <si>
    <t>+86 (945) 306-6616</t>
  </si>
  <si>
    <t>63791 Boyd Lane</t>
  </si>
  <si>
    <t>188.185.88.194</t>
  </si>
  <si>
    <t>Sibylle Asken</t>
  </si>
  <si>
    <t>saskenoi</t>
  </si>
  <si>
    <t>xebl1G</t>
  </si>
  <si>
    <t>b6a873d8-2edd-4ad5-b6bb-9fd22a5defc8</t>
  </si>
  <si>
    <t>saskenoi@nba.com</t>
  </si>
  <si>
    <t>11-9493736</t>
  </si>
  <si>
    <t>+504 (471) 820-0479</t>
  </si>
  <si>
    <t>2702 Farragut Plaza</t>
  </si>
  <si>
    <t>145.232.9.222</t>
  </si>
  <si>
    <t>Franciska Kirrens</t>
  </si>
  <si>
    <t>fkirrensoj</t>
  </si>
  <si>
    <t>ZVyuDgA7V</t>
  </si>
  <si>
    <t>d6a44e5b-9045-43e0-97d9-eeb4e70b15fc</t>
  </si>
  <si>
    <t>fkirrensoj@google.ca</t>
  </si>
  <si>
    <t>19-2871345</t>
  </si>
  <si>
    <t>+84 (439) 626-3777</t>
  </si>
  <si>
    <t>05 Nobel Hill</t>
  </si>
  <si>
    <t>70.175.130.95</t>
  </si>
  <si>
    <t>Shayna Ashwin</t>
  </si>
  <si>
    <t>sashwinok</t>
  </si>
  <si>
    <t>xvfqTzKopo</t>
  </si>
  <si>
    <t>d3f7e473-c019-422f-abc7-671a9ce16c63</t>
  </si>
  <si>
    <t>sashwinok@phpbb.com</t>
  </si>
  <si>
    <t>46-6921482</t>
  </si>
  <si>
    <t>+420 (449) 388-7182</t>
  </si>
  <si>
    <t>8208 Miller Court</t>
  </si>
  <si>
    <t>189.88.2.157</t>
  </si>
  <si>
    <t>Hurley Maryan</t>
  </si>
  <si>
    <t>hmaryanol</t>
  </si>
  <si>
    <t>yB6liMzWO</t>
  </si>
  <si>
    <t>de0b5d61-1224-4c5f-aec1-0d785effd64d</t>
  </si>
  <si>
    <t>hmaryanol@blogtalkradio.com</t>
  </si>
  <si>
    <t>39-3690868</t>
  </si>
  <si>
    <t>+7 (624) 406-2417</t>
  </si>
  <si>
    <t>3499 Stang Circle</t>
  </si>
  <si>
    <t>244.122.214.91</t>
  </si>
  <si>
    <t>Cassandra Woolford</t>
  </si>
  <si>
    <t>cwoolfordom</t>
  </si>
  <si>
    <t>ggvN8a0kgbLC</t>
  </si>
  <si>
    <t>5e185cb6-4ecd-4612-97fc-8c595a1360a7</t>
  </si>
  <si>
    <t>cwoolfordom@myspace.com</t>
  </si>
  <si>
    <t>47-9795258</t>
  </si>
  <si>
    <t>+98 (830) 701-2454</t>
  </si>
  <si>
    <t>2 Tennessee Crossing</t>
  </si>
  <si>
    <t>48.146.120.94</t>
  </si>
  <si>
    <t>Shannah Miettinen</t>
  </si>
  <si>
    <t>smiettinenon</t>
  </si>
  <si>
    <t>nHAJjYM</t>
  </si>
  <si>
    <t>0ba8728d-facd-48dc-96d5-23ea54878ae3</t>
  </si>
  <si>
    <t>smiettinenon@economist.com</t>
  </si>
  <si>
    <t>48-1026260</t>
  </si>
  <si>
    <t>+355 (249) 334-8186</t>
  </si>
  <si>
    <t>8 Southridge Road</t>
  </si>
  <si>
    <t>61.75.155.72</t>
  </si>
  <si>
    <t>Cazzie Bowmen</t>
  </si>
  <si>
    <t>cbowmenoo</t>
  </si>
  <si>
    <t>BnI33sg4S</t>
  </si>
  <si>
    <t>f209d8e5-0736-4213-9ea9-ead8d873f030</t>
  </si>
  <si>
    <t>cbowmenoo@theatlantic.com</t>
  </si>
  <si>
    <t>65-8880576</t>
  </si>
  <si>
    <t>+86 (183) 730-8890</t>
  </si>
  <si>
    <t>3211 Petterle Park</t>
  </si>
  <si>
    <t>199.63.180.116</t>
  </si>
  <si>
    <t>Bartram Fratson</t>
  </si>
  <si>
    <t>bfratsonop</t>
  </si>
  <si>
    <t>R87qEQX9I</t>
  </si>
  <si>
    <t>edc6a746-4a23-41ad-9a1d-765545cb8276</t>
  </si>
  <si>
    <t>bfratsonop@google.fr</t>
  </si>
  <si>
    <t>43-2378957</t>
  </si>
  <si>
    <t>+380 (155) 250-4393</t>
  </si>
  <si>
    <t>5 Shasta Avenue</t>
  </si>
  <si>
    <t>13.21.69.4</t>
  </si>
  <si>
    <t>Benetta Smitherman</t>
  </si>
  <si>
    <t>bsmithermanoq</t>
  </si>
  <si>
    <t>sDnqx0V</t>
  </si>
  <si>
    <t>eca20583-6726-41a5-a6af-ee2d06d5ae62</t>
  </si>
  <si>
    <t>bsmithermanoq@newyorker.com</t>
  </si>
  <si>
    <t>21-4069138</t>
  </si>
  <si>
    <t>+48 (798) 207-8327</t>
  </si>
  <si>
    <t>1 Lighthouse Bay Crossing</t>
  </si>
  <si>
    <t>106.78.196.254</t>
  </si>
  <si>
    <t>Myrle Dutnall</t>
  </si>
  <si>
    <t>mdutnallor</t>
  </si>
  <si>
    <t>0KO933a</t>
  </si>
  <si>
    <t>dd60c922-72d8-45ff-8453-8ee20e158393</t>
  </si>
  <si>
    <t>mdutnallor@xrea.com</t>
  </si>
  <si>
    <t>03-5832414</t>
  </si>
  <si>
    <t>+62 (353) 771-1119</t>
  </si>
  <si>
    <t>00690 Esch Center</t>
  </si>
  <si>
    <t>61.160.130.124</t>
  </si>
  <si>
    <t>Lucky Maskew</t>
  </si>
  <si>
    <t>lmaskewos</t>
  </si>
  <si>
    <t>ET0ZjsTm2</t>
  </si>
  <si>
    <t>ba864800-bc63-4bc8-8f70-d57e14d31834</t>
  </si>
  <si>
    <t>lmaskewos@sohu.com</t>
  </si>
  <si>
    <t>35-0037625</t>
  </si>
  <si>
    <t>+30 (487) 991-1894</t>
  </si>
  <si>
    <t>650 Shoshone Plaza</t>
  </si>
  <si>
    <t>109.104.65.164</t>
  </si>
  <si>
    <t>Valery Grindlay</t>
  </si>
  <si>
    <t>vgrindlayot</t>
  </si>
  <si>
    <t>u7NTkIUXz4HJ</t>
  </si>
  <si>
    <t>4721ca21-e4b9-44c2-b131-f987d5fb059a</t>
  </si>
  <si>
    <t>vgrindlayot@mayoclinic.com</t>
  </si>
  <si>
    <t>55-5975198</t>
  </si>
  <si>
    <t>+30 (805) 369-6485</t>
  </si>
  <si>
    <t>4 Clemons Court</t>
  </si>
  <si>
    <t>53.156.155.136</t>
  </si>
  <si>
    <t>Silvio Le Marquis</t>
  </si>
  <si>
    <t>sleou</t>
  </si>
  <si>
    <t>YURhB2Be5i</t>
  </si>
  <si>
    <t>cc54b525-f417-4365-8677-ef07c56d8529</t>
  </si>
  <si>
    <t>sleou@un.org</t>
  </si>
  <si>
    <t>04-2643610</t>
  </si>
  <si>
    <t>+86 (324) 447-0397</t>
  </si>
  <si>
    <t>984 Elka Drive</t>
  </si>
  <si>
    <t>41.128.175.223</t>
  </si>
  <si>
    <t>Grace Gergher</t>
  </si>
  <si>
    <t>ggergherov</t>
  </si>
  <si>
    <t>IE6mvVtqO</t>
  </si>
  <si>
    <t>f1b851e1-2b88-44ce-8c4d-aa7dcfbf3c2a</t>
  </si>
  <si>
    <t>ggergherov@wikispaces.com</t>
  </si>
  <si>
    <t>40-1405100</t>
  </si>
  <si>
    <t>+255 (193) 315-0072</t>
  </si>
  <si>
    <t>8908 Havey Way</t>
  </si>
  <si>
    <t>188.65.172.249</t>
  </si>
  <si>
    <t>Ranique Janak</t>
  </si>
  <si>
    <t>rjanakow</t>
  </si>
  <si>
    <t>pkI6cy</t>
  </si>
  <si>
    <t>08c4b42c-43a0-48a6-b11d-e93ca675923e</t>
  </si>
  <si>
    <t>rjanakow@ustream.tv</t>
  </si>
  <si>
    <t>29-6338158</t>
  </si>
  <si>
    <t>+7 (776) 549-3384</t>
  </si>
  <si>
    <t>176 Veith Junction</t>
  </si>
  <si>
    <t>41.143.107.187</t>
  </si>
  <si>
    <t>Thatcher Nason</t>
  </si>
  <si>
    <t>tnasonox</t>
  </si>
  <si>
    <t>KbGbW5HZgY7</t>
  </si>
  <si>
    <t>b2e7bdf3-83f2-4bca-bdfa-2e897fd53745</t>
  </si>
  <si>
    <t>tnasonox@huffingtonpost.com</t>
  </si>
  <si>
    <t>70-5780720</t>
  </si>
  <si>
    <t>+55 (610) 181-6696</t>
  </si>
  <si>
    <t>5 Moland Hill</t>
  </si>
  <si>
    <t>145.140.202.254</t>
  </si>
  <si>
    <t>Calida Toward</t>
  </si>
  <si>
    <t>ctowardoy</t>
  </si>
  <si>
    <t>9kStF3vfu</t>
  </si>
  <si>
    <t>cd178255-1e85-46b6-b2da-cbdf8e2c8a6e</t>
  </si>
  <si>
    <t>ctowardoy@flickr.com</t>
  </si>
  <si>
    <t>94-6346149</t>
  </si>
  <si>
    <t>+55 (309) 729-8146</t>
  </si>
  <si>
    <t>4110 Talisman Alley</t>
  </si>
  <si>
    <t>23.9.52.102</t>
  </si>
  <si>
    <t>Leena Joao</t>
  </si>
  <si>
    <t>ljoaooz</t>
  </si>
  <si>
    <t>ixq6fP</t>
  </si>
  <si>
    <t>a95be0ca-d5f2-4019-b04a-14d3703bba8b</t>
  </si>
  <si>
    <t>ljoaooz@hugedomains.com</t>
  </si>
  <si>
    <t>20-2141326</t>
  </si>
  <si>
    <t>+30 (364) 362-2279</t>
  </si>
  <si>
    <t>7 Schmedeman Crossing</t>
  </si>
  <si>
    <t>172.200.159.168</t>
  </si>
  <si>
    <t>Fred Eathorne</t>
  </si>
  <si>
    <t>feathornep0</t>
  </si>
  <si>
    <t>ef1AqzE9YBsB</t>
  </si>
  <si>
    <t>eff14bb1-fd58-420a-bf6d-44db9b051403</t>
  </si>
  <si>
    <t>feathornep0@utexas.edu</t>
  </si>
  <si>
    <t>34-8494422</t>
  </si>
  <si>
    <t>+7 (959) 517-5002</t>
  </si>
  <si>
    <t>8249 Lukken Park</t>
  </si>
  <si>
    <t>218.152.116.236</t>
  </si>
  <si>
    <t>Heather Comolli</t>
  </si>
  <si>
    <t>hcomollip1</t>
  </si>
  <si>
    <t>NYpotZ</t>
  </si>
  <si>
    <t>3f26d121-cedc-418f-aae2-c206ba21b981</t>
  </si>
  <si>
    <t>hcomollip1@mozilla.org</t>
  </si>
  <si>
    <t>29-3943204</t>
  </si>
  <si>
    <t>+86 (371) 802-2987</t>
  </si>
  <si>
    <t>48 Schurz Parkway</t>
  </si>
  <si>
    <t>127.112.60.189</t>
  </si>
  <si>
    <t>Ferdinande Van den Oord</t>
  </si>
  <si>
    <t>fvanp2</t>
  </si>
  <si>
    <t>2uR08sv</t>
  </si>
  <si>
    <t>da9cc7d2-c91e-4115-a3d7-b76a016e562b</t>
  </si>
  <si>
    <t>fvanp2@nasa.gov</t>
  </si>
  <si>
    <t>63-4772081</t>
  </si>
  <si>
    <t>+48 (423) 624-0978</t>
  </si>
  <si>
    <t>3 Carioca Street</t>
  </si>
  <si>
    <t>185.220.237.97</t>
  </si>
  <si>
    <t>Isahella Korn</t>
  </si>
  <si>
    <t>ikornp3</t>
  </si>
  <si>
    <t>2dEo03x</t>
  </si>
  <si>
    <t>2754ccb3-e419-40f2-9814-4f1f9053ba33</t>
  </si>
  <si>
    <t>ikornp3@example.com</t>
  </si>
  <si>
    <t>45-3247566</t>
  </si>
  <si>
    <t>+886 (377) 963-3788</t>
  </si>
  <si>
    <t>Taiwan</t>
  </si>
  <si>
    <t>275 Parkside Junction</t>
  </si>
  <si>
    <t>189.204.107.4</t>
  </si>
  <si>
    <t>Mozilla/5.0 (Windows NT 6.2) AppleWebKit/535.11 (KHTML, like Gecko) Chrome/17.0.963.66 Safari/535.11</t>
  </si>
  <si>
    <t>Anton Sherwood</t>
  </si>
  <si>
    <t>asherwoodp4</t>
  </si>
  <si>
    <t>SrgHlrGce6A</t>
  </si>
  <si>
    <t>8d9734c2-bc5c-4eb0-b43a-0435a3003148</t>
  </si>
  <si>
    <t>asherwoodp4@nymag.com</t>
  </si>
  <si>
    <t>59-1080566</t>
  </si>
  <si>
    <t>+359 (429) 556-2589</t>
  </si>
  <si>
    <t>4 Loomis Plaza</t>
  </si>
  <si>
    <t>54.190.112.90</t>
  </si>
  <si>
    <t>Teresa Fothergill</t>
  </si>
  <si>
    <t>tfothergillp5</t>
  </si>
  <si>
    <t>qNWdcwGn</t>
  </si>
  <si>
    <t>12ee9835-6738-42be-9adf-fc8cc373c350</t>
  </si>
  <si>
    <t>tfothergillp5@wix.com</t>
  </si>
  <si>
    <t>31-3770117</t>
  </si>
  <si>
    <t>+56 (228) 313-7377</t>
  </si>
  <si>
    <t>75 Glendale Point</t>
  </si>
  <si>
    <t>97.39.230.57</t>
  </si>
  <si>
    <t>Cahra Ballantyne</t>
  </si>
  <si>
    <t>cballantynep6</t>
  </si>
  <si>
    <t>Nq1f3G</t>
  </si>
  <si>
    <t>abcd8301-4b2c-4f23-a941-25906bdfc142</t>
  </si>
  <si>
    <t>cballantynep6@qq.com</t>
  </si>
  <si>
    <t>17-3659867</t>
  </si>
  <si>
    <t>+260 (948) 192-3819</t>
  </si>
  <si>
    <t>Zambia</t>
  </si>
  <si>
    <t>30 Lunder Court</t>
  </si>
  <si>
    <t>16.30.43.203</t>
  </si>
  <si>
    <t>Emmet Hradsky</t>
  </si>
  <si>
    <t>ehradskyp7</t>
  </si>
  <si>
    <t>O8iIPpn7o</t>
  </si>
  <si>
    <t>2ef69010-e098-4354-9dc4-533462226600</t>
  </si>
  <si>
    <t>ehradskyp7@webeden.co.uk</t>
  </si>
  <si>
    <t>96-4037939</t>
  </si>
  <si>
    <t>+84 (167) 473-9599</t>
  </si>
  <si>
    <t>0885 Steensland Avenue</t>
  </si>
  <si>
    <t>3.99.37.41</t>
  </si>
  <si>
    <t>Lucretia Kellington</t>
  </si>
  <si>
    <t>lkellingtonp8</t>
  </si>
  <si>
    <t>HyWwl0X</t>
  </si>
  <si>
    <t>9b6e73ef-028d-450e-a753-a1c27e85270a</t>
  </si>
  <si>
    <t>lkellingtonp8@cnbc.com</t>
  </si>
  <si>
    <t>59-6249259</t>
  </si>
  <si>
    <t>+86 (131) 481-8494</t>
  </si>
  <si>
    <t>7048 Spenser Park</t>
  </si>
  <si>
    <t>83.178.47.106</t>
  </si>
  <si>
    <t>Mozilla/5.0 (Windows; U; Windows NT 6.0; fr-FR) AppleWebKit/533.18.1 (KHTML, like Gecko) Version/5.0.2 Safari/533.18.5</t>
  </si>
  <si>
    <t>Orland Petigrew</t>
  </si>
  <si>
    <t>opetigrewp9</t>
  </si>
  <si>
    <t>VfCy1cQT</t>
  </si>
  <si>
    <t>c781b83e-05aa-47e2-afbd-fdd352867ee3</t>
  </si>
  <si>
    <t>opetigrewp9@engadget.com</t>
  </si>
  <si>
    <t>50-6307564</t>
  </si>
  <si>
    <t>+1 (215) 380-7679</t>
  </si>
  <si>
    <t>859 Mitchell Parkway</t>
  </si>
  <si>
    <t>121.147.20.80</t>
  </si>
  <si>
    <t>Willi Keoghan</t>
  </si>
  <si>
    <t>wkeoghanpa</t>
  </si>
  <si>
    <t>MhgAKCMxDtXk</t>
  </si>
  <si>
    <t>c8218b9b-bf32-4c60-b508-da88910e8dee</t>
  </si>
  <si>
    <t>wkeoghanpa@so-net.ne.jp</t>
  </si>
  <si>
    <t>73-3716739</t>
  </si>
  <si>
    <t>+591 (150) 814-1572</t>
  </si>
  <si>
    <t>Aivee</t>
  </si>
  <si>
    <t>6747 West Alley</t>
  </si>
  <si>
    <t>199.99.45.242</t>
  </si>
  <si>
    <t>Ferdy Corbally</t>
  </si>
  <si>
    <t>fcorballypb</t>
  </si>
  <si>
    <t>ht2Ydg74tyE</t>
  </si>
  <si>
    <t>bfcdd27d-63e7-48a6-8a88-7bf769f0c56a</t>
  </si>
  <si>
    <t>fcorballypb@unesco.org</t>
  </si>
  <si>
    <t>39-9470961</t>
  </si>
  <si>
    <t>+7 (840) 690-8129</t>
  </si>
  <si>
    <t>738 Gulseth Lane</t>
  </si>
  <si>
    <t>132.124.10.41</t>
  </si>
  <si>
    <t>Patty Engelmann</t>
  </si>
  <si>
    <t>pengelmannpc</t>
  </si>
  <si>
    <t>ok4VCTo</t>
  </si>
  <si>
    <t>82f28bd1-3d35-4087-a7af-8bee87dedadf</t>
  </si>
  <si>
    <t>pengelmannpc@odnoklassniki.ru</t>
  </si>
  <si>
    <t>61-0999551</t>
  </si>
  <si>
    <t>+86 (934) 212-7370</t>
  </si>
  <si>
    <t>78 Graedel Place</t>
  </si>
  <si>
    <t>72.8.4.206</t>
  </si>
  <si>
    <t>Joly Pygott</t>
  </si>
  <si>
    <t>jpygottpd</t>
  </si>
  <si>
    <t>tjMtBOTY</t>
  </si>
  <si>
    <t>6c6cf139-5521-4dad-bac8-3ee1b480772b</t>
  </si>
  <si>
    <t>jpygottpd@blogtalkradio.com</t>
  </si>
  <si>
    <t>10-1455704</t>
  </si>
  <si>
    <t>+62 (219) 745-8269</t>
  </si>
  <si>
    <t>Mybuzz</t>
  </si>
  <si>
    <t>84 Waxwing Junction</t>
  </si>
  <si>
    <t>249.199.13.213</t>
  </si>
  <si>
    <t>Olenka Chazelle</t>
  </si>
  <si>
    <t>ochazellepe</t>
  </si>
  <si>
    <t>zuqN8Iy</t>
  </si>
  <si>
    <t>1c61619a-76c8-42d1-b62c-7570c86364d5</t>
  </si>
  <si>
    <t>ochazellepe@jiathis.com</t>
  </si>
  <si>
    <t>51-5900138</t>
  </si>
  <si>
    <t>+359 (801) 251-7230</t>
  </si>
  <si>
    <t>45166 Talisman Plaza</t>
  </si>
  <si>
    <t>84.241.120.167</t>
  </si>
  <si>
    <t>Forrest Shillabeare</t>
  </si>
  <si>
    <t>fshillabearepf</t>
  </si>
  <si>
    <t>Y3Iro4Kuq</t>
  </si>
  <si>
    <t>eb08669d-e92d-490e-868e-3441e2c004e7</t>
  </si>
  <si>
    <t>fshillabearepf@cocolog-nifty.com</t>
  </si>
  <si>
    <t>16-2788405</t>
  </si>
  <si>
    <t>+41 (372) 940-6083</t>
  </si>
  <si>
    <t>Switzerland</t>
  </si>
  <si>
    <t>4 6th Road</t>
  </si>
  <si>
    <t>51.233.146.104</t>
  </si>
  <si>
    <t>Collen Dallaghan</t>
  </si>
  <si>
    <t>cdallaghanpg</t>
  </si>
  <si>
    <t>TzmxxZ7xWrH</t>
  </si>
  <si>
    <t>a66fdc36-fdf8-4c1c-a861-64670785d72c</t>
  </si>
  <si>
    <t>cdallaghanpg@imageshack.us</t>
  </si>
  <si>
    <t>00-7737568</t>
  </si>
  <si>
    <t>+249 (199) 212-3218</t>
  </si>
  <si>
    <t>South Sudan</t>
  </si>
  <si>
    <t>51 Rockefeller Trail</t>
  </si>
  <si>
    <t>249.56.241.103</t>
  </si>
  <si>
    <t>Mozilla/5.0 (Windows NT 6.1) AppleWebKit/534.24 (KHTML, like Gecko) Chrome/11.0.697.0 Safari/534.24</t>
  </si>
  <si>
    <t>Carmencita Dedrick</t>
  </si>
  <si>
    <t>cdedrickph</t>
  </si>
  <si>
    <t>wREkCgJICf</t>
  </si>
  <si>
    <t>749905b9-5f81-453d-b896-d53c09485729</t>
  </si>
  <si>
    <t>cdedrickph@whitehouse.gov</t>
  </si>
  <si>
    <t>94-9922763</t>
  </si>
  <si>
    <t>+46 (975) 714-4410</t>
  </si>
  <si>
    <t>372 American Junction</t>
  </si>
  <si>
    <t>73.28.21.150</t>
  </si>
  <si>
    <t>Mozilla/5.0 (Windows NT 6.2; Win64; x64; rv:16.0.1) Gecko/20121011 Firefox/16.0.1</t>
  </si>
  <si>
    <t>Julienne Quarry</t>
  </si>
  <si>
    <t>jquarrypi</t>
  </si>
  <si>
    <t>SRonUzsZDQxz</t>
  </si>
  <si>
    <t>f6a20583-187e-4c56-97d2-63eb40e3a81e</t>
  </si>
  <si>
    <t>jquarrypi@deliciousdays.com</t>
  </si>
  <si>
    <t>00-9206483</t>
  </si>
  <si>
    <t>+7 (447) 210-9281</t>
  </si>
  <si>
    <t>Devify</t>
  </si>
  <si>
    <t>1 Di Loreto Avenue</t>
  </si>
  <si>
    <t>26.85.133.16</t>
  </si>
  <si>
    <t>Celia Gimert</t>
  </si>
  <si>
    <t>cgimertpj</t>
  </si>
  <si>
    <t>KQd8MEBFKr</t>
  </si>
  <si>
    <t>9a6278a7-af0e-4aea-b7bf-205623c487e8</t>
  </si>
  <si>
    <t>cgimertpj@utexas.edu</t>
  </si>
  <si>
    <t>56-5588387</t>
  </si>
  <si>
    <t>+998 (931) 961-3324</t>
  </si>
  <si>
    <t>Eamia</t>
  </si>
  <si>
    <t>1 Walton Junction</t>
  </si>
  <si>
    <t>146.101.143.244</t>
  </si>
  <si>
    <t>Betteanne Braidwood</t>
  </si>
  <si>
    <t>bbraidwoodpk</t>
  </si>
  <si>
    <t>Z5gWPMWWzIle</t>
  </si>
  <si>
    <t>c88f96c6-7769-4022-b529-b06ffbe5d1b2</t>
  </si>
  <si>
    <t>bbraidwoodpk@auda.org.au</t>
  </si>
  <si>
    <t>06-7848383</t>
  </si>
  <si>
    <t>+86 (353) 983-7547</t>
  </si>
  <si>
    <t>5 Di Loreto Place</t>
  </si>
  <si>
    <t>110.112.222.166</t>
  </si>
  <si>
    <t>Coop Masic</t>
  </si>
  <si>
    <t>cmasicpl</t>
  </si>
  <si>
    <t>RTaYdjvNcR</t>
  </si>
  <si>
    <t>58565073-2244-4f15-9d0c-4fa572a10323</t>
  </si>
  <si>
    <t>cmasicpl@sbwire.com</t>
  </si>
  <si>
    <t>58-7709381</t>
  </si>
  <si>
    <t>+48 (495) 933-8482</t>
  </si>
  <si>
    <t>9826 Cherokee Avenue</t>
  </si>
  <si>
    <t>169.179.47.10</t>
  </si>
  <si>
    <t>Mozilla/5.0 (Windows NT 6.1; rv:12.0) Gecko/ 20120405 Firefox/14.0.1</t>
  </si>
  <si>
    <t>Ingemar Prys</t>
  </si>
  <si>
    <t>ipryspm</t>
  </si>
  <si>
    <t>wRJYRvtFUIVL</t>
  </si>
  <si>
    <t>6e0d0b84-1375-4bcc-9ddb-3c5ee96ceb16</t>
  </si>
  <si>
    <t>ipryspm@blinklist.com</t>
  </si>
  <si>
    <t>48-2042345</t>
  </si>
  <si>
    <t>+86 (176) 913-2256</t>
  </si>
  <si>
    <t>41 Pond Alley</t>
  </si>
  <si>
    <t>14.109.125.245</t>
  </si>
  <si>
    <t>Jeniece Lindmark</t>
  </si>
  <si>
    <t>jlindmarkpn</t>
  </si>
  <si>
    <t>Wt8pwfG5KWz</t>
  </si>
  <si>
    <t>38d07854-36a6-45e8-80c0-1922c2ab589e</t>
  </si>
  <si>
    <t>jlindmarkpn@adobe.com</t>
  </si>
  <si>
    <t>12-4328953</t>
  </si>
  <si>
    <t>+63 (877) 214-0736</t>
  </si>
  <si>
    <t>81 Fulton Road</t>
  </si>
  <si>
    <t>196.200.106.8</t>
  </si>
  <si>
    <t>Nikolia Loche</t>
  </si>
  <si>
    <t>nlochepo</t>
  </si>
  <si>
    <t>chx5pTG</t>
  </si>
  <si>
    <t>8414a20e-5d87-42e1-bd8a-754ae1c400eb</t>
  </si>
  <si>
    <t>nlochepo@google.ru</t>
  </si>
  <si>
    <t>36-3849144</t>
  </si>
  <si>
    <t>+86 (329) 359-5760</t>
  </si>
  <si>
    <t>9 Dwight Place</t>
  </si>
  <si>
    <t>57.109.4.26</t>
  </si>
  <si>
    <t>Linoel Rable</t>
  </si>
  <si>
    <t>lrablepp</t>
  </si>
  <si>
    <t>8A0rHq</t>
  </si>
  <si>
    <t>388d50b9-5353-4bc5-bfb6-c3a699f0be4e</t>
  </si>
  <si>
    <t>lrablepp@com.com</t>
  </si>
  <si>
    <t>97-4776799</t>
  </si>
  <si>
    <t>+27 (575) 986-5083</t>
  </si>
  <si>
    <t>9 Thompson Parkway</t>
  </si>
  <si>
    <t>180.75.120.113</t>
  </si>
  <si>
    <t>Guido Anshell</t>
  </si>
  <si>
    <t>ganshellpq</t>
  </si>
  <si>
    <t>bA5kSi</t>
  </si>
  <si>
    <t>40dc7b54-e2bc-4a25-bfa6-f9db60b4fb8c</t>
  </si>
  <si>
    <t>ganshellpq@liveinternet.ru</t>
  </si>
  <si>
    <t>26-4075792</t>
  </si>
  <si>
    <t>+62 (159) 330-6404</t>
  </si>
  <si>
    <t>Buzzdog</t>
  </si>
  <si>
    <t>268 Stephen Way</t>
  </si>
  <si>
    <t>181.42.207.233</t>
  </si>
  <si>
    <t>Davita Khristyukhin</t>
  </si>
  <si>
    <t>dkhristyukhinpr</t>
  </si>
  <si>
    <t>9yjvBUY</t>
  </si>
  <si>
    <t>560b136e-f709-44f4-b53b-6b1922442da1</t>
  </si>
  <si>
    <t>dkhristyukhinpr@w3.org</t>
  </si>
  <si>
    <t>43-4538831</t>
  </si>
  <si>
    <t>+380 (894) 562-6142</t>
  </si>
  <si>
    <t>863 Clove Pass</t>
  </si>
  <si>
    <t>230.184.39.88</t>
  </si>
  <si>
    <t>Killy Oakton</t>
  </si>
  <si>
    <t>koaktonps</t>
  </si>
  <si>
    <t>oj7TsZsWf2</t>
  </si>
  <si>
    <t>9981cd39-b4f2-4b84-b255-ca34385a9d67</t>
  </si>
  <si>
    <t>koaktonps@google.de</t>
  </si>
  <si>
    <t>75-4310399</t>
  </si>
  <si>
    <t>+7 (442) 667-0213</t>
  </si>
  <si>
    <t>93266 Spaight Point</t>
  </si>
  <si>
    <t>79.59.33.159</t>
  </si>
  <si>
    <t>Verla McGeaney</t>
  </si>
  <si>
    <t>vmcgeaneypt</t>
  </si>
  <si>
    <t>qBGdCTnfjjI8</t>
  </si>
  <si>
    <t>84bb6d32-f3b1-465e-9c26-7bdae45f80d3</t>
  </si>
  <si>
    <t>vmcgeaneypt@craigslist.org</t>
  </si>
  <si>
    <t>11-1008016</t>
  </si>
  <si>
    <t>+241 (189) 277-1492</t>
  </si>
  <si>
    <t>Gabon</t>
  </si>
  <si>
    <t>791 Nelson Junction</t>
  </si>
  <si>
    <t>50.134.14.132</t>
  </si>
  <si>
    <t>Mozilla/5.0 (X11; Linux i686) AppleWebKit/534.35 (KHTML, like Gecko) Ubuntu/10.10 Chromium/13.0.764.0 Chrome/13.0.764.0 Safari/534.35</t>
  </si>
  <si>
    <t>Thacher Ickovici</t>
  </si>
  <si>
    <t>tickovicipu</t>
  </si>
  <si>
    <t>GjrUvwFrgS9X</t>
  </si>
  <si>
    <t>c2d54180-ae05-4b81-a37c-57acc3840b34</t>
  </si>
  <si>
    <t>tickovicipu@storify.com</t>
  </si>
  <si>
    <t>69-3661227</t>
  </si>
  <si>
    <t>+1 (971) 677-6582</t>
  </si>
  <si>
    <t>Jamaica</t>
  </si>
  <si>
    <t>41 Golf Course Terrace</t>
  </si>
  <si>
    <t>86.220.215.229</t>
  </si>
  <si>
    <t>Eartha Katz</t>
  </si>
  <si>
    <t>ekatzpv</t>
  </si>
  <si>
    <t>XBntxB</t>
  </si>
  <si>
    <t>cf7f523b-6477-4f3f-9877-962df85f848b</t>
  </si>
  <si>
    <t>ekatzpv@cbslocal.com</t>
  </si>
  <si>
    <t>00-1351142</t>
  </si>
  <si>
    <t>+502 (872) 781-5485</t>
  </si>
  <si>
    <t>1232 Pawling Terrace</t>
  </si>
  <si>
    <t>91.10.152.29</t>
  </si>
  <si>
    <t>Cyndia Latan</t>
  </si>
  <si>
    <t>clatanpw</t>
  </si>
  <si>
    <t>owHXfwUy8zKf</t>
  </si>
  <si>
    <t>9dc9cc45-26d7-41d7-aecc-1f0016258038</t>
  </si>
  <si>
    <t>clatanpw@bravesites.com</t>
  </si>
  <si>
    <t>59-3593037</t>
  </si>
  <si>
    <t>+52 (795) 664-6080</t>
  </si>
  <si>
    <t>2799 Morrow Center</t>
  </si>
  <si>
    <t>96.219.51.29</t>
  </si>
  <si>
    <t>Gaultiero Gillebert</t>
  </si>
  <si>
    <t>ggillebertpx</t>
  </si>
  <si>
    <t>D0CIroRF8</t>
  </si>
  <si>
    <t>05bac302-3321-4812-b164-b682a957e0fb</t>
  </si>
  <si>
    <t>ggillebertpx@jiathis.com</t>
  </si>
  <si>
    <t>97-2375067</t>
  </si>
  <si>
    <t>+53 (686) 790-8425</t>
  </si>
  <si>
    <t>2203 Lighthouse Bay Center</t>
  </si>
  <si>
    <t>74.144.252.202</t>
  </si>
  <si>
    <t>Mozilla/5.0 (X11; Linux i686) AppleWebKit/535.1 (KHTML, like Gecko) Ubuntu/11.04 Chromium/14.0.803.0 Chrome/14.0.803.0 Safari/535.1</t>
  </si>
  <si>
    <t>Marylee Mosen</t>
  </si>
  <si>
    <t>mmosenpy</t>
  </si>
  <si>
    <t>i1ccEq0v</t>
  </si>
  <si>
    <t>de9b2492-3d69-4e97-af34-9d395580d599</t>
  </si>
  <si>
    <t>mmosenpy@sakura.ne.jp</t>
  </si>
  <si>
    <t>15-7186547</t>
  </si>
  <si>
    <t>+62 (668) 699-8836</t>
  </si>
  <si>
    <t>317 Spenser Circle</t>
  </si>
  <si>
    <t>159.121.188.238</t>
  </si>
  <si>
    <t>Dody Pauer</t>
  </si>
  <si>
    <t>dpauerpz</t>
  </si>
  <si>
    <t>HvPEL0mj</t>
  </si>
  <si>
    <t>a07458d0-99c4-480a-81a9-750b35dd1c95</t>
  </si>
  <si>
    <t>dpauerpz@liveinternet.ru</t>
  </si>
  <si>
    <t>22-6049859</t>
  </si>
  <si>
    <t>+1 (713) 697-7601</t>
  </si>
  <si>
    <t>17 Waubesa Junction</t>
  </si>
  <si>
    <t>64.220.214.211</t>
  </si>
  <si>
    <t>Rora Earry</t>
  </si>
  <si>
    <t>rearryq0</t>
  </si>
  <si>
    <t>1uGe3F</t>
  </si>
  <si>
    <t>7de169f2-d917-48fd-89d0-5a18fcb02071</t>
  </si>
  <si>
    <t>rearryq0@harvard.edu</t>
  </si>
  <si>
    <t>45-8100796</t>
  </si>
  <si>
    <t>+420 (339) 951-9631</t>
  </si>
  <si>
    <t>2537 Doe Crossing Pass</t>
  </si>
  <si>
    <t>163.159.6.159</t>
  </si>
  <si>
    <t>Prissie Ethington</t>
  </si>
  <si>
    <t>pethingtonq1</t>
  </si>
  <si>
    <t>nwJaG1OBAjP</t>
  </si>
  <si>
    <t>3da66726-f633-442c-b2b5-0752d6eb3eb8</t>
  </si>
  <si>
    <t>pethingtonq1@shinystat.com</t>
  </si>
  <si>
    <t>90-0157665</t>
  </si>
  <si>
    <t>+351 (867) 685-3149</t>
  </si>
  <si>
    <t>9 Killdeer Place</t>
  </si>
  <si>
    <t>144.192.248.176</t>
  </si>
  <si>
    <t>Lucila Guillotin</t>
  </si>
  <si>
    <t>lguillotinq2</t>
  </si>
  <si>
    <t>8c5mXWuyULA</t>
  </si>
  <si>
    <t>580141dd-53e5-4d19-b4e8-88e40d96c651</t>
  </si>
  <si>
    <t>lguillotinq2@hatena.ne.jp</t>
  </si>
  <si>
    <t>67-2648491</t>
  </si>
  <si>
    <t>+46 (917) 365-4392</t>
  </si>
  <si>
    <t>84306 Cherokee Alley</t>
  </si>
  <si>
    <t>214.128.245.88</t>
  </si>
  <si>
    <t>Oriana Van der Veldt</t>
  </si>
  <si>
    <t>ovanq3</t>
  </si>
  <si>
    <t>VElobphPP</t>
  </si>
  <si>
    <t>133b6b17-17dd-47b5-b5bf-6f6560dddfdb</t>
  </si>
  <si>
    <t>ovanq3@twitpic.com</t>
  </si>
  <si>
    <t>17-8809934</t>
  </si>
  <si>
    <t>+86 (755) 351-6317</t>
  </si>
  <si>
    <t>6 Memorial Place</t>
  </si>
  <si>
    <t>251.248.167.33</t>
  </si>
  <si>
    <t>Layla Bartlet</t>
  </si>
  <si>
    <t>lbartletq4</t>
  </si>
  <si>
    <t>d0X63xHLC</t>
  </si>
  <si>
    <t>400c8552-224f-4b21-9db4-0c96027fd36b</t>
  </si>
  <si>
    <t>lbartletq4@cnn.com</t>
  </si>
  <si>
    <t>91-2658441</t>
  </si>
  <si>
    <t>+1 (881) 349-0478</t>
  </si>
  <si>
    <t>910 Carioca Park</t>
  </si>
  <si>
    <t>240.177.104.184</t>
  </si>
  <si>
    <t>Emerson Bartolomeu</t>
  </si>
  <si>
    <t>ebartolomeuq5</t>
  </si>
  <si>
    <t>MrqIfVOQAQwT</t>
  </si>
  <si>
    <t>7b4dea2c-88bb-41ad-baf5-67376229ea91</t>
  </si>
  <si>
    <t>ebartolomeuq5@theglobeandmail.com</t>
  </si>
  <si>
    <t>42-1044414</t>
  </si>
  <si>
    <t>+850 (446) 471-8022</t>
  </si>
  <si>
    <t>10 Atwood Alley</t>
  </si>
  <si>
    <t>224.35.238.171</t>
  </si>
  <si>
    <t>Ludovico Ennever</t>
  </si>
  <si>
    <t>lenneverq6</t>
  </si>
  <si>
    <t>s3Jd4Gn</t>
  </si>
  <si>
    <t>2eb3cb59-4d83-4c50-8129-f400731c3fe1</t>
  </si>
  <si>
    <t>lenneverq6@bizjournals.com</t>
  </si>
  <si>
    <t>12-5433131</t>
  </si>
  <si>
    <t>+92 (801) 561-5738</t>
  </si>
  <si>
    <t>55 Bayside Plaza</t>
  </si>
  <si>
    <t>41.251.39.83</t>
  </si>
  <si>
    <t>Dani Rothery</t>
  </si>
  <si>
    <t>drotheryq7</t>
  </si>
  <si>
    <t>Kdvb3aRN8G1Y</t>
  </si>
  <si>
    <t>d359bfb6-e571-44c0-8d28-2a87e857b045</t>
  </si>
  <si>
    <t>drotheryq7@myspace.com</t>
  </si>
  <si>
    <t>53-2486814</t>
  </si>
  <si>
    <t>+45 (665) 829-7926</t>
  </si>
  <si>
    <t>Denmark</t>
  </si>
  <si>
    <t>20280 Talisman Drive</t>
  </si>
  <si>
    <t>24.81.104.152</t>
  </si>
  <si>
    <t>Agata Bowton</t>
  </si>
  <si>
    <t>abowtonq8</t>
  </si>
  <si>
    <t>VOVOjQr</t>
  </si>
  <si>
    <t>96365bfa-8049-4884-a444-4cee45190526</t>
  </si>
  <si>
    <t>abowtonq8@gizmodo.com</t>
  </si>
  <si>
    <t>91-8946342</t>
  </si>
  <si>
    <t>+62 (281) 794-5243</t>
  </si>
  <si>
    <t>96391 Granby Drive</t>
  </si>
  <si>
    <t>188.114.14.157</t>
  </si>
  <si>
    <t>Mozilla/5.0 (Windows NT 6.0; WOW64) AppleWebKit/535.1 (KHTML, like Gecko) Chrome/13.0.782.41 Safari/535.1</t>
  </si>
  <si>
    <t>Angelo Blasoni</t>
  </si>
  <si>
    <t>ablasoniq9</t>
  </si>
  <si>
    <t>HQMtcwdJ</t>
  </si>
  <si>
    <t>a0c42b0a-0f64-416a-8dec-eb7e9ff9912d</t>
  </si>
  <si>
    <t>ablasoniq9@google.nl</t>
  </si>
  <si>
    <t>86-7823132</t>
  </si>
  <si>
    <t>+86 (730) 603-0997</t>
  </si>
  <si>
    <t>2 Banding Way</t>
  </si>
  <si>
    <t>69.173.150.138</t>
  </si>
  <si>
    <t>Ava Crawcour</t>
  </si>
  <si>
    <t>acrawcourqa</t>
  </si>
  <si>
    <t>JJ2EYiw8Cda</t>
  </si>
  <si>
    <t>9c0647f5-6ad3-43e8-84c5-57b77996ec81</t>
  </si>
  <si>
    <t>acrawcourqa@plala.or.jp</t>
  </si>
  <si>
    <t>25-1552859</t>
  </si>
  <si>
    <t>+84 (408) 742-8985</t>
  </si>
  <si>
    <t>7411 Bluejay Way</t>
  </si>
  <si>
    <t>141.74.20.65</t>
  </si>
  <si>
    <t>Thaine Branchflower</t>
  </si>
  <si>
    <t>tbranchflowerqb</t>
  </si>
  <si>
    <t>64UOPn</t>
  </si>
  <si>
    <t>bd47a509-461f-4c3d-ad4c-ab4eeab6ebb7</t>
  </si>
  <si>
    <t>tbranchflowerqb@ibm.com</t>
  </si>
  <si>
    <t>50-7809649</t>
  </si>
  <si>
    <t>+48 (237) 546-3031</t>
  </si>
  <si>
    <t>4 Warbler Drive</t>
  </si>
  <si>
    <t>151.83.15.177</t>
  </si>
  <si>
    <t>Bernadette Sighard</t>
  </si>
  <si>
    <t>bsighardqc</t>
  </si>
  <si>
    <t>bReUD6c1Bwb</t>
  </si>
  <si>
    <t>5ce282e5-ff1d-4ca5-9699-b4fc1cb6c6ba</t>
  </si>
  <si>
    <t>bsighardqc@photobucket.com</t>
  </si>
  <si>
    <t>09-6855985</t>
  </si>
  <si>
    <t>+63 (206) 885-0033</t>
  </si>
  <si>
    <t>Eazzy</t>
  </si>
  <si>
    <t>07 Village Green Center</t>
  </si>
  <si>
    <t>97.7.126.4</t>
  </si>
  <si>
    <t>Mozilla/5.0 (X11; CrOS i686 12.433.216) AppleWebKit/534.30 (KHTML, like Gecko) Chrome/12.0.742.105 Safari/534.30</t>
  </si>
  <si>
    <t>Matthew Denzilow</t>
  </si>
  <si>
    <t>mdenzilowqd</t>
  </si>
  <si>
    <t>IWrmuY</t>
  </si>
  <si>
    <t>b78cc7e9-d59f-4268-a9f2-045def24e60b</t>
  </si>
  <si>
    <t>mdenzilowqd@t-online.de</t>
  </si>
  <si>
    <t>70-0008946</t>
  </si>
  <si>
    <t>+55 (857) 933-6103</t>
  </si>
  <si>
    <t>47366 Bobwhite Pass</t>
  </si>
  <si>
    <t>60.119.122.121</t>
  </si>
  <si>
    <t>Abbe Lumpkin</t>
  </si>
  <si>
    <t>alumpkinqe</t>
  </si>
  <si>
    <t>xJlWWq</t>
  </si>
  <si>
    <t>42c37862-e89d-4049-ba7f-c6ade10b1dfc</t>
  </si>
  <si>
    <t>alumpkinqe@msn.com</t>
  </si>
  <si>
    <t>38-8619413</t>
  </si>
  <si>
    <t>+62 (473) 833-0990</t>
  </si>
  <si>
    <t>256 Sullivan Center</t>
  </si>
  <si>
    <t>219.2.247.15</t>
  </si>
  <si>
    <t>Britney Ben</t>
  </si>
  <si>
    <t>bbenqf</t>
  </si>
  <si>
    <t>1W20EkQS</t>
  </si>
  <si>
    <t>22f8cfb2-d479-4150-be80-118673af57fa</t>
  </si>
  <si>
    <t>bbenqf@statcounter.com</t>
  </si>
  <si>
    <t>44-0207915</t>
  </si>
  <si>
    <t>+86 (118) 991-6553</t>
  </si>
  <si>
    <t>2 Crownhardt Pass</t>
  </si>
  <si>
    <t>169.111.188.139</t>
  </si>
  <si>
    <t>Zaccaria Kells</t>
  </si>
  <si>
    <t>zkellsqg</t>
  </si>
  <si>
    <t>RTCfiMmC95w</t>
  </si>
  <si>
    <t>eb3c1a7a-8df9-4edc-a487-36248673abc3</t>
  </si>
  <si>
    <t>zkellsqg@dot.gov</t>
  </si>
  <si>
    <t>90-0653305</t>
  </si>
  <si>
    <t>+62 (196) 844-3200</t>
  </si>
  <si>
    <t>2 Harbort Plaza</t>
  </si>
  <si>
    <t>108.46.243.167</t>
  </si>
  <si>
    <t>Verla Pyford</t>
  </si>
  <si>
    <t>vpyfordqh</t>
  </si>
  <si>
    <t>bpDEjye</t>
  </si>
  <si>
    <t>1ebb2b47-48e0-4d5f-a756-86eb4b45ff4f</t>
  </si>
  <si>
    <t>vpyfordqh@about.me</t>
  </si>
  <si>
    <t>08-8426113</t>
  </si>
  <si>
    <t>+86 (146) 935-1702</t>
  </si>
  <si>
    <t>0 Roth Junction</t>
  </si>
  <si>
    <t>199.150.39.59</t>
  </si>
  <si>
    <t>Halsey Bromley</t>
  </si>
  <si>
    <t>hbromleyqi</t>
  </si>
  <si>
    <t>RdQfObVuy</t>
  </si>
  <si>
    <t>ad0cf6c4-383a-4090-944a-7f72c512ddc7</t>
  </si>
  <si>
    <t>hbromleyqi@indiegogo.com</t>
  </si>
  <si>
    <t>93-8768714</t>
  </si>
  <si>
    <t>+86 (599) 366-8768</t>
  </si>
  <si>
    <t>2 Eastlawn Place</t>
  </si>
  <si>
    <t>61.224.226.106</t>
  </si>
  <si>
    <t>Saba Duferie</t>
  </si>
  <si>
    <t>sduferieqj</t>
  </si>
  <si>
    <t>NReUHP</t>
  </si>
  <si>
    <t>de119f39-00ab-49e1-972c-46eb5a02fa9f</t>
  </si>
  <si>
    <t>sduferieqj@google.fr</t>
  </si>
  <si>
    <t>61-7710895</t>
  </si>
  <si>
    <t>+86 (508) 416-6902</t>
  </si>
  <si>
    <t>72 8th Way</t>
  </si>
  <si>
    <t>53.171.146.133</t>
  </si>
  <si>
    <t>Tedi Hessle</t>
  </si>
  <si>
    <t>thessleqk</t>
  </si>
  <si>
    <t>a1hPDccdg</t>
  </si>
  <si>
    <t>68121e45-f2c8-4a62-a243-e33c4275239e</t>
  </si>
  <si>
    <t>thessleqk@wordpress.com</t>
  </si>
  <si>
    <t>55-8023457</t>
  </si>
  <si>
    <t>+86 (434) 306-0018</t>
  </si>
  <si>
    <t>8 Lillian Court</t>
  </si>
  <si>
    <t>213.217.140.81</t>
  </si>
  <si>
    <t>Korey Youings</t>
  </si>
  <si>
    <t>kyouingsql</t>
  </si>
  <si>
    <t>grVzYHbwM</t>
  </si>
  <si>
    <t>5a300218-2992-4c9c-b714-fc80e6494d89</t>
  </si>
  <si>
    <t>kyouingsql@engadget.com</t>
  </si>
  <si>
    <t>95-2804259</t>
  </si>
  <si>
    <t>+54 (197) 310-1346</t>
  </si>
  <si>
    <t>1 Fuller Road</t>
  </si>
  <si>
    <t>174.34.97.98</t>
  </si>
  <si>
    <t>Tanhya Prantl</t>
  </si>
  <si>
    <t>tprantlqm</t>
  </si>
  <si>
    <t>JeXVmT</t>
  </si>
  <si>
    <t>c343457b-c0a1-4fa8-9b9e-1b032b88b505</t>
  </si>
  <si>
    <t>tprantlqm@google.de</t>
  </si>
  <si>
    <t>20-4836599</t>
  </si>
  <si>
    <t>+81 (165) 510-7484</t>
  </si>
  <si>
    <t>73 Clemons Pass</t>
  </si>
  <si>
    <t>241.145.167.184</t>
  </si>
  <si>
    <t>Adan Stringer</t>
  </si>
  <si>
    <t>astringerqn</t>
  </si>
  <si>
    <t>EJRYAw4s</t>
  </si>
  <si>
    <t>1c75570b-600a-4aa0-8594-98ba9f42a682</t>
  </si>
  <si>
    <t>astringerqn@ucoz.com</t>
  </si>
  <si>
    <t>78-0526424</t>
  </si>
  <si>
    <t>+63 (822) 963-0749</t>
  </si>
  <si>
    <t>861 Hansons Alley</t>
  </si>
  <si>
    <t>242.86.215.195</t>
  </si>
  <si>
    <t>Mozilla/5.0 (Windows NT 6.2; WOW64) AppleWebKit/535.11 (KHTML, like Gecko) Chrome/17.0.963.66 Safari/535.11</t>
  </si>
  <si>
    <t>Lorena Conrard</t>
  </si>
  <si>
    <t>lconrardqo</t>
  </si>
  <si>
    <t>7b94OQhy1</t>
  </si>
  <si>
    <t>882f118c-6aaf-4084-9f53-3736a5048695</t>
  </si>
  <si>
    <t>lconrardqo@odnoklassniki.ru</t>
  </si>
  <si>
    <t>91-7064823</t>
  </si>
  <si>
    <t>+351 (666) 823-3086</t>
  </si>
  <si>
    <t>Tanoodle</t>
  </si>
  <si>
    <t>59 Farwell Circle</t>
  </si>
  <si>
    <t>96.208.187.216</t>
  </si>
  <si>
    <t>Honey Stobie</t>
  </si>
  <si>
    <t>hstobieqp</t>
  </si>
  <si>
    <t>pco3ujaE8UH5</t>
  </si>
  <si>
    <t>c12f2955-366b-4745-892e-93267e603af6</t>
  </si>
  <si>
    <t>hstobieqp@ox.ac.uk</t>
  </si>
  <si>
    <t>64-7165101</t>
  </si>
  <si>
    <t>+86 (622) 253-8948</t>
  </si>
  <si>
    <t>7 Manley Avenue</t>
  </si>
  <si>
    <t>70.154.251.112</t>
  </si>
  <si>
    <t>Dolores Krzyzowski</t>
  </si>
  <si>
    <t>dkrzyzowskiqq</t>
  </si>
  <si>
    <t>iudeYH</t>
  </si>
  <si>
    <t>1c49d767-be48-4182-8e2c-ac3aa0ad3744</t>
  </si>
  <si>
    <t>dkrzyzowskiqq@ca.gov</t>
  </si>
  <si>
    <t>97-9635075</t>
  </si>
  <si>
    <t>+420 (533) 288-4363</t>
  </si>
  <si>
    <t>12 Towne Place</t>
  </si>
  <si>
    <t>58.133.234.149</t>
  </si>
  <si>
    <t>Kiah Pieper</t>
  </si>
  <si>
    <t>kpieperqr</t>
  </si>
  <si>
    <t>eyImpGQvlt</t>
  </si>
  <si>
    <t>de3e1ffb-ee4d-406a-ba60-2c6da8b11210</t>
  </si>
  <si>
    <t>kpieperqr@globo.com</t>
  </si>
  <si>
    <t>56-3572567</t>
  </si>
  <si>
    <t>+504 (331) 371-6584</t>
  </si>
  <si>
    <t>36276 Butterfield Crossing</t>
  </si>
  <si>
    <t>23.240.79.212</t>
  </si>
  <si>
    <t>Katina Brislawn</t>
  </si>
  <si>
    <t>kbrislawnqs</t>
  </si>
  <si>
    <t>3ekhLyxiaJDx</t>
  </si>
  <si>
    <t>11cb56a8-ed82-4888-a3a8-e5086ae8733d</t>
  </si>
  <si>
    <t>kbrislawnqs@sourceforge.net</t>
  </si>
  <si>
    <t>12-7659915</t>
  </si>
  <si>
    <t>+62 (956) 571-1101</t>
  </si>
  <si>
    <t>Lazz</t>
  </si>
  <si>
    <t>1 Mcguire Crossing</t>
  </si>
  <si>
    <t>210.198.25.87</t>
  </si>
  <si>
    <t>Tracey Izkovicz</t>
  </si>
  <si>
    <t>tizkoviczqt</t>
  </si>
  <si>
    <t>62yqjDAW</t>
  </si>
  <si>
    <t>05fbdf8e-bc39-458a-adad-198e40a0bb15</t>
  </si>
  <si>
    <t>tizkoviczqt@irs.gov</t>
  </si>
  <si>
    <t>59-6647896</t>
  </si>
  <si>
    <t>+63 (447) 759-8661</t>
  </si>
  <si>
    <t>88873 Rowland Avenue</t>
  </si>
  <si>
    <t>212.172.137.234</t>
  </si>
  <si>
    <t>Farrah Escalero</t>
  </si>
  <si>
    <t>fescaleroqu</t>
  </si>
  <si>
    <t>AVfPyNg</t>
  </si>
  <si>
    <t>a69960b3-39c4-4b2e-bfbb-3ea617cce4fd</t>
  </si>
  <si>
    <t>fescaleroqu@ox.ac.uk</t>
  </si>
  <si>
    <t>01-1135223</t>
  </si>
  <si>
    <t>+62 (485) 179-9990</t>
  </si>
  <si>
    <t>39994 Crescent Oaks Circle</t>
  </si>
  <si>
    <t>218.37.108.253</t>
  </si>
  <si>
    <t>Xenia Merrigan</t>
  </si>
  <si>
    <t>xmerriganqv</t>
  </si>
  <si>
    <t>obOUwqXJ4</t>
  </si>
  <si>
    <t>38d5b872-d222-44c6-9687-7420ef646ed6</t>
  </si>
  <si>
    <t>xmerriganqv@360.cn</t>
  </si>
  <si>
    <t>37-5593321</t>
  </si>
  <si>
    <t>+1 (189) 431-5279</t>
  </si>
  <si>
    <t>4 Logan Terrace</t>
  </si>
  <si>
    <t>147.40.166.180</t>
  </si>
  <si>
    <t>Orton Streatfeild</t>
  </si>
  <si>
    <t>ostreatfeildqw</t>
  </si>
  <si>
    <t>5NjnCTH5yozF</t>
  </si>
  <si>
    <t>359ff868-7dbe-4d16-8701-4e335ccd9b45</t>
  </si>
  <si>
    <t>ostreatfeildqw@forbes.com</t>
  </si>
  <si>
    <t>54-9348663</t>
  </si>
  <si>
    <t>+31 (620) 416-8430</t>
  </si>
  <si>
    <t>76882 4th Street</t>
  </si>
  <si>
    <t>212.121.44.100</t>
  </si>
  <si>
    <t>Vina Greedy</t>
  </si>
  <si>
    <t>vgreedyqx</t>
  </si>
  <si>
    <t>EEFodNZrro</t>
  </si>
  <si>
    <t>1aeb2b9b-b94d-4848-a350-54ba97cc387a</t>
  </si>
  <si>
    <t>vgreedyqx@blogspot.com</t>
  </si>
  <si>
    <t>28-8590354</t>
  </si>
  <si>
    <t>+63 (176) 424-8784</t>
  </si>
  <si>
    <t>53183 Lillian Avenue</t>
  </si>
  <si>
    <t>122.226.127.20</t>
  </si>
  <si>
    <t>Fernandina Forsdicke</t>
  </si>
  <si>
    <t>fforsdickeqy</t>
  </si>
  <si>
    <t>xojIKs</t>
  </si>
  <si>
    <t>d6eefe1c-5e8e-4036-b055-7d37463efda3</t>
  </si>
  <si>
    <t>fforsdickeqy@e-recht24.de</t>
  </si>
  <si>
    <t>25-1233365</t>
  </si>
  <si>
    <t>+595 (174) 853-8901</t>
  </si>
  <si>
    <t>Paraguay</t>
  </si>
  <si>
    <t>494 Melvin Court</t>
  </si>
  <si>
    <t>168.120.62.217</t>
  </si>
  <si>
    <t>Alan Lavens</t>
  </si>
  <si>
    <t>alavensqz</t>
  </si>
  <si>
    <t>a7yCaknKC</t>
  </si>
  <si>
    <t>ecd5d7da-9a94-4bc9-a080-842c63d38ec7</t>
  </si>
  <si>
    <t>alavensqz@quantcast.com</t>
  </si>
  <si>
    <t>18-9999342</t>
  </si>
  <si>
    <t>+62 (844) 153-5433</t>
  </si>
  <si>
    <t>Wikibox</t>
  </si>
  <si>
    <t>64 Butternut Terrace</t>
  </si>
  <si>
    <t>70.52.52.103</t>
  </si>
  <si>
    <t>Anabal Kapiloff</t>
  </si>
  <si>
    <t>akapiloffr0</t>
  </si>
  <si>
    <t>JqaH5PI7k</t>
  </si>
  <si>
    <t>cc9bb7f0-2d4a-44bd-bf91-cb6e1ad324ce</t>
  </si>
  <si>
    <t>akapiloffr0@parallels.com</t>
  </si>
  <si>
    <t>08-6712715</t>
  </si>
  <si>
    <t>+62 (746) 424-3991</t>
  </si>
  <si>
    <t>967 Old Shore Court</t>
  </si>
  <si>
    <t>40.255.152.62</t>
  </si>
  <si>
    <t>Mozilla/5.0 (Windows; U; Windows NT 5.1; en-US) AppleWebKit/533.20.25 (KHTML, like Gecko) Version/5.0.3 Safari/533.19.4</t>
  </si>
  <si>
    <t>Andrea Weatherhogg</t>
  </si>
  <si>
    <t>aweatherhoggr1</t>
  </si>
  <si>
    <t>Yku2rup</t>
  </si>
  <si>
    <t>21011edb-b3c3-42d1-95f9-5b016b292dca</t>
  </si>
  <si>
    <t>aweatherhoggr1@sakura.ne.jp</t>
  </si>
  <si>
    <t>53-5953856</t>
  </si>
  <si>
    <t>+62 (338) 616-1001</t>
  </si>
  <si>
    <t>87 Chive Pass</t>
  </si>
  <si>
    <t>53.243.111.247</t>
  </si>
  <si>
    <t>Maryanne Gennrich</t>
  </si>
  <si>
    <t>mgennrichr2</t>
  </si>
  <si>
    <t>MjYbNx5p</t>
  </si>
  <si>
    <t>52baf3ae-06ad-401e-ab8f-bc2ba5272188</t>
  </si>
  <si>
    <t>mgennrichr2@biblegateway.com</t>
  </si>
  <si>
    <t>87-1605744</t>
  </si>
  <si>
    <t>+55 (925) 132-7126</t>
  </si>
  <si>
    <t>3922 Butternut Park</t>
  </si>
  <si>
    <t>184.38.80.100</t>
  </si>
  <si>
    <t>Kerwinn Greenway</t>
  </si>
  <si>
    <t>kgreenwayr3</t>
  </si>
  <si>
    <t>BjEyMYSH</t>
  </si>
  <si>
    <t>ad48c244-0b08-4ea2-ab08-b5834d8c904a</t>
  </si>
  <si>
    <t>kgreenwayr3@slideshare.net</t>
  </si>
  <si>
    <t>04-5274360</t>
  </si>
  <si>
    <t>+254 (518) 629-5235</t>
  </si>
  <si>
    <t>Kenya</t>
  </si>
  <si>
    <t>82531 Comanche Center</t>
  </si>
  <si>
    <t>192.151.35.90</t>
  </si>
  <si>
    <t>Rubi Laing</t>
  </si>
  <si>
    <t>rlaingr4</t>
  </si>
  <si>
    <t>v26G6jU</t>
  </si>
  <si>
    <t>38523a23-1192-4607-b70b-6b668256ea95</t>
  </si>
  <si>
    <t>rlaingr4@mit.edu</t>
  </si>
  <si>
    <t>61-0428302</t>
  </si>
  <si>
    <t>+33 (659) 711-3946</t>
  </si>
  <si>
    <t>1673 Muir Lane</t>
  </si>
  <si>
    <t>97.80.239.108</t>
  </si>
  <si>
    <t>Pablo Seggie</t>
  </si>
  <si>
    <t>pseggier5</t>
  </si>
  <si>
    <t>PLBn1cyA</t>
  </si>
  <si>
    <t>a6ebecb8-7b84-4bc9-9807-b4dee2baa6b3</t>
  </si>
  <si>
    <t>pseggier5@wordpress.org</t>
  </si>
  <si>
    <t>03-0791641</t>
  </si>
  <si>
    <t>+62 (378) 402-2732</t>
  </si>
  <si>
    <t>787 Ramsey Terrace</t>
  </si>
  <si>
    <t>35.34.12.166</t>
  </si>
  <si>
    <t>Amberly Applebee</t>
  </si>
  <si>
    <t>aapplebeer6</t>
  </si>
  <si>
    <t>Z4JNJg0J</t>
  </si>
  <si>
    <t>8f1f4582-c28b-4c3d-94af-b9e310579d69</t>
  </si>
  <si>
    <t>aapplebeer6@yahoo.com</t>
  </si>
  <si>
    <t>87-1459945</t>
  </si>
  <si>
    <t>+93 (224) 808-5460</t>
  </si>
  <si>
    <t>726 Gina Terrace</t>
  </si>
  <si>
    <t>131.109.186.33</t>
  </si>
  <si>
    <t>Jerrylee Mallows</t>
  </si>
  <si>
    <t>jmallowsr7</t>
  </si>
  <si>
    <t>Rf9rO7mqIQD</t>
  </si>
  <si>
    <t>7d132b45-b3b9-4eb2-b788-4b838d419fbc</t>
  </si>
  <si>
    <t>jmallowsr7@sciencedirect.com</t>
  </si>
  <si>
    <t>79-1234729</t>
  </si>
  <si>
    <t>+238 (150) 756-9913</t>
  </si>
  <si>
    <t>Cape Verde</t>
  </si>
  <si>
    <t>40 Cambridge Parkway</t>
  </si>
  <si>
    <t>15.42.20.30</t>
  </si>
  <si>
    <t>Marci Deniscke</t>
  </si>
  <si>
    <t>mdeniscker8</t>
  </si>
  <si>
    <t>3CB1Acf</t>
  </si>
  <si>
    <t>19a878c7-be1b-42f7-bdec-c76bffbf7033</t>
  </si>
  <si>
    <t>mdeniscker8@infoseek.co.jp</t>
  </si>
  <si>
    <t>00-1878490</t>
  </si>
  <si>
    <t>+86 (334) 262-5544</t>
  </si>
  <si>
    <t>7 International Point</t>
  </si>
  <si>
    <t>189.99.59.230</t>
  </si>
  <si>
    <t>Ham Kerins</t>
  </si>
  <si>
    <t>hkerinsr9</t>
  </si>
  <si>
    <t>kc6c8uPELbs</t>
  </si>
  <si>
    <t>20045594-eb7f-4d63-905c-2d8c819c731c</t>
  </si>
  <si>
    <t>hkerinsr9@list-manage.com</t>
  </si>
  <si>
    <t>77-1858734</t>
  </si>
  <si>
    <t>+975 (635) 940-4979</t>
  </si>
  <si>
    <t>196 Derek Hill</t>
  </si>
  <si>
    <t>38.136.114.91</t>
  </si>
  <si>
    <t>Thomasa Koeppke</t>
  </si>
  <si>
    <t>tkoeppkera</t>
  </si>
  <si>
    <t>kl8DdAa</t>
  </si>
  <si>
    <t>61434bf4-b0a3-49af-ab76-8bb55eb4fa41</t>
  </si>
  <si>
    <t>tkoeppkera@liveinternet.ru</t>
  </si>
  <si>
    <t>88-0623803</t>
  </si>
  <si>
    <t>+351 (339) 248-8669</t>
  </si>
  <si>
    <t>012 Grover Park</t>
  </si>
  <si>
    <t>240.101.113.196</t>
  </si>
  <si>
    <t>Claudianus Burdikin</t>
  </si>
  <si>
    <t>cburdikinrb</t>
  </si>
  <si>
    <t>nZhN9i62</t>
  </si>
  <si>
    <t>748d64c4-e1c0-4309-8f62-28df0e0ddf97</t>
  </si>
  <si>
    <t>cburdikinrb@oracle.com</t>
  </si>
  <si>
    <t>26-7420526</t>
  </si>
  <si>
    <t>+1 (858) 249-0231</t>
  </si>
  <si>
    <t>40192 School Road</t>
  </si>
  <si>
    <t>252.103.106.227</t>
  </si>
  <si>
    <t>Fleurette Dunkley</t>
  </si>
  <si>
    <t>fdunkleyrc</t>
  </si>
  <si>
    <t>vrwRDPheAnQ</t>
  </si>
  <si>
    <t>46be9498-1ea0-42d5-994b-126db14b1b0e</t>
  </si>
  <si>
    <t>fdunkleyrc@is.gd</t>
  </si>
  <si>
    <t>86-7689873</t>
  </si>
  <si>
    <t>+60 (543) 169-8573</t>
  </si>
  <si>
    <t>23 Del Mar Plaza</t>
  </si>
  <si>
    <t>1.164.251.179</t>
  </si>
  <si>
    <t>Leroi Koppen</t>
  </si>
  <si>
    <t>lkoppenrd</t>
  </si>
  <si>
    <t>bsDUAG5LLs</t>
  </si>
  <si>
    <t>365f9015-88cd-4ff2-8022-6fcaf661f480</t>
  </si>
  <si>
    <t>lkoppenrd@flickr.com</t>
  </si>
  <si>
    <t>36-2255739</t>
  </si>
  <si>
    <t>+351 (669) 500-5252</t>
  </si>
  <si>
    <t>6938 Nova Way</t>
  </si>
  <si>
    <t>211.142.10.122</t>
  </si>
  <si>
    <t>Eadmund Ivy</t>
  </si>
  <si>
    <t>eivyre</t>
  </si>
  <si>
    <t>hYlbUJwEupMH</t>
  </si>
  <si>
    <t>78103d8a-6239-4ec5-a13d-8b618871d3ec</t>
  </si>
  <si>
    <t>eivyre@desdev.cn</t>
  </si>
  <si>
    <t>69-1783701</t>
  </si>
  <si>
    <t>+33 (757) 711-0493</t>
  </si>
  <si>
    <t>995 Fremont Street</t>
  </si>
  <si>
    <t>93.138.147.16</t>
  </si>
  <si>
    <t>Daniella Regina</t>
  </si>
  <si>
    <t>dreginarf</t>
  </si>
  <si>
    <t>2L3sWSb</t>
  </si>
  <si>
    <t>0e76ef6c-bcec-454d-a61d-83cb5e14f848</t>
  </si>
  <si>
    <t>dreginarf@aboutads.info</t>
  </si>
  <si>
    <t>75-8185365</t>
  </si>
  <si>
    <t>+502 (940) 748-2743</t>
  </si>
  <si>
    <t>8 Swallow Street</t>
  </si>
  <si>
    <t>117.147.33.10</t>
  </si>
  <si>
    <t>Angelica Dottridge</t>
  </si>
  <si>
    <t>adottridgerg</t>
  </si>
  <si>
    <t>2xvBBnT</t>
  </si>
  <si>
    <t>758421ef-6fc6-449e-ad36-4cb1e3178c62</t>
  </si>
  <si>
    <t>adottridgerg@behance.net</t>
  </si>
  <si>
    <t>10-9514312</t>
  </si>
  <si>
    <t>+30 (836) 817-2956</t>
  </si>
  <si>
    <t>09 Comanche Trail</t>
  </si>
  <si>
    <t>73.170.150.74</t>
  </si>
  <si>
    <t>Mozilla/5.0 (Windows NT 6.1; rv:6.0) Gecko/20100101 Firefox/19.0</t>
  </si>
  <si>
    <t>Lanni Congreve</t>
  </si>
  <si>
    <t>lcongreverh</t>
  </si>
  <si>
    <t>G7Q845Qamp7</t>
  </si>
  <si>
    <t>c9cf4767-1c4d-45ba-b31f-3e413f849ac9</t>
  </si>
  <si>
    <t>lcongreverh@comsenz.com</t>
  </si>
  <si>
    <t>34-2510160</t>
  </si>
  <si>
    <t>+62 (819) 430-5092</t>
  </si>
  <si>
    <t>3335 Main Park</t>
  </si>
  <si>
    <t>57.73.76.64</t>
  </si>
  <si>
    <t>Sylas Blowen</t>
  </si>
  <si>
    <t>sblowenri</t>
  </si>
  <si>
    <t>CcP9E8LrpHbE</t>
  </si>
  <si>
    <t>a410eeb4-991f-43b1-9371-5fecbe80118a</t>
  </si>
  <si>
    <t>sblowenri@bizjournals.com</t>
  </si>
  <si>
    <t>33-1693779</t>
  </si>
  <si>
    <t>+55 (366) 182-3567</t>
  </si>
  <si>
    <t>12 Comanche Trail</t>
  </si>
  <si>
    <t>93.212.69.173</t>
  </si>
  <si>
    <t>Maxine Swalowe</t>
  </si>
  <si>
    <t>mswalowerj</t>
  </si>
  <si>
    <t>YPg8z3Fpn</t>
  </si>
  <si>
    <t>21f0c501-0fb6-46d6-a788-b595c8950afa</t>
  </si>
  <si>
    <t>mswalowerj@buzzfeed.com</t>
  </si>
  <si>
    <t>70-2717313</t>
  </si>
  <si>
    <t>+998 (125) 578-4964</t>
  </si>
  <si>
    <t>1 Dorton Plaza</t>
  </si>
  <si>
    <t>21.241.16.168</t>
  </si>
  <si>
    <t>Ulberto Cormode</t>
  </si>
  <si>
    <t>ucormoderk</t>
  </si>
  <si>
    <t>Xr5f46</t>
  </si>
  <si>
    <t>44e39ecc-b44a-4158-b76c-fc252384df3f</t>
  </si>
  <si>
    <t>ucormoderk@purevolume.com</t>
  </si>
  <si>
    <t>99-2786675</t>
  </si>
  <si>
    <t>+387 (197) 960-5012</t>
  </si>
  <si>
    <t>6803 Carey Place</t>
  </si>
  <si>
    <t>208.106.213.227</t>
  </si>
  <si>
    <t>Mozilla/5.0 (X11; Linux x86_64) AppleWebKit/535.11 (KHTML, like Gecko) Chrome/17.0.963.12 Safari/535.11</t>
  </si>
  <si>
    <t>Meridith Cavanaugh</t>
  </si>
  <si>
    <t>mcavanaughrl</t>
  </si>
  <si>
    <t>rARwIm</t>
  </si>
  <si>
    <t>0cfe208a-592f-4fba-ae22-2c569fdb9314</t>
  </si>
  <si>
    <t>mcavanaughrl@usatoday.com</t>
  </si>
  <si>
    <t>35-7298843</t>
  </si>
  <si>
    <t>+82 (930) 235-9169</t>
  </si>
  <si>
    <t>0048 Pine View Terrace</t>
  </si>
  <si>
    <t>11.19.11.150</t>
  </si>
  <si>
    <t>Andrus Tillerton</t>
  </si>
  <si>
    <t>atillertonrm</t>
  </si>
  <si>
    <t>ZKfNcx0N9WW</t>
  </si>
  <si>
    <t>8e60df40-11d3-4711-a89a-8c3f38bb7e92</t>
  </si>
  <si>
    <t>atillertonrm@wordpress.org</t>
  </si>
  <si>
    <t>62-6709768</t>
  </si>
  <si>
    <t>+7 (428) 423-3447</t>
  </si>
  <si>
    <t>5870 Elgar Junction</t>
  </si>
  <si>
    <t>70.142.15.50</t>
  </si>
  <si>
    <t>Manuel Vaune</t>
  </si>
  <si>
    <t>mvaunern</t>
  </si>
  <si>
    <t>UMVybojqVg4</t>
  </si>
  <si>
    <t>3d55bf07-37a6-466d-ac63-7cab0a38b250</t>
  </si>
  <si>
    <t>mvaunern@hatena.ne.jp</t>
  </si>
  <si>
    <t>34-2413559</t>
  </si>
  <si>
    <t>+55 (274) 849-9060</t>
  </si>
  <si>
    <t>5228 Kings Street</t>
  </si>
  <si>
    <t>162.0.203.146</t>
  </si>
  <si>
    <t>Hadria Illes</t>
  </si>
  <si>
    <t>hillesro</t>
  </si>
  <si>
    <t>Mr3vipm</t>
  </si>
  <si>
    <t>bd1a928c-dc79-45b9-b57c-0bbb148fb87f</t>
  </si>
  <si>
    <t>hillesro@networksolutions.com</t>
  </si>
  <si>
    <t>95-4429181</t>
  </si>
  <si>
    <t>+7 (782) 496-5772</t>
  </si>
  <si>
    <t>750 Rigney Trail</t>
  </si>
  <si>
    <t>49.203.62.117</t>
  </si>
  <si>
    <t>Trevar Dowrey</t>
  </si>
  <si>
    <t>tdowreyrp</t>
  </si>
  <si>
    <t>4YjFCdBX0kh</t>
  </si>
  <si>
    <t>b8c49811-23f7-47c2-8739-4b2a47718113</t>
  </si>
  <si>
    <t>tdowreyrp@google.co.uk</t>
  </si>
  <si>
    <t>09-2464154</t>
  </si>
  <si>
    <t>+52 (515) 836-3691</t>
  </si>
  <si>
    <t>Plajo</t>
  </si>
  <si>
    <t>9343 Holmberg Center</t>
  </si>
  <si>
    <t>84.35.108.103</t>
  </si>
  <si>
    <t>Hoyt Vink</t>
  </si>
  <si>
    <t>hvinkrq</t>
  </si>
  <si>
    <t>kmLe6VVhHo9</t>
  </si>
  <si>
    <t>c725e448-c920-4009-b5bb-2b5189a3d2d6</t>
  </si>
  <si>
    <t>hvinkrq@printfriendly.com</t>
  </si>
  <si>
    <t>93-6566226</t>
  </si>
  <si>
    <t>+63 (521) 209-1123</t>
  </si>
  <si>
    <t>8556 Cherokee Pass</t>
  </si>
  <si>
    <t>69.209.51.21</t>
  </si>
  <si>
    <t>Sandor Galway</t>
  </si>
  <si>
    <t>sgalwayrr</t>
  </si>
  <si>
    <t>thNSAE2C</t>
  </si>
  <si>
    <t>b7cd477f-8077-4f40-a7fa-88999ece3b07</t>
  </si>
  <si>
    <t>sgalwayrr@ihg.com</t>
  </si>
  <si>
    <t>80-7221174</t>
  </si>
  <si>
    <t>+351 (996) 257-8328</t>
  </si>
  <si>
    <t>8281 Glacier Hill Center</t>
  </si>
  <si>
    <t>131.203.55.225</t>
  </si>
  <si>
    <t>id_user</t>
  </si>
  <si>
    <t>id_service</t>
  </si>
  <si>
    <t>id_status</t>
  </si>
  <si>
    <t>id_analyzer</t>
  </si>
  <si>
    <t>id_social_type</t>
  </si>
  <si>
    <t>id_country</t>
  </si>
  <si>
    <t>Role</t>
  </si>
  <si>
    <t>Администратор</t>
  </si>
  <si>
    <t>Бухгалтер</t>
  </si>
  <si>
    <t>Лаборант</t>
  </si>
  <si>
    <t>LastEnter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</si>
</sst>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Bellot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0" borderId="0" xfId="0" applyFon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A15E9-E15F-4921-B99E-ADA25378877E}" name="Таблица1" displayName="Таблица1" ref="A1:H1001" totalsRowShown="0">
  <tableColumns count="8">
    <tableColumn id="1" xr3:uid="{CB08BBA8-ED6A-42DA-8E6B-3A0D13AFED4B}" name="blood"/>
    <tableColumn id="2" xr3:uid="{AED08D6A-8C74-4CCD-A45E-054D64105A60}" name="service"/>
    <tableColumn id="3" xr3:uid="{FD98600A-2B56-49F0-91CC-BD908150D56C}" name="result"/>
    <tableColumn id="4" xr3:uid="{981ED400-B0D0-4E39-9DA5-37741CA8CC1F}" name="finished">
      <calculatedColumnFormula>(L2/86400000)+DATE(1970,1,1)</calculatedColumnFormula>
    </tableColumn>
    <tableColumn id="5" xr3:uid="{82201B2E-1627-42AF-A64F-AF5AAAA3B578}" name="accepted"/>
    <tableColumn id="6" xr3:uid="{FAC0BA36-A293-4857-9791-15E919E51C13}" name="id_status"/>
    <tableColumn id="7" xr3:uid="{7D546D32-4577-4E4D-8EE0-36750596EF4F}" name="id_analyzer"/>
    <tableColumn id="8" xr3:uid="{56A63366-ECD4-4386-BBF0-21CE3E66C012}" name="us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FDAAA-7867-460A-8F8E-F14BB2A4DABD}" name="Таблица13" displayName="Таблица13" ref="B1:U1001" totalsRowShown="0">
  <tableColumns count="20">
    <tableColumn id="1" xr3:uid="{FAE25644-4B27-43AA-8FFA-7C8B3D5F957E}" name="full_name"/>
    <tableColumn id="2" xr3:uid="{0A0B58FF-D4A5-4275-BB84-D0D510475599}" name="login"/>
    <tableColumn id="3" xr3:uid="{A50556B5-4A2A-4BA6-A840-8AAD9380C2E0}" name="pwd"/>
    <tableColumn id="4" xr3:uid="{B56A6476-6304-4C8A-B686-1C2A04068432}" name="guid"/>
    <tableColumn id="5" xr3:uid="{A470C28F-FAC1-4C9A-97BF-98E70998EAA9}" name="email"/>
    <tableColumn id="6" xr3:uid="{C3A41A56-A4ED-489E-AEAE-D19CB0624364}" name="social_sec_number"/>
    <tableColumn id="7" xr3:uid="{65F4DACE-680D-4175-9365-8C128C9DFEB8}" name="ein"/>
    <tableColumn id="8" xr3:uid="{3DA00F99-B773-4B0D-B42A-B68595990429}" name="id_social_type"/>
    <tableColumn id="9" xr3:uid="{A844336E-34BA-40CC-A2B7-6C285104F7CB}" name="phone"/>
    <tableColumn id="10" xr3:uid="{B81FC9E5-8043-402C-B326-D411CFF94ACB}" name="passport_s"/>
    <tableColumn id="11" xr3:uid="{26F0C57A-B496-44FF-AD76-43C4A411DC34}" name="passport_n"/>
    <tableColumn id="12" xr3:uid="{BE1B6086-ECDB-419E-8F00-2D3B750AC82C}" name="birthdate_timestamp">
      <calculatedColumnFormula>(Y2/86400000)+DATE(1970,1,1)</calculatedColumnFormula>
    </tableColumn>
    <tableColumn id="14" xr3:uid="{F5A7386F-820A-4098-8FB8-4CBD8C70BE4A}" name="id_country">
      <calculatedColumnFormula>LOOKUP(X2:X1001,country!B$2:B$132,country!A$2:A$132)</calculatedColumnFormula>
    </tableColumn>
    <tableColumn id="15" xr3:uid="{A2A90119-1B97-423A-9782-473C3BA4A4CD}" name="insurance_name"/>
    <tableColumn id="16" xr3:uid="{CABA8E58-C0DD-4A8B-A98E-81C61967357E}" name="insurance_address"/>
    <tableColumn id="17" xr3:uid="{72725D22-4989-4C30-8098-4C3A59360779}" name="insurance_inn"/>
    <tableColumn id="18" xr3:uid="{56CE878E-1C20-4A67-BC40-3629072138DE}" name="ipadress"/>
    <tableColumn id="19" xr3:uid="{A32D675B-50AE-407F-98C0-A7227DB43648}" name="insurance_p"/>
    <tableColumn id="20" xr3:uid="{7D630394-ABF7-4A00-80B0-143A361A07F8}" name="insurance_bik"/>
    <tableColumn id="21" xr3:uid="{28577C9A-147A-4A76-B1E9-07D9C61A0496}" name="u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66E1-8525-4545-ABC6-140099AEE411}">
  <dimension ref="A1:R306"/>
  <sheetViews>
    <sheetView tabSelected="1" workbookViewId="0">
      <selection activeCell="P19" sqref="P19:P20"/>
    </sheetView>
  </sheetViews>
  <sheetFormatPr defaultRowHeight="15"/>
  <cols>
    <col min="1" max="1" width="4" bestFit="1" customWidth="1"/>
    <col min="2" max="2" width="20.5703125" bestFit="1" customWidth="1"/>
    <col min="3" max="3" width="13.7109375" bestFit="1" customWidth="1"/>
    <col min="4" max="4" width="15.140625" bestFit="1" customWidth="1"/>
    <col min="5" max="5" width="14.85546875" bestFit="1" customWidth="1"/>
    <col min="6" max="6" width="5" bestFit="1" customWidth="1"/>
    <col min="7" max="7" width="10.140625" bestFit="1" customWidth="1"/>
    <col min="11" max="11" width="20.5703125" bestFit="1" customWidth="1"/>
    <col min="14" max="14" width="10.140625" style="1" bestFit="1" customWidth="1"/>
    <col min="15" max="15" width="10.7109375" bestFit="1" customWidth="1"/>
    <col min="16" max="16" width="5" bestFit="1" customWidth="1"/>
    <col min="19" max="19" width="20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10376</v>
      </c>
      <c r="K1" t="s">
        <v>1</v>
      </c>
      <c r="L1" t="s">
        <v>6</v>
      </c>
      <c r="O1" t="s">
        <v>5</v>
      </c>
    </row>
    <row r="2" spans="1:18">
      <c r="A2">
        <v>1</v>
      </c>
      <c r="B2" t="s">
        <v>191</v>
      </c>
      <c r="C2" t="s">
        <v>192</v>
      </c>
      <c r="D2" t="s">
        <v>193</v>
      </c>
      <c r="E2" t="s">
        <v>194</v>
      </c>
      <c r="F2">
        <f>LOOKUP(B2:B101,K$2:K$101,L$2:L$101)</f>
        <v>3</v>
      </c>
      <c r="G2" s="1">
        <v>44171</v>
      </c>
      <c r="K2" t="s">
        <v>191</v>
      </c>
      <c r="L2">
        <v>3</v>
      </c>
      <c r="O2" s="1">
        <v>44171</v>
      </c>
    </row>
    <row r="3" spans="1:18">
      <c r="A3">
        <v>2</v>
      </c>
      <c r="B3" t="s">
        <v>259</v>
      </c>
      <c r="C3" t="s">
        <v>260</v>
      </c>
      <c r="D3" t="s">
        <v>261</v>
      </c>
      <c r="E3" t="s">
        <v>262</v>
      </c>
      <c r="F3">
        <f t="shared" ref="F3:F66" si="0">LOOKUP(B3:B102,K$2:K$101,L$2:L$101)</f>
        <v>2</v>
      </c>
      <c r="G3" s="1">
        <v>44144</v>
      </c>
      <c r="K3" t="s">
        <v>259</v>
      </c>
      <c r="L3">
        <v>2</v>
      </c>
      <c r="O3" s="1">
        <v>44144</v>
      </c>
    </row>
    <row r="4" spans="1:18">
      <c r="A4">
        <v>3</v>
      </c>
      <c r="B4" t="s">
        <v>239</v>
      </c>
      <c r="C4" t="s">
        <v>240</v>
      </c>
      <c r="D4" t="s">
        <v>241</v>
      </c>
      <c r="E4" t="s">
        <v>242</v>
      </c>
      <c r="F4">
        <f t="shared" si="0"/>
        <v>3</v>
      </c>
      <c r="G4" s="1">
        <v>44136</v>
      </c>
      <c r="K4" t="s">
        <v>239</v>
      </c>
      <c r="L4">
        <v>3</v>
      </c>
      <c r="O4" s="1">
        <v>44136</v>
      </c>
    </row>
    <row r="5" spans="1:18">
      <c r="A5">
        <v>4</v>
      </c>
      <c r="B5" t="s">
        <v>103</v>
      </c>
      <c r="C5" t="s">
        <v>104</v>
      </c>
      <c r="D5" t="s">
        <v>105</v>
      </c>
      <c r="E5" t="s">
        <v>106</v>
      </c>
      <c r="F5">
        <f t="shared" si="0"/>
        <v>3</v>
      </c>
      <c r="G5" s="1">
        <v>44111</v>
      </c>
      <c r="K5" t="s">
        <v>103</v>
      </c>
      <c r="L5">
        <v>3</v>
      </c>
      <c r="O5" s="1">
        <v>44111</v>
      </c>
    </row>
    <row r="6" spans="1:18">
      <c r="A6">
        <v>5</v>
      </c>
      <c r="B6" t="s">
        <v>283</v>
      </c>
      <c r="C6" t="s">
        <v>284</v>
      </c>
      <c r="D6" t="s">
        <v>285</v>
      </c>
      <c r="E6" t="s">
        <v>286</v>
      </c>
      <c r="F6">
        <f t="shared" si="0"/>
        <v>1</v>
      </c>
      <c r="G6" s="1">
        <v>44108</v>
      </c>
      <c r="K6" t="s">
        <v>283</v>
      </c>
      <c r="L6">
        <v>1</v>
      </c>
      <c r="O6" s="1">
        <v>44108</v>
      </c>
    </row>
    <row r="7" spans="1:18">
      <c r="A7">
        <v>6</v>
      </c>
      <c r="B7" t="s">
        <v>271</v>
      </c>
      <c r="C7" t="s">
        <v>272</v>
      </c>
      <c r="D7" t="s">
        <v>273</v>
      </c>
      <c r="E7" t="s">
        <v>274</v>
      </c>
      <c r="F7">
        <f t="shared" si="0"/>
        <v>3</v>
      </c>
      <c r="G7" s="1">
        <v>44106</v>
      </c>
      <c r="K7" t="s">
        <v>271</v>
      </c>
      <c r="L7">
        <v>3</v>
      </c>
      <c r="O7" s="1">
        <v>44106</v>
      </c>
    </row>
    <row r="8" spans="1:18">
      <c r="A8">
        <v>7</v>
      </c>
      <c r="B8" t="s">
        <v>95</v>
      </c>
      <c r="C8" t="s">
        <v>96</v>
      </c>
      <c r="D8" t="s">
        <v>97</v>
      </c>
      <c r="E8" t="s">
        <v>98</v>
      </c>
      <c r="F8">
        <f t="shared" si="0"/>
        <v>3</v>
      </c>
      <c r="G8" s="1">
        <v>44106</v>
      </c>
      <c r="K8" t="s">
        <v>95</v>
      </c>
      <c r="L8">
        <v>3</v>
      </c>
      <c r="O8" s="1">
        <v>44106</v>
      </c>
    </row>
    <row r="9" spans="1:18">
      <c r="A9">
        <v>8</v>
      </c>
      <c r="B9" t="s">
        <v>83</v>
      </c>
      <c r="C9" t="s">
        <v>84</v>
      </c>
      <c r="D9" t="s">
        <v>85</v>
      </c>
      <c r="E9" t="s">
        <v>86</v>
      </c>
      <c r="F9">
        <f t="shared" si="0"/>
        <v>2</v>
      </c>
      <c r="G9" s="1">
        <v>44082</v>
      </c>
      <c r="K9" t="s">
        <v>83</v>
      </c>
      <c r="L9">
        <v>2</v>
      </c>
      <c r="O9" s="1">
        <v>44082</v>
      </c>
    </row>
    <row r="10" spans="1:18">
      <c r="A10">
        <v>9</v>
      </c>
      <c r="B10" t="s">
        <v>351</v>
      </c>
      <c r="C10" t="s">
        <v>352</v>
      </c>
      <c r="D10" t="s">
        <v>353</v>
      </c>
      <c r="E10" t="s">
        <v>354</v>
      </c>
      <c r="F10">
        <f t="shared" si="0"/>
        <v>1</v>
      </c>
      <c r="G10" s="1">
        <v>44081</v>
      </c>
      <c r="K10" t="s">
        <v>351</v>
      </c>
      <c r="L10">
        <v>1</v>
      </c>
      <c r="O10" s="1">
        <v>44081</v>
      </c>
    </row>
    <row r="11" spans="1:18">
      <c r="A11">
        <v>10</v>
      </c>
      <c r="B11" t="s">
        <v>207</v>
      </c>
      <c r="C11" t="s">
        <v>208</v>
      </c>
      <c r="D11" t="s">
        <v>209</v>
      </c>
      <c r="E11" t="s">
        <v>210</v>
      </c>
      <c r="F11">
        <f t="shared" si="0"/>
        <v>2</v>
      </c>
      <c r="G11" s="1">
        <v>44080</v>
      </c>
      <c r="K11" t="s">
        <v>207</v>
      </c>
      <c r="L11">
        <v>2</v>
      </c>
      <c r="O11" s="1">
        <v>44080</v>
      </c>
    </row>
    <row r="12" spans="1:18">
      <c r="A12">
        <v>11</v>
      </c>
      <c r="B12" t="s">
        <v>395</v>
      </c>
      <c r="C12" t="s">
        <v>396</v>
      </c>
      <c r="D12" t="s">
        <v>397</v>
      </c>
      <c r="E12" t="s">
        <v>398</v>
      </c>
      <c r="F12">
        <f t="shared" si="0"/>
        <v>2</v>
      </c>
      <c r="G12" s="1">
        <v>44074</v>
      </c>
      <c r="K12" t="s">
        <v>395</v>
      </c>
      <c r="L12">
        <v>2</v>
      </c>
      <c r="O12" s="1">
        <f>DATE(R12,P12,Q12)</f>
        <v>44074</v>
      </c>
      <c r="P12">
        <v>8</v>
      </c>
      <c r="Q12">
        <v>31</v>
      </c>
      <c r="R12">
        <v>2020</v>
      </c>
    </row>
    <row r="13" spans="1:18">
      <c r="A13">
        <v>12</v>
      </c>
      <c r="B13" t="s">
        <v>23</v>
      </c>
      <c r="C13" t="s">
        <v>24</v>
      </c>
      <c r="D13" t="s">
        <v>25</v>
      </c>
      <c r="E13" t="s">
        <v>26</v>
      </c>
      <c r="F13">
        <f t="shared" si="0"/>
        <v>1</v>
      </c>
      <c r="G13" s="1">
        <v>44074</v>
      </c>
      <c r="K13" t="s">
        <v>23</v>
      </c>
      <c r="L13">
        <v>1</v>
      </c>
      <c r="O13" s="1">
        <f>DATE(R13,P13,Q13)</f>
        <v>44074</v>
      </c>
      <c r="P13">
        <v>8</v>
      </c>
      <c r="Q13">
        <v>31</v>
      </c>
      <c r="R13">
        <v>2020</v>
      </c>
    </row>
    <row r="14" spans="1:18">
      <c r="A14">
        <v>13</v>
      </c>
      <c r="B14" t="s">
        <v>235</v>
      </c>
      <c r="C14" t="s">
        <v>236</v>
      </c>
      <c r="D14" t="s">
        <v>237</v>
      </c>
      <c r="E14" t="s">
        <v>238</v>
      </c>
      <c r="F14">
        <f t="shared" si="0"/>
        <v>3</v>
      </c>
      <c r="G14" s="1">
        <v>44064</v>
      </c>
      <c r="K14" t="s">
        <v>235</v>
      </c>
      <c r="L14">
        <v>3</v>
      </c>
      <c r="O14" s="1">
        <f>DATE(R14,P14,Q14)</f>
        <v>44064</v>
      </c>
      <c r="P14">
        <v>8</v>
      </c>
      <c r="Q14">
        <v>21</v>
      </c>
      <c r="R14">
        <v>2020</v>
      </c>
    </row>
    <row r="15" spans="1:18">
      <c r="A15">
        <v>14</v>
      </c>
      <c r="B15" t="s">
        <v>347</v>
      </c>
      <c r="C15" t="s">
        <v>348</v>
      </c>
      <c r="D15" t="s">
        <v>349</v>
      </c>
      <c r="E15" t="s">
        <v>350</v>
      </c>
      <c r="F15">
        <f t="shared" si="0"/>
        <v>1</v>
      </c>
      <c r="G15" s="1">
        <v>44062</v>
      </c>
      <c r="K15" t="s">
        <v>347</v>
      </c>
      <c r="L15">
        <v>1</v>
      </c>
      <c r="O15" s="1">
        <f>DATE(R15,P15,Q15)</f>
        <v>44062</v>
      </c>
      <c r="P15">
        <v>8</v>
      </c>
      <c r="Q15">
        <v>19</v>
      </c>
      <c r="R15">
        <v>2020</v>
      </c>
    </row>
    <row r="16" spans="1:18">
      <c r="A16">
        <v>15</v>
      </c>
      <c r="B16" t="s">
        <v>43</v>
      </c>
      <c r="C16" t="s">
        <v>44</v>
      </c>
      <c r="D16" t="s">
        <v>45</v>
      </c>
      <c r="E16" t="s">
        <v>46</v>
      </c>
      <c r="F16">
        <f t="shared" si="0"/>
        <v>3</v>
      </c>
      <c r="G16" s="1">
        <v>44057</v>
      </c>
      <c r="K16" t="s">
        <v>43</v>
      </c>
      <c r="L16">
        <v>3</v>
      </c>
      <c r="O16" s="1">
        <f>DATE(R16,P16,Q16)</f>
        <v>44057</v>
      </c>
      <c r="P16">
        <v>8</v>
      </c>
      <c r="Q16">
        <v>14</v>
      </c>
      <c r="R16">
        <v>2020</v>
      </c>
    </row>
    <row r="17" spans="1:18">
      <c r="A17">
        <v>16</v>
      </c>
      <c r="B17" t="s">
        <v>323</v>
      </c>
      <c r="C17" t="s">
        <v>324</v>
      </c>
      <c r="D17" t="s">
        <v>325</v>
      </c>
      <c r="E17" t="s">
        <v>326</v>
      </c>
      <c r="F17">
        <f t="shared" si="0"/>
        <v>1</v>
      </c>
      <c r="G17" s="1">
        <v>44041</v>
      </c>
      <c r="K17" t="s">
        <v>323</v>
      </c>
      <c r="L17">
        <v>1</v>
      </c>
      <c r="O17" s="1">
        <f>DATE(R17,P17,Q17)</f>
        <v>44041</v>
      </c>
      <c r="P17">
        <v>7</v>
      </c>
      <c r="Q17">
        <v>29</v>
      </c>
      <c r="R17">
        <v>2020</v>
      </c>
    </row>
    <row r="18" spans="1:18">
      <c r="A18">
        <v>17</v>
      </c>
      <c r="B18" t="s">
        <v>151</v>
      </c>
      <c r="C18" t="s">
        <v>152</v>
      </c>
      <c r="D18" t="s">
        <v>153</v>
      </c>
      <c r="E18" t="s">
        <v>154</v>
      </c>
      <c r="F18">
        <f t="shared" si="0"/>
        <v>2</v>
      </c>
      <c r="G18" s="1">
        <v>44031</v>
      </c>
      <c r="K18" t="s">
        <v>151</v>
      </c>
      <c r="L18">
        <v>2</v>
      </c>
      <c r="O18" s="1">
        <f>DATE(R18,P18,Q18)</f>
        <v>44031</v>
      </c>
      <c r="P18">
        <v>7</v>
      </c>
      <c r="Q18">
        <v>19</v>
      </c>
      <c r="R18">
        <v>2020</v>
      </c>
    </row>
    <row r="19" spans="1:18">
      <c r="A19">
        <v>18</v>
      </c>
      <c r="B19" t="s">
        <v>227</v>
      </c>
      <c r="C19" t="s">
        <v>228</v>
      </c>
      <c r="D19" t="s">
        <v>229</v>
      </c>
      <c r="E19" t="s">
        <v>230</v>
      </c>
      <c r="F19">
        <f t="shared" si="0"/>
        <v>1</v>
      </c>
      <c r="G19" s="1">
        <v>44027</v>
      </c>
      <c r="K19" t="s">
        <v>227</v>
      </c>
      <c r="L19">
        <v>1</v>
      </c>
      <c r="O19" s="1">
        <f>DATE(R19,P19,Q19)</f>
        <v>44027</v>
      </c>
      <c r="P19">
        <v>7</v>
      </c>
      <c r="Q19">
        <v>15</v>
      </c>
      <c r="R19">
        <v>2020</v>
      </c>
    </row>
    <row r="20" spans="1:18">
      <c r="A20">
        <v>19</v>
      </c>
      <c r="B20" t="s">
        <v>327</v>
      </c>
      <c r="C20" t="s">
        <v>328</v>
      </c>
      <c r="D20" t="s">
        <v>329</v>
      </c>
      <c r="E20" t="s">
        <v>330</v>
      </c>
      <c r="F20">
        <f t="shared" si="0"/>
        <v>3</v>
      </c>
      <c r="G20" s="1">
        <v>44021</v>
      </c>
      <c r="K20" t="s">
        <v>327</v>
      </c>
      <c r="L20">
        <v>3</v>
      </c>
      <c r="O20" s="1">
        <v>44021</v>
      </c>
    </row>
    <row r="21" spans="1:18">
      <c r="A21">
        <v>20</v>
      </c>
      <c r="B21" t="s">
        <v>7</v>
      </c>
      <c r="C21" t="s">
        <v>8</v>
      </c>
      <c r="D21" t="s">
        <v>9</v>
      </c>
      <c r="E21" t="s">
        <v>10</v>
      </c>
      <c r="F21">
        <f t="shared" si="0"/>
        <v>1</v>
      </c>
      <c r="G21" s="1">
        <v>44012</v>
      </c>
      <c r="K21" t="s">
        <v>7</v>
      </c>
      <c r="L21">
        <v>1</v>
      </c>
      <c r="O21" s="1">
        <f>DATE(R21,P21,Q21)</f>
        <v>44012</v>
      </c>
      <c r="P21">
        <v>6</v>
      </c>
      <c r="Q21">
        <v>30</v>
      </c>
      <c r="R21">
        <v>2020</v>
      </c>
    </row>
    <row r="22" spans="1:18">
      <c r="A22">
        <v>21</v>
      </c>
      <c r="B22" t="s">
        <v>99</v>
      </c>
      <c r="C22" t="s">
        <v>100</v>
      </c>
      <c r="D22" t="s">
        <v>101</v>
      </c>
      <c r="E22" t="s">
        <v>102</v>
      </c>
      <c r="F22">
        <f t="shared" si="0"/>
        <v>2</v>
      </c>
      <c r="G22" s="1">
        <v>44008</v>
      </c>
      <c r="K22" t="s">
        <v>99</v>
      </c>
      <c r="L22">
        <v>2</v>
      </c>
      <c r="O22" s="1">
        <f>DATE(R22,P22,Q22)</f>
        <v>44008</v>
      </c>
      <c r="P22">
        <v>6</v>
      </c>
      <c r="Q22">
        <v>26</v>
      </c>
      <c r="R22">
        <v>2020</v>
      </c>
    </row>
    <row r="23" spans="1:18">
      <c r="A23">
        <v>22</v>
      </c>
      <c r="B23" t="s">
        <v>59</v>
      </c>
      <c r="C23" t="s">
        <v>60</v>
      </c>
      <c r="D23" t="s">
        <v>61</v>
      </c>
      <c r="E23" t="s">
        <v>62</v>
      </c>
      <c r="F23">
        <f t="shared" si="0"/>
        <v>3</v>
      </c>
      <c r="G23" s="1">
        <v>44007</v>
      </c>
      <c r="K23" t="s">
        <v>59</v>
      </c>
      <c r="L23">
        <v>3</v>
      </c>
      <c r="O23" s="1">
        <f>DATE(R23,P23,Q23)</f>
        <v>44007</v>
      </c>
      <c r="P23">
        <v>6</v>
      </c>
      <c r="Q23">
        <v>25</v>
      </c>
      <c r="R23">
        <v>2020</v>
      </c>
    </row>
    <row r="24" spans="1:18">
      <c r="A24">
        <v>23</v>
      </c>
      <c r="B24" t="s">
        <v>111</v>
      </c>
      <c r="C24" t="s">
        <v>112</v>
      </c>
      <c r="D24" t="s">
        <v>113</v>
      </c>
      <c r="E24" t="s">
        <v>114</v>
      </c>
      <c r="F24">
        <f t="shared" si="0"/>
        <v>2</v>
      </c>
      <c r="G24" s="1">
        <v>44006</v>
      </c>
      <c r="K24" t="s">
        <v>111</v>
      </c>
      <c r="L24">
        <v>2</v>
      </c>
      <c r="O24" s="1">
        <f>DATE(R24,P24,Q24)</f>
        <v>44006</v>
      </c>
      <c r="P24">
        <v>6</v>
      </c>
      <c r="Q24">
        <v>24</v>
      </c>
      <c r="R24">
        <v>2020</v>
      </c>
    </row>
    <row r="25" spans="1:18">
      <c r="A25">
        <v>24</v>
      </c>
      <c r="B25" t="s">
        <v>263</v>
      </c>
      <c r="C25" t="s">
        <v>264</v>
      </c>
      <c r="D25" t="s">
        <v>265</v>
      </c>
      <c r="E25" t="s">
        <v>266</v>
      </c>
      <c r="F25">
        <f t="shared" si="0"/>
        <v>1</v>
      </c>
      <c r="G25" s="1">
        <v>44004</v>
      </c>
      <c r="K25" t="s">
        <v>263</v>
      </c>
      <c r="L25">
        <v>1</v>
      </c>
      <c r="O25" s="1">
        <f>DATE(R25,P25,Q25)</f>
        <v>44004</v>
      </c>
      <c r="P25">
        <v>6</v>
      </c>
      <c r="Q25">
        <v>22</v>
      </c>
      <c r="R25">
        <v>2020</v>
      </c>
    </row>
    <row r="26" spans="1:18">
      <c r="A26">
        <v>25</v>
      </c>
      <c r="B26" t="s">
        <v>279</v>
      </c>
      <c r="C26" t="s">
        <v>280</v>
      </c>
      <c r="D26" t="s">
        <v>281</v>
      </c>
      <c r="E26" t="s">
        <v>282</v>
      </c>
      <c r="F26">
        <f t="shared" si="0"/>
        <v>3</v>
      </c>
      <c r="G26" s="1">
        <v>44003</v>
      </c>
      <c r="K26" t="s">
        <v>279</v>
      </c>
      <c r="L26">
        <v>3</v>
      </c>
      <c r="O26" s="1">
        <f>DATE(R26,P26,Q26)</f>
        <v>44003</v>
      </c>
      <c r="P26">
        <v>6</v>
      </c>
      <c r="Q26">
        <v>21</v>
      </c>
      <c r="R26">
        <v>2020</v>
      </c>
    </row>
    <row r="27" spans="1:18">
      <c r="A27">
        <v>26</v>
      </c>
      <c r="B27" t="s">
        <v>67</v>
      </c>
      <c r="C27" t="s">
        <v>68</v>
      </c>
      <c r="D27" t="s">
        <v>69</v>
      </c>
      <c r="E27" t="s">
        <v>70</v>
      </c>
      <c r="F27">
        <f t="shared" si="0"/>
        <v>1</v>
      </c>
      <c r="G27" s="1">
        <v>44002</v>
      </c>
      <c r="K27" t="s">
        <v>67</v>
      </c>
      <c r="L27">
        <v>1</v>
      </c>
      <c r="O27" s="1">
        <f>DATE(R27,P27,Q27)</f>
        <v>44002</v>
      </c>
      <c r="P27">
        <v>6</v>
      </c>
      <c r="Q27">
        <v>20</v>
      </c>
      <c r="R27">
        <v>2020</v>
      </c>
    </row>
    <row r="28" spans="1:18">
      <c r="A28">
        <v>27</v>
      </c>
      <c r="B28" t="s">
        <v>379</v>
      </c>
      <c r="C28" t="s">
        <v>380</v>
      </c>
      <c r="D28" t="s">
        <v>381</v>
      </c>
      <c r="E28" t="s">
        <v>382</v>
      </c>
      <c r="F28">
        <f t="shared" si="0"/>
        <v>1</v>
      </c>
      <c r="G28" s="1">
        <v>43999</v>
      </c>
      <c r="K28" t="s">
        <v>379</v>
      </c>
      <c r="L28">
        <v>1</v>
      </c>
      <c r="O28" s="1">
        <f>DATE(R28,P28,Q28)</f>
        <v>43999</v>
      </c>
      <c r="P28">
        <v>6</v>
      </c>
      <c r="Q28">
        <v>17</v>
      </c>
      <c r="R28">
        <v>2020</v>
      </c>
    </row>
    <row r="29" spans="1:18">
      <c r="A29">
        <v>28</v>
      </c>
      <c r="B29" t="s">
        <v>79</v>
      </c>
      <c r="C29" t="s">
        <v>80</v>
      </c>
      <c r="D29" t="s">
        <v>81</v>
      </c>
      <c r="E29" t="s">
        <v>82</v>
      </c>
      <c r="F29">
        <f t="shared" si="0"/>
        <v>3</v>
      </c>
      <c r="G29" s="1">
        <v>43999</v>
      </c>
      <c r="K29" t="s">
        <v>79</v>
      </c>
      <c r="L29">
        <v>3</v>
      </c>
      <c r="O29" s="1">
        <f>DATE(R29,P29,Q29)</f>
        <v>43999</v>
      </c>
      <c r="P29">
        <v>6</v>
      </c>
      <c r="Q29">
        <v>17</v>
      </c>
      <c r="R29">
        <v>2020</v>
      </c>
    </row>
    <row r="30" spans="1:18">
      <c r="A30">
        <v>29</v>
      </c>
      <c r="B30" t="s">
        <v>231</v>
      </c>
      <c r="C30" t="s">
        <v>232</v>
      </c>
      <c r="D30" t="s">
        <v>233</v>
      </c>
      <c r="E30" t="s">
        <v>234</v>
      </c>
      <c r="F30">
        <f t="shared" si="0"/>
        <v>1</v>
      </c>
      <c r="G30" s="1">
        <v>43999</v>
      </c>
      <c r="K30" t="s">
        <v>231</v>
      </c>
      <c r="L30">
        <v>1</v>
      </c>
      <c r="O30" s="1">
        <f>DATE(R30,P30,Q30)</f>
        <v>43999</v>
      </c>
      <c r="P30">
        <v>6</v>
      </c>
      <c r="Q30">
        <v>17</v>
      </c>
      <c r="R30">
        <v>2020</v>
      </c>
    </row>
    <row r="31" spans="1:18">
      <c r="A31">
        <v>30</v>
      </c>
      <c r="B31" t="s">
        <v>71</v>
      </c>
      <c r="C31" t="s">
        <v>72</v>
      </c>
      <c r="D31" t="s">
        <v>73</v>
      </c>
      <c r="E31" t="s">
        <v>74</v>
      </c>
      <c r="F31">
        <f t="shared" si="0"/>
        <v>3</v>
      </c>
      <c r="G31" s="1">
        <v>43998</v>
      </c>
      <c r="K31" t="s">
        <v>71</v>
      </c>
      <c r="L31">
        <v>3</v>
      </c>
      <c r="O31" s="1">
        <f>DATE(R31,P31,Q31)</f>
        <v>43998</v>
      </c>
      <c r="P31">
        <v>6</v>
      </c>
      <c r="Q31">
        <v>16</v>
      </c>
      <c r="R31">
        <v>2020</v>
      </c>
    </row>
    <row r="32" spans="1:18">
      <c r="A32">
        <v>31</v>
      </c>
      <c r="B32" t="s">
        <v>303</v>
      </c>
      <c r="C32" t="s">
        <v>304</v>
      </c>
      <c r="D32" t="s">
        <v>305</v>
      </c>
      <c r="E32" t="s">
        <v>306</v>
      </c>
      <c r="F32">
        <f t="shared" si="0"/>
        <v>3</v>
      </c>
      <c r="G32" s="1">
        <v>43997</v>
      </c>
      <c r="K32" t="s">
        <v>303</v>
      </c>
      <c r="L32">
        <v>3</v>
      </c>
      <c r="O32" s="1">
        <f>DATE(R32,P32,Q32)</f>
        <v>43997</v>
      </c>
      <c r="P32">
        <v>6</v>
      </c>
      <c r="Q32">
        <v>15</v>
      </c>
      <c r="R32">
        <v>2020</v>
      </c>
    </row>
    <row r="33" spans="1:18">
      <c r="A33">
        <v>32</v>
      </c>
      <c r="B33" t="s">
        <v>335</v>
      </c>
      <c r="C33" t="s">
        <v>336</v>
      </c>
      <c r="D33" t="s">
        <v>337</v>
      </c>
      <c r="E33" t="s">
        <v>338</v>
      </c>
      <c r="F33">
        <f t="shared" si="0"/>
        <v>3</v>
      </c>
      <c r="G33" s="1">
        <v>43995</v>
      </c>
      <c r="K33" t="s">
        <v>335</v>
      </c>
      <c r="L33">
        <v>3</v>
      </c>
      <c r="O33" s="1">
        <f>DATE(R33,P33,Q33)</f>
        <v>43995</v>
      </c>
      <c r="P33">
        <v>6</v>
      </c>
      <c r="Q33">
        <v>13</v>
      </c>
      <c r="R33">
        <v>2020</v>
      </c>
    </row>
    <row r="34" spans="1:18">
      <c r="A34">
        <v>33</v>
      </c>
      <c r="B34" t="s">
        <v>251</v>
      </c>
      <c r="C34" t="s">
        <v>252</v>
      </c>
      <c r="D34" t="s">
        <v>253</v>
      </c>
      <c r="E34" t="s">
        <v>254</v>
      </c>
      <c r="F34">
        <f t="shared" si="0"/>
        <v>2</v>
      </c>
      <c r="G34" s="1">
        <v>43988</v>
      </c>
      <c r="K34" t="s">
        <v>251</v>
      </c>
      <c r="L34">
        <v>2</v>
      </c>
      <c r="O34" s="1">
        <v>43988</v>
      </c>
    </row>
    <row r="35" spans="1:18">
      <c r="A35">
        <v>34</v>
      </c>
      <c r="B35" t="s">
        <v>131</v>
      </c>
      <c r="C35" t="s">
        <v>132</v>
      </c>
      <c r="D35" t="s">
        <v>133</v>
      </c>
      <c r="E35" t="s">
        <v>134</v>
      </c>
      <c r="F35">
        <f t="shared" si="0"/>
        <v>2</v>
      </c>
      <c r="G35" s="1">
        <v>43987</v>
      </c>
      <c r="K35" t="s">
        <v>131</v>
      </c>
      <c r="L35">
        <v>2</v>
      </c>
      <c r="O35" s="1">
        <v>43987</v>
      </c>
    </row>
    <row r="36" spans="1:18">
      <c r="A36">
        <v>35</v>
      </c>
      <c r="B36" t="s">
        <v>223</v>
      </c>
      <c r="C36" t="s">
        <v>224</v>
      </c>
      <c r="D36" t="s">
        <v>225</v>
      </c>
      <c r="E36" t="s">
        <v>226</v>
      </c>
      <c r="F36">
        <f t="shared" si="0"/>
        <v>2</v>
      </c>
      <c r="G36" s="1">
        <v>43984</v>
      </c>
      <c r="K36" t="s">
        <v>223</v>
      </c>
      <c r="L36">
        <v>2</v>
      </c>
      <c r="O36" s="1">
        <v>43984</v>
      </c>
    </row>
    <row r="37" spans="1:18">
      <c r="A37">
        <v>36</v>
      </c>
      <c r="B37" t="s">
        <v>243</v>
      </c>
      <c r="C37" t="s">
        <v>244</v>
      </c>
      <c r="D37" t="s">
        <v>245</v>
      </c>
      <c r="E37" t="s">
        <v>246</v>
      </c>
      <c r="F37">
        <f t="shared" si="0"/>
        <v>1</v>
      </c>
      <c r="G37" s="1">
        <v>43983</v>
      </c>
      <c r="K37" t="s">
        <v>243</v>
      </c>
      <c r="L37">
        <v>1</v>
      </c>
      <c r="O37" s="1">
        <v>43983</v>
      </c>
    </row>
    <row r="38" spans="1:18">
      <c r="A38">
        <v>37</v>
      </c>
      <c r="B38" t="s">
        <v>15</v>
      </c>
      <c r="C38" t="s">
        <v>16</v>
      </c>
      <c r="D38" t="s">
        <v>17</v>
      </c>
      <c r="E38" t="s">
        <v>18</v>
      </c>
      <c r="F38">
        <f t="shared" si="0"/>
        <v>1</v>
      </c>
      <c r="G38" s="1">
        <v>43983</v>
      </c>
      <c r="K38" t="s">
        <v>15</v>
      </c>
      <c r="L38">
        <v>1</v>
      </c>
      <c r="O38" s="1">
        <v>43983</v>
      </c>
    </row>
    <row r="39" spans="1:18">
      <c r="A39">
        <v>38</v>
      </c>
      <c r="B39" t="s">
        <v>183</v>
      </c>
      <c r="C39" t="s">
        <v>184</v>
      </c>
      <c r="D39" t="s">
        <v>185</v>
      </c>
      <c r="E39" t="s">
        <v>186</v>
      </c>
      <c r="F39">
        <f t="shared" si="0"/>
        <v>2</v>
      </c>
      <c r="G39" s="1">
        <v>43982</v>
      </c>
      <c r="K39" t="s">
        <v>183</v>
      </c>
      <c r="L39">
        <v>2</v>
      </c>
      <c r="O39" s="1">
        <f>DATE(R39,P39,Q39)</f>
        <v>43982</v>
      </c>
      <c r="P39">
        <v>5</v>
      </c>
      <c r="Q39">
        <v>31</v>
      </c>
      <c r="R39">
        <v>2020</v>
      </c>
    </row>
    <row r="40" spans="1:18">
      <c r="A40">
        <v>39</v>
      </c>
      <c r="B40" t="s">
        <v>363</v>
      </c>
      <c r="C40" t="s">
        <v>364</v>
      </c>
      <c r="D40" t="s">
        <v>365</v>
      </c>
      <c r="E40" t="s">
        <v>366</v>
      </c>
      <c r="F40">
        <f t="shared" si="0"/>
        <v>1</v>
      </c>
      <c r="G40" s="1">
        <v>43977</v>
      </c>
      <c r="K40" t="s">
        <v>363</v>
      </c>
      <c r="L40">
        <v>1</v>
      </c>
      <c r="O40" s="1">
        <f>DATE(R40,P40,Q40)</f>
        <v>43977</v>
      </c>
      <c r="P40">
        <v>5</v>
      </c>
      <c r="Q40">
        <v>26</v>
      </c>
      <c r="R40">
        <v>2020</v>
      </c>
    </row>
    <row r="41" spans="1:18">
      <c r="A41">
        <v>40</v>
      </c>
      <c r="B41" t="s">
        <v>311</v>
      </c>
      <c r="C41" t="s">
        <v>312</v>
      </c>
      <c r="D41" t="s">
        <v>313</v>
      </c>
      <c r="E41" t="s">
        <v>314</v>
      </c>
      <c r="F41">
        <f t="shared" si="0"/>
        <v>3</v>
      </c>
      <c r="G41" s="1">
        <v>43973</v>
      </c>
      <c r="K41" t="s">
        <v>311</v>
      </c>
      <c r="L41">
        <v>3</v>
      </c>
      <c r="O41" s="1">
        <f>DATE(R41,P41,Q41)</f>
        <v>43973</v>
      </c>
      <c r="P41">
        <v>5</v>
      </c>
      <c r="Q41">
        <v>22</v>
      </c>
      <c r="R41">
        <v>2020</v>
      </c>
    </row>
    <row r="42" spans="1:18">
      <c r="A42">
        <v>41</v>
      </c>
      <c r="B42" t="s">
        <v>171</v>
      </c>
      <c r="C42" t="s">
        <v>172</v>
      </c>
      <c r="D42" t="s">
        <v>173</v>
      </c>
      <c r="E42" t="s">
        <v>174</v>
      </c>
      <c r="F42">
        <f t="shared" si="0"/>
        <v>3</v>
      </c>
      <c r="G42" s="1">
        <v>43973</v>
      </c>
      <c r="K42" t="s">
        <v>171</v>
      </c>
      <c r="L42">
        <v>3</v>
      </c>
      <c r="O42" s="1">
        <f>DATE(R42,P42,Q42)</f>
        <v>43973</v>
      </c>
      <c r="P42">
        <v>5</v>
      </c>
      <c r="Q42">
        <v>22</v>
      </c>
      <c r="R42">
        <v>2020</v>
      </c>
    </row>
    <row r="43" spans="1:18">
      <c r="A43">
        <v>42</v>
      </c>
      <c r="B43" t="s">
        <v>331</v>
      </c>
      <c r="C43" t="s">
        <v>332</v>
      </c>
      <c r="D43" t="s">
        <v>333</v>
      </c>
      <c r="E43" t="s">
        <v>334</v>
      </c>
      <c r="F43">
        <f t="shared" si="0"/>
        <v>1</v>
      </c>
      <c r="G43" s="1">
        <v>43970</v>
      </c>
      <c r="K43" t="s">
        <v>331</v>
      </c>
      <c r="L43">
        <v>1</v>
      </c>
      <c r="O43" s="1">
        <f>DATE(R43,P43,Q43)</f>
        <v>43970</v>
      </c>
      <c r="P43">
        <v>5</v>
      </c>
      <c r="Q43">
        <v>19</v>
      </c>
      <c r="R43">
        <v>2020</v>
      </c>
    </row>
    <row r="44" spans="1:18">
      <c r="A44">
        <v>43</v>
      </c>
      <c r="B44" t="s">
        <v>275</v>
      </c>
      <c r="C44" t="s">
        <v>276</v>
      </c>
      <c r="D44" t="s">
        <v>277</v>
      </c>
      <c r="E44" t="s">
        <v>278</v>
      </c>
      <c r="F44">
        <f t="shared" si="0"/>
        <v>2</v>
      </c>
      <c r="G44" s="1">
        <v>43953</v>
      </c>
      <c r="K44" t="s">
        <v>275</v>
      </c>
      <c r="L44">
        <v>2</v>
      </c>
      <c r="O44" s="1">
        <v>43953</v>
      </c>
    </row>
    <row r="45" spans="1:18">
      <c r="A45">
        <v>44</v>
      </c>
      <c r="B45" t="s">
        <v>119</v>
      </c>
      <c r="C45" t="s">
        <v>120</v>
      </c>
      <c r="D45" t="s">
        <v>121</v>
      </c>
      <c r="E45" t="s">
        <v>122</v>
      </c>
      <c r="F45">
        <f t="shared" si="0"/>
        <v>2</v>
      </c>
      <c r="G45" s="1">
        <v>43949</v>
      </c>
      <c r="K45" t="s">
        <v>119</v>
      </c>
      <c r="L45">
        <v>2</v>
      </c>
      <c r="O45" s="1">
        <f>DATE(R45,P45,Q45)</f>
        <v>43949</v>
      </c>
      <c r="P45">
        <v>4</v>
      </c>
      <c r="Q45">
        <v>28</v>
      </c>
      <c r="R45">
        <v>2020</v>
      </c>
    </row>
    <row r="46" spans="1:18">
      <c r="A46">
        <v>45</v>
      </c>
      <c r="B46" t="s">
        <v>163</v>
      </c>
      <c r="C46" t="s">
        <v>164</v>
      </c>
      <c r="D46" t="s">
        <v>165</v>
      </c>
      <c r="E46" t="s">
        <v>166</v>
      </c>
      <c r="F46">
        <f t="shared" si="0"/>
        <v>2</v>
      </c>
      <c r="G46" s="1">
        <v>43949</v>
      </c>
      <c r="K46" t="s">
        <v>163</v>
      </c>
      <c r="L46">
        <v>2</v>
      </c>
      <c r="O46" s="1">
        <f>DATE(R46,P46,Q46)</f>
        <v>43949</v>
      </c>
      <c r="P46">
        <v>4</v>
      </c>
      <c r="Q46">
        <v>28</v>
      </c>
      <c r="R46">
        <v>2020</v>
      </c>
    </row>
    <row r="47" spans="1:18">
      <c r="A47">
        <v>46</v>
      </c>
      <c r="B47" t="s">
        <v>291</v>
      </c>
      <c r="C47" t="s">
        <v>292</v>
      </c>
      <c r="D47" t="s">
        <v>293</v>
      </c>
      <c r="E47" t="s">
        <v>294</v>
      </c>
      <c r="F47">
        <f>LOOKUP(B47:B146,K$2:K$101,L$2:L$101)</f>
        <v>1</v>
      </c>
      <c r="G47" s="1">
        <v>43945</v>
      </c>
      <c r="K47" t="s">
        <v>291</v>
      </c>
      <c r="L47">
        <v>1</v>
      </c>
      <c r="O47" s="1">
        <f>DATE(R47,P47,Q47)</f>
        <v>43945</v>
      </c>
      <c r="P47">
        <v>4</v>
      </c>
      <c r="Q47">
        <v>24</v>
      </c>
      <c r="R47">
        <v>2020</v>
      </c>
    </row>
    <row r="48" spans="1:18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f t="shared" si="0"/>
        <v>3</v>
      </c>
      <c r="G48" s="1">
        <v>43941</v>
      </c>
      <c r="K48" t="s">
        <v>75</v>
      </c>
      <c r="L48">
        <v>3</v>
      </c>
      <c r="O48" s="1">
        <f>DATE(R48,P48,Q48)</f>
        <v>43941</v>
      </c>
      <c r="P48">
        <v>4</v>
      </c>
      <c r="Q48">
        <v>20</v>
      </c>
      <c r="R48">
        <v>2020</v>
      </c>
    </row>
    <row r="49" spans="1:18">
      <c r="A49">
        <v>48</v>
      </c>
      <c r="B49" t="s">
        <v>47</v>
      </c>
      <c r="C49" t="s">
        <v>48</v>
      </c>
      <c r="D49" t="s">
        <v>49</v>
      </c>
      <c r="E49" t="s">
        <v>50</v>
      </c>
      <c r="F49">
        <f t="shared" si="0"/>
        <v>2</v>
      </c>
      <c r="G49" s="1">
        <v>43941</v>
      </c>
      <c r="K49" t="s">
        <v>47</v>
      </c>
      <c r="L49">
        <v>2</v>
      </c>
      <c r="O49" s="1">
        <f>DATE(R49,P49,Q49)</f>
        <v>43941</v>
      </c>
      <c r="P49">
        <v>4</v>
      </c>
      <c r="Q49">
        <v>20</v>
      </c>
      <c r="R49">
        <v>2020</v>
      </c>
    </row>
    <row r="50" spans="1:18">
      <c r="A50">
        <v>49</v>
      </c>
      <c r="B50" t="s">
        <v>179</v>
      </c>
      <c r="C50" t="s">
        <v>180</v>
      </c>
      <c r="D50" t="s">
        <v>181</v>
      </c>
      <c r="E50" t="s">
        <v>182</v>
      </c>
      <c r="F50">
        <f t="shared" si="0"/>
        <v>2</v>
      </c>
      <c r="G50" s="1">
        <v>43928</v>
      </c>
      <c r="K50" t="s">
        <v>179</v>
      </c>
      <c r="L50">
        <v>2</v>
      </c>
      <c r="O50" s="1">
        <v>43928</v>
      </c>
    </row>
    <row r="51" spans="1:18">
      <c r="A51">
        <v>50</v>
      </c>
      <c r="B51" t="s">
        <v>319</v>
      </c>
      <c r="C51" t="s">
        <v>320</v>
      </c>
      <c r="D51" t="s">
        <v>321</v>
      </c>
      <c r="E51" t="s">
        <v>322</v>
      </c>
      <c r="F51">
        <f t="shared" si="0"/>
        <v>3</v>
      </c>
      <c r="G51" s="1">
        <v>43920</v>
      </c>
      <c r="K51" t="s">
        <v>319</v>
      </c>
      <c r="L51">
        <v>3</v>
      </c>
      <c r="O51" s="1">
        <f>DATE(R51,P51,Q51)</f>
        <v>43920</v>
      </c>
      <c r="P51">
        <v>3</v>
      </c>
      <c r="Q51">
        <v>30</v>
      </c>
      <c r="R51">
        <v>2020</v>
      </c>
    </row>
    <row r="52" spans="1:18">
      <c r="A52">
        <v>51</v>
      </c>
      <c r="B52" t="s">
        <v>307</v>
      </c>
      <c r="C52" t="s">
        <v>308</v>
      </c>
      <c r="D52" t="s">
        <v>309</v>
      </c>
      <c r="E52" t="s">
        <v>310</v>
      </c>
      <c r="F52">
        <f t="shared" si="0"/>
        <v>2</v>
      </c>
      <c r="G52" s="1">
        <v>43919</v>
      </c>
      <c r="K52" t="s">
        <v>307</v>
      </c>
      <c r="L52">
        <v>2</v>
      </c>
      <c r="O52" s="1">
        <f>DATE(R52,P52,Q52)</f>
        <v>43919</v>
      </c>
      <c r="P52">
        <v>3</v>
      </c>
      <c r="Q52">
        <v>29</v>
      </c>
      <c r="R52">
        <v>2020</v>
      </c>
    </row>
    <row r="53" spans="1:18">
      <c r="A53">
        <v>52</v>
      </c>
      <c r="B53" t="s">
        <v>219</v>
      </c>
      <c r="C53" t="s">
        <v>220</v>
      </c>
      <c r="D53" t="s">
        <v>221</v>
      </c>
      <c r="E53" t="s">
        <v>222</v>
      </c>
      <c r="F53">
        <f t="shared" si="0"/>
        <v>3</v>
      </c>
      <c r="G53" s="1">
        <v>43912</v>
      </c>
      <c r="K53" t="s">
        <v>219</v>
      </c>
      <c r="L53">
        <v>3</v>
      </c>
      <c r="O53" s="1">
        <f>DATE(R53,P53,Q53)</f>
        <v>43912</v>
      </c>
      <c r="P53">
        <v>3</v>
      </c>
      <c r="Q53">
        <v>22</v>
      </c>
      <c r="R53">
        <v>2020</v>
      </c>
    </row>
    <row r="54" spans="1:18">
      <c r="A54">
        <v>53</v>
      </c>
      <c r="B54" t="s">
        <v>287</v>
      </c>
      <c r="C54" t="s">
        <v>288</v>
      </c>
      <c r="D54" t="s">
        <v>289</v>
      </c>
      <c r="E54" t="s">
        <v>290</v>
      </c>
      <c r="F54">
        <f t="shared" si="0"/>
        <v>1</v>
      </c>
      <c r="G54" s="1">
        <v>43909</v>
      </c>
      <c r="K54" t="s">
        <v>287</v>
      </c>
      <c r="L54">
        <v>1</v>
      </c>
      <c r="O54" s="1">
        <f>DATE(R54,P54,Q54)</f>
        <v>43909</v>
      </c>
      <c r="P54">
        <v>3</v>
      </c>
      <c r="Q54">
        <v>19</v>
      </c>
      <c r="R54">
        <v>2020</v>
      </c>
    </row>
    <row r="55" spans="1:18">
      <c r="A55">
        <v>54</v>
      </c>
      <c r="B55" t="s">
        <v>87</v>
      </c>
      <c r="C55" t="s">
        <v>88</v>
      </c>
      <c r="D55" t="s">
        <v>89</v>
      </c>
      <c r="E55" t="s">
        <v>90</v>
      </c>
      <c r="F55">
        <f t="shared" si="0"/>
        <v>1</v>
      </c>
      <c r="G55" s="1">
        <v>43908</v>
      </c>
      <c r="K55" t="s">
        <v>87</v>
      </c>
      <c r="L55">
        <v>1</v>
      </c>
      <c r="O55" s="1">
        <f>DATE(R55,P55,Q55)</f>
        <v>43908</v>
      </c>
      <c r="P55">
        <v>3</v>
      </c>
      <c r="Q55">
        <v>18</v>
      </c>
      <c r="R55">
        <v>2020</v>
      </c>
    </row>
    <row r="56" spans="1:18">
      <c r="A56">
        <v>55</v>
      </c>
      <c r="B56" t="s">
        <v>19</v>
      </c>
      <c r="C56" t="s">
        <v>20</v>
      </c>
      <c r="D56" t="s">
        <v>21</v>
      </c>
      <c r="E56" t="s">
        <v>22</v>
      </c>
      <c r="F56">
        <f t="shared" si="0"/>
        <v>1</v>
      </c>
      <c r="G56" s="1">
        <v>43908</v>
      </c>
      <c r="K56" t="s">
        <v>19</v>
      </c>
      <c r="L56">
        <v>1</v>
      </c>
      <c r="O56" s="1">
        <f>DATE(R56,P56,Q56)</f>
        <v>43908</v>
      </c>
      <c r="P56">
        <v>3</v>
      </c>
      <c r="Q56">
        <v>18</v>
      </c>
      <c r="R56">
        <v>2020</v>
      </c>
    </row>
    <row r="57" spans="1:18">
      <c r="A57">
        <v>56</v>
      </c>
      <c r="B57" t="s">
        <v>203</v>
      </c>
      <c r="C57" t="s">
        <v>204</v>
      </c>
      <c r="D57" t="s">
        <v>205</v>
      </c>
      <c r="E57" t="s">
        <v>206</v>
      </c>
      <c r="F57">
        <f t="shared" si="0"/>
        <v>2</v>
      </c>
      <c r="G57" s="1">
        <v>43904</v>
      </c>
      <c r="K57" t="s">
        <v>203</v>
      </c>
      <c r="L57">
        <v>2</v>
      </c>
      <c r="O57" s="1">
        <f>DATE(R57,P57,Q57)</f>
        <v>43904</v>
      </c>
      <c r="P57">
        <v>3</v>
      </c>
      <c r="Q57">
        <v>14</v>
      </c>
      <c r="R57">
        <v>2020</v>
      </c>
    </row>
    <row r="58" spans="1:18">
      <c r="A58">
        <v>57</v>
      </c>
      <c r="B58" t="s">
        <v>383</v>
      </c>
      <c r="C58" t="s">
        <v>384</v>
      </c>
      <c r="D58" t="s">
        <v>385</v>
      </c>
      <c r="E58" t="s">
        <v>386</v>
      </c>
      <c r="F58">
        <f t="shared" si="0"/>
        <v>3</v>
      </c>
      <c r="G58" s="1">
        <v>43899</v>
      </c>
      <c r="K58" t="s">
        <v>383</v>
      </c>
      <c r="L58">
        <v>3</v>
      </c>
      <c r="O58" s="1">
        <v>43899</v>
      </c>
    </row>
    <row r="59" spans="1:18">
      <c r="A59">
        <v>58</v>
      </c>
      <c r="B59" t="s">
        <v>167</v>
      </c>
      <c r="C59" t="s">
        <v>168</v>
      </c>
      <c r="D59" t="s">
        <v>169</v>
      </c>
      <c r="E59" t="s">
        <v>170</v>
      </c>
      <c r="F59">
        <f t="shared" si="0"/>
        <v>2</v>
      </c>
      <c r="G59" s="1">
        <v>43899</v>
      </c>
      <c r="K59" t="s">
        <v>167</v>
      </c>
      <c r="L59">
        <v>2</v>
      </c>
      <c r="O59" s="1">
        <v>43899</v>
      </c>
    </row>
    <row r="60" spans="1:18">
      <c r="A60">
        <v>59</v>
      </c>
      <c r="B60" t="s">
        <v>35</v>
      </c>
      <c r="C60" t="s">
        <v>36</v>
      </c>
      <c r="D60" t="s">
        <v>37</v>
      </c>
      <c r="E60" t="s">
        <v>38</v>
      </c>
      <c r="F60">
        <f t="shared" si="0"/>
        <v>2</v>
      </c>
      <c r="G60" s="1">
        <v>43898</v>
      </c>
      <c r="K60" t="s">
        <v>35</v>
      </c>
      <c r="L60">
        <v>2</v>
      </c>
      <c r="O60" s="1">
        <v>43898</v>
      </c>
    </row>
    <row r="61" spans="1:18">
      <c r="A61">
        <v>60</v>
      </c>
      <c r="B61" t="s">
        <v>107</v>
      </c>
      <c r="C61" t="s">
        <v>108</v>
      </c>
      <c r="D61" t="s">
        <v>109</v>
      </c>
      <c r="E61" t="s">
        <v>110</v>
      </c>
      <c r="F61">
        <f>LOOKUP(B61:B160,K$2:K$101,L$2:L$101)</f>
        <v>1</v>
      </c>
      <c r="G61" s="1">
        <v>43892</v>
      </c>
      <c r="K61" t="s">
        <v>107</v>
      </c>
      <c r="L61">
        <v>1</v>
      </c>
      <c r="O61" s="1">
        <v>43892</v>
      </c>
    </row>
    <row r="62" spans="1:18">
      <c r="A62">
        <v>61</v>
      </c>
      <c r="B62" t="s">
        <v>299</v>
      </c>
      <c r="C62" t="s">
        <v>300</v>
      </c>
      <c r="D62" t="s">
        <v>301</v>
      </c>
      <c r="E62" t="s">
        <v>302</v>
      </c>
      <c r="F62">
        <f t="shared" si="0"/>
        <v>2</v>
      </c>
      <c r="G62" s="1">
        <v>43886</v>
      </c>
      <c r="K62" t="s">
        <v>299</v>
      </c>
      <c r="L62">
        <v>2</v>
      </c>
      <c r="O62" s="1">
        <f>DATE(R62,P62,Q62)</f>
        <v>43886</v>
      </c>
      <c r="P62">
        <v>2</v>
      </c>
      <c r="Q62">
        <v>25</v>
      </c>
      <c r="R62">
        <v>2020</v>
      </c>
    </row>
    <row r="63" spans="1:18">
      <c r="A63">
        <v>62</v>
      </c>
      <c r="B63" t="s">
        <v>31</v>
      </c>
      <c r="C63" t="s">
        <v>32</v>
      </c>
      <c r="D63" t="s">
        <v>33</v>
      </c>
      <c r="E63" t="s">
        <v>34</v>
      </c>
      <c r="F63">
        <f t="shared" si="0"/>
        <v>2</v>
      </c>
      <c r="G63" s="1">
        <v>43884</v>
      </c>
      <c r="K63" t="s">
        <v>31</v>
      </c>
      <c r="L63">
        <v>2</v>
      </c>
      <c r="O63" s="1">
        <f>DATE(R63,P63,Q63)</f>
        <v>43884</v>
      </c>
      <c r="P63">
        <v>2</v>
      </c>
      <c r="Q63">
        <v>23</v>
      </c>
      <c r="R63">
        <v>2020</v>
      </c>
    </row>
    <row r="64" spans="1:18">
      <c r="A64">
        <v>63</v>
      </c>
      <c r="B64" t="s">
        <v>27</v>
      </c>
      <c r="C64" t="s">
        <v>28</v>
      </c>
      <c r="D64" t="s">
        <v>29</v>
      </c>
      <c r="E64" t="s">
        <v>30</v>
      </c>
      <c r="F64">
        <f t="shared" si="0"/>
        <v>2</v>
      </c>
      <c r="G64" s="1">
        <v>43880</v>
      </c>
      <c r="K64" t="s">
        <v>27</v>
      </c>
      <c r="L64">
        <v>2</v>
      </c>
      <c r="O64" s="1">
        <f>DATE(R64,P64,Q64)</f>
        <v>43880</v>
      </c>
      <c r="P64">
        <v>2</v>
      </c>
      <c r="Q64">
        <v>19</v>
      </c>
      <c r="R64">
        <v>2020</v>
      </c>
    </row>
    <row r="65" spans="1:18">
      <c r="A65">
        <v>64</v>
      </c>
      <c r="B65" t="s">
        <v>387</v>
      </c>
      <c r="C65" t="s">
        <v>388</v>
      </c>
      <c r="D65" t="s">
        <v>389</v>
      </c>
      <c r="E65" t="s">
        <v>390</v>
      </c>
      <c r="F65">
        <f t="shared" si="0"/>
        <v>1</v>
      </c>
      <c r="G65" s="1">
        <v>43880</v>
      </c>
      <c r="K65" t="s">
        <v>387</v>
      </c>
      <c r="L65">
        <v>1</v>
      </c>
      <c r="O65" s="1">
        <f>DATE(R65,P65,Q65)</f>
        <v>43880</v>
      </c>
      <c r="P65">
        <v>2</v>
      </c>
      <c r="Q65">
        <v>19</v>
      </c>
      <c r="R65">
        <v>2020</v>
      </c>
    </row>
    <row r="66" spans="1:18">
      <c r="A66">
        <v>65</v>
      </c>
      <c r="B66" t="s">
        <v>195</v>
      </c>
      <c r="C66" t="s">
        <v>196</v>
      </c>
      <c r="D66" t="s">
        <v>197</v>
      </c>
      <c r="E66" t="s">
        <v>198</v>
      </c>
      <c r="F66">
        <f t="shared" si="0"/>
        <v>3</v>
      </c>
      <c r="G66" s="1">
        <v>43866</v>
      </c>
      <c r="K66" t="s">
        <v>195</v>
      </c>
      <c r="L66">
        <v>3</v>
      </c>
      <c r="O66" s="1">
        <v>43866</v>
      </c>
    </row>
    <row r="67" spans="1:18">
      <c r="A67">
        <v>66</v>
      </c>
      <c r="B67" t="s">
        <v>147</v>
      </c>
      <c r="C67" t="s">
        <v>148</v>
      </c>
      <c r="D67" t="s">
        <v>149</v>
      </c>
      <c r="E67" t="s">
        <v>150</v>
      </c>
      <c r="F67">
        <f t="shared" ref="F67:F101" si="1">LOOKUP(B67:B166,K$2:K$101,L$2:L$101)</f>
        <v>2</v>
      </c>
      <c r="G67" s="1">
        <v>43865</v>
      </c>
      <c r="K67" t="s">
        <v>147</v>
      </c>
      <c r="L67">
        <v>2</v>
      </c>
      <c r="O67" s="1">
        <v>43865</v>
      </c>
    </row>
    <row r="68" spans="1:18">
      <c r="A68">
        <v>67</v>
      </c>
      <c r="B68" t="s">
        <v>355</v>
      </c>
      <c r="C68" t="s">
        <v>356</v>
      </c>
      <c r="D68" t="s">
        <v>357</v>
      </c>
      <c r="E68" t="s">
        <v>358</v>
      </c>
      <c r="F68">
        <f t="shared" si="1"/>
        <v>2</v>
      </c>
      <c r="G68" s="1">
        <v>43863</v>
      </c>
      <c r="K68" t="s">
        <v>355</v>
      </c>
      <c r="L68">
        <v>2</v>
      </c>
      <c r="O68" s="1">
        <v>43863</v>
      </c>
    </row>
    <row r="69" spans="1:18">
      <c r="A69">
        <v>68</v>
      </c>
      <c r="B69" t="s">
        <v>199</v>
      </c>
      <c r="C69" t="s">
        <v>200</v>
      </c>
      <c r="D69" t="s">
        <v>201</v>
      </c>
      <c r="E69" t="s">
        <v>202</v>
      </c>
      <c r="F69">
        <f t="shared" si="1"/>
        <v>2</v>
      </c>
      <c r="G69" s="1">
        <v>43861</v>
      </c>
      <c r="K69" t="s">
        <v>199</v>
      </c>
      <c r="L69">
        <v>2</v>
      </c>
      <c r="O69" s="1">
        <f>DATE(R69,P69,Q69)</f>
        <v>43861</v>
      </c>
      <c r="P69">
        <v>1</v>
      </c>
      <c r="Q69">
        <v>31</v>
      </c>
      <c r="R69">
        <v>2020</v>
      </c>
    </row>
    <row r="70" spans="1:18">
      <c r="A70">
        <v>69</v>
      </c>
      <c r="B70" t="s">
        <v>123</v>
      </c>
      <c r="C70" t="s">
        <v>124</v>
      </c>
      <c r="D70" t="s">
        <v>125</v>
      </c>
      <c r="E70" t="s">
        <v>126</v>
      </c>
      <c r="F70">
        <f t="shared" si="1"/>
        <v>3</v>
      </c>
      <c r="G70" s="1">
        <v>43859</v>
      </c>
      <c r="K70" t="s">
        <v>123</v>
      </c>
      <c r="L70">
        <v>3</v>
      </c>
      <c r="O70" s="1">
        <f>DATE(R70,P70,Q70)</f>
        <v>43859</v>
      </c>
      <c r="P70">
        <v>1</v>
      </c>
      <c r="Q70">
        <v>29</v>
      </c>
      <c r="R70">
        <v>2020</v>
      </c>
    </row>
    <row r="71" spans="1:18">
      <c r="A71">
        <v>70</v>
      </c>
      <c r="B71" t="s">
        <v>55</v>
      </c>
      <c r="C71" t="s">
        <v>56</v>
      </c>
      <c r="D71" t="s">
        <v>57</v>
      </c>
      <c r="E71" t="s">
        <v>58</v>
      </c>
      <c r="F71">
        <f t="shared" si="1"/>
        <v>1</v>
      </c>
      <c r="G71" s="1">
        <v>43856</v>
      </c>
      <c r="K71" t="s">
        <v>55</v>
      </c>
      <c r="L71">
        <v>1</v>
      </c>
      <c r="O71" s="1">
        <f>DATE(R71,P71,Q71)</f>
        <v>43856</v>
      </c>
      <c r="P71">
        <v>1</v>
      </c>
      <c r="Q71">
        <v>26</v>
      </c>
      <c r="R71">
        <v>2020</v>
      </c>
    </row>
    <row r="72" spans="1:18">
      <c r="A72">
        <v>71</v>
      </c>
      <c r="B72" t="s">
        <v>343</v>
      </c>
      <c r="C72" t="s">
        <v>344</v>
      </c>
      <c r="D72" t="s">
        <v>345</v>
      </c>
      <c r="E72" t="s">
        <v>346</v>
      </c>
      <c r="F72">
        <f t="shared" si="1"/>
        <v>2</v>
      </c>
      <c r="G72" s="1">
        <v>43856</v>
      </c>
      <c r="K72" t="s">
        <v>343</v>
      </c>
      <c r="L72">
        <v>2</v>
      </c>
      <c r="O72" s="1">
        <f>DATE(R72,P72,Q72)</f>
        <v>43856</v>
      </c>
      <c r="P72">
        <v>1</v>
      </c>
      <c r="Q72">
        <v>26</v>
      </c>
      <c r="R72">
        <v>2020</v>
      </c>
    </row>
    <row r="73" spans="1:18">
      <c r="A73">
        <v>72</v>
      </c>
      <c r="B73" t="s">
        <v>187</v>
      </c>
      <c r="C73" t="s">
        <v>188</v>
      </c>
      <c r="D73" t="s">
        <v>189</v>
      </c>
      <c r="E73" t="s">
        <v>190</v>
      </c>
      <c r="F73">
        <f t="shared" si="1"/>
        <v>2</v>
      </c>
      <c r="G73" s="1">
        <v>43854</v>
      </c>
      <c r="K73" t="s">
        <v>187</v>
      </c>
      <c r="L73">
        <v>2</v>
      </c>
      <c r="O73" s="1">
        <f>DATE(R73,P73,Q73)</f>
        <v>43854</v>
      </c>
      <c r="P73">
        <v>1</v>
      </c>
      <c r="Q73">
        <v>24</v>
      </c>
      <c r="R73">
        <v>2020</v>
      </c>
    </row>
    <row r="74" spans="1:18">
      <c r="A74">
        <v>73</v>
      </c>
      <c r="B74" t="s">
        <v>11</v>
      </c>
      <c r="C74" t="s">
        <v>12</v>
      </c>
      <c r="D74" t="s">
        <v>13</v>
      </c>
      <c r="E74" t="s">
        <v>14</v>
      </c>
      <c r="F74">
        <f t="shared" si="1"/>
        <v>2</v>
      </c>
      <c r="G74" s="1">
        <v>43853</v>
      </c>
      <c r="K74" t="s">
        <v>11</v>
      </c>
      <c r="L74">
        <v>2</v>
      </c>
      <c r="O74" s="1">
        <f>DATE(R74,P74,Q74)</f>
        <v>43853</v>
      </c>
      <c r="P74">
        <v>1</v>
      </c>
      <c r="Q74">
        <v>23</v>
      </c>
      <c r="R74">
        <v>2020</v>
      </c>
    </row>
    <row r="75" spans="1:18">
      <c r="A75">
        <v>74</v>
      </c>
      <c r="B75" t="s">
        <v>63</v>
      </c>
      <c r="C75" t="s">
        <v>64</v>
      </c>
      <c r="D75" t="s">
        <v>65</v>
      </c>
      <c r="E75" t="s">
        <v>66</v>
      </c>
      <c r="F75">
        <f t="shared" si="1"/>
        <v>3</v>
      </c>
      <c r="G75" s="1">
        <v>43852</v>
      </c>
      <c r="K75" t="s">
        <v>63</v>
      </c>
      <c r="L75">
        <v>3</v>
      </c>
      <c r="O75" s="1">
        <f>DATE(R75,P75,Q75)</f>
        <v>43852</v>
      </c>
      <c r="P75">
        <v>1</v>
      </c>
      <c r="Q75">
        <v>22</v>
      </c>
      <c r="R75">
        <v>2020</v>
      </c>
    </row>
    <row r="76" spans="1:18">
      <c r="A76">
        <v>75</v>
      </c>
      <c r="B76" t="s">
        <v>115</v>
      </c>
      <c r="C76" t="s">
        <v>116</v>
      </c>
      <c r="D76" t="s">
        <v>117</v>
      </c>
      <c r="E76" t="s">
        <v>118</v>
      </c>
      <c r="F76">
        <f t="shared" si="1"/>
        <v>3</v>
      </c>
      <c r="G76" s="1">
        <v>43852</v>
      </c>
      <c r="K76" t="s">
        <v>115</v>
      </c>
      <c r="L76">
        <v>3</v>
      </c>
      <c r="O76" s="1">
        <f>DATE(R76,P76,Q76)</f>
        <v>43852</v>
      </c>
      <c r="P76">
        <v>1</v>
      </c>
      <c r="Q76">
        <v>22</v>
      </c>
      <c r="R76">
        <v>2020</v>
      </c>
    </row>
    <row r="77" spans="1:18">
      <c r="A77">
        <v>76</v>
      </c>
      <c r="B77" t="s">
        <v>255</v>
      </c>
      <c r="C77" t="s">
        <v>256</v>
      </c>
      <c r="D77" t="s">
        <v>257</v>
      </c>
      <c r="E77" t="s">
        <v>258</v>
      </c>
      <c r="F77">
        <f t="shared" si="1"/>
        <v>2</v>
      </c>
      <c r="G77" s="1">
        <v>43850</v>
      </c>
      <c r="K77" t="s">
        <v>255</v>
      </c>
      <c r="L77">
        <v>2</v>
      </c>
      <c r="O77" s="1">
        <f>DATE(R77,P77,Q77)</f>
        <v>43850</v>
      </c>
      <c r="P77">
        <v>1</v>
      </c>
      <c r="Q77">
        <v>20</v>
      </c>
      <c r="R77">
        <v>2020</v>
      </c>
    </row>
    <row r="78" spans="1:18">
      <c r="A78">
        <v>77</v>
      </c>
      <c r="B78" t="s">
        <v>315</v>
      </c>
      <c r="C78" t="s">
        <v>316</v>
      </c>
      <c r="D78" t="s">
        <v>317</v>
      </c>
      <c r="E78" t="s">
        <v>318</v>
      </c>
      <c r="F78">
        <f t="shared" si="1"/>
        <v>1</v>
      </c>
      <c r="G78" s="1">
        <v>43835</v>
      </c>
      <c r="K78" t="s">
        <v>315</v>
      </c>
      <c r="L78">
        <v>1</v>
      </c>
      <c r="O78" s="1">
        <v>43835</v>
      </c>
    </row>
    <row r="79" spans="1:18">
      <c r="A79">
        <v>78</v>
      </c>
      <c r="B79" t="s">
        <v>375</v>
      </c>
      <c r="C79" t="s">
        <v>376</v>
      </c>
      <c r="D79" t="s">
        <v>377</v>
      </c>
      <c r="E79" t="s">
        <v>378</v>
      </c>
      <c r="F79">
        <f t="shared" si="1"/>
        <v>2</v>
      </c>
      <c r="G79" s="1">
        <v>43831</v>
      </c>
      <c r="K79" t="s">
        <v>375</v>
      </c>
      <c r="L79">
        <v>2</v>
      </c>
      <c r="O79" s="1">
        <v>43831</v>
      </c>
    </row>
    <row r="80" spans="1:18">
      <c r="A80">
        <v>79</v>
      </c>
      <c r="B80" t="s">
        <v>139</v>
      </c>
      <c r="C80" t="s">
        <v>140</v>
      </c>
      <c r="D80" t="s">
        <v>141</v>
      </c>
      <c r="E80" t="s">
        <v>142</v>
      </c>
      <c r="F80">
        <f t="shared" si="1"/>
        <v>2</v>
      </c>
      <c r="G80" s="1">
        <v>43828</v>
      </c>
      <c r="K80" t="s">
        <v>139</v>
      </c>
      <c r="L80">
        <v>2</v>
      </c>
      <c r="O80" s="1">
        <f>DATE(R80,P80,Q80)</f>
        <v>43828</v>
      </c>
      <c r="P80">
        <v>12</v>
      </c>
      <c r="Q80">
        <v>29</v>
      </c>
      <c r="R80">
        <v>2019</v>
      </c>
    </row>
    <row r="81" spans="1:18">
      <c r="A81">
        <v>80</v>
      </c>
      <c r="B81" t="s">
        <v>399</v>
      </c>
      <c r="C81" t="s">
        <v>400</v>
      </c>
      <c r="D81" t="s">
        <v>401</v>
      </c>
      <c r="E81" t="s">
        <v>402</v>
      </c>
      <c r="F81">
        <f t="shared" si="1"/>
        <v>2</v>
      </c>
      <c r="G81" s="1">
        <v>43826</v>
      </c>
      <c r="K81" t="s">
        <v>399</v>
      </c>
      <c r="L81">
        <v>2</v>
      </c>
      <c r="O81" s="1">
        <f>DATE(R81,P81,Q81)</f>
        <v>43826</v>
      </c>
      <c r="P81">
        <v>12</v>
      </c>
      <c r="Q81">
        <v>27</v>
      </c>
      <c r="R81">
        <v>2019</v>
      </c>
    </row>
    <row r="82" spans="1:18">
      <c r="A82">
        <v>81</v>
      </c>
      <c r="B82" t="s">
        <v>267</v>
      </c>
      <c r="C82" t="s">
        <v>268</v>
      </c>
      <c r="D82" t="s">
        <v>269</v>
      </c>
      <c r="E82" t="s">
        <v>270</v>
      </c>
      <c r="F82">
        <f t="shared" si="1"/>
        <v>2</v>
      </c>
      <c r="G82" s="1">
        <v>43824</v>
      </c>
      <c r="K82" t="s">
        <v>267</v>
      </c>
      <c r="L82">
        <v>2</v>
      </c>
      <c r="O82" s="1">
        <f>DATE(R82,P82,Q82)</f>
        <v>43824</v>
      </c>
      <c r="P82">
        <v>12</v>
      </c>
      <c r="Q82">
        <v>25</v>
      </c>
      <c r="R82">
        <v>2019</v>
      </c>
    </row>
    <row r="83" spans="1:18">
      <c r="A83">
        <v>82</v>
      </c>
      <c r="B83" t="s">
        <v>367</v>
      </c>
      <c r="C83" t="s">
        <v>368</v>
      </c>
      <c r="D83" t="s">
        <v>369</v>
      </c>
      <c r="E83" t="s">
        <v>370</v>
      </c>
      <c r="F83">
        <f t="shared" si="1"/>
        <v>2</v>
      </c>
      <c r="G83" s="1">
        <v>43819</v>
      </c>
      <c r="K83" t="s">
        <v>367</v>
      </c>
      <c r="L83">
        <v>2</v>
      </c>
      <c r="O83" s="1">
        <f>DATE(R83,P83,Q83)</f>
        <v>43819</v>
      </c>
      <c r="P83">
        <v>12</v>
      </c>
      <c r="Q83">
        <v>20</v>
      </c>
      <c r="R83">
        <v>2019</v>
      </c>
    </row>
    <row r="84" spans="1:18">
      <c r="A84">
        <v>83</v>
      </c>
      <c r="B84" t="s">
        <v>91</v>
      </c>
      <c r="C84" t="s">
        <v>92</v>
      </c>
      <c r="D84" t="s">
        <v>93</v>
      </c>
      <c r="E84" t="s">
        <v>94</v>
      </c>
      <c r="F84">
        <f t="shared" si="1"/>
        <v>3</v>
      </c>
      <c r="G84" s="1">
        <v>43816</v>
      </c>
      <c r="K84" t="s">
        <v>91</v>
      </c>
      <c r="L84">
        <v>3</v>
      </c>
      <c r="O84" s="1">
        <f>DATE(R84,P84,Q84)</f>
        <v>43816</v>
      </c>
      <c r="P84">
        <v>12</v>
      </c>
      <c r="Q84">
        <v>17</v>
      </c>
      <c r="R84">
        <v>2019</v>
      </c>
    </row>
    <row r="85" spans="1:18">
      <c r="A85">
        <v>84</v>
      </c>
      <c r="B85" t="s">
        <v>127</v>
      </c>
      <c r="C85" t="s">
        <v>128</v>
      </c>
      <c r="D85" t="s">
        <v>129</v>
      </c>
      <c r="E85" t="s">
        <v>130</v>
      </c>
      <c r="F85">
        <f t="shared" si="1"/>
        <v>2</v>
      </c>
      <c r="G85" s="1">
        <v>43816</v>
      </c>
      <c r="K85" t="s">
        <v>127</v>
      </c>
      <c r="L85">
        <v>2</v>
      </c>
      <c r="O85" s="1">
        <f>DATE(R85,P85,Q85)</f>
        <v>43816</v>
      </c>
      <c r="P85">
        <v>12</v>
      </c>
      <c r="Q85">
        <v>17</v>
      </c>
      <c r="R85">
        <v>2019</v>
      </c>
    </row>
    <row r="86" spans="1:18">
      <c r="A86">
        <v>85</v>
      </c>
      <c r="B86" t="s">
        <v>391</v>
      </c>
      <c r="C86" t="s">
        <v>392</v>
      </c>
      <c r="D86" t="s">
        <v>393</v>
      </c>
      <c r="E86" t="s">
        <v>394</v>
      </c>
      <c r="F86">
        <f t="shared" si="1"/>
        <v>3</v>
      </c>
      <c r="G86" s="1">
        <v>43813</v>
      </c>
      <c r="K86" t="s">
        <v>391</v>
      </c>
      <c r="L86">
        <v>3</v>
      </c>
      <c r="O86" s="1">
        <f>DATE(R86,P86,Q86)</f>
        <v>43813</v>
      </c>
      <c r="P86">
        <v>12</v>
      </c>
      <c r="Q86">
        <v>14</v>
      </c>
      <c r="R86">
        <v>2019</v>
      </c>
    </row>
    <row r="87" spans="1:18">
      <c r="A87">
        <v>86</v>
      </c>
      <c r="B87" t="s">
        <v>159</v>
      </c>
      <c r="C87" t="s">
        <v>160</v>
      </c>
      <c r="D87" t="s">
        <v>161</v>
      </c>
      <c r="E87" t="s">
        <v>162</v>
      </c>
      <c r="F87">
        <f t="shared" si="1"/>
        <v>1</v>
      </c>
      <c r="G87" s="1">
        <v>43809</v>
      </c>
      <c r="K87" t="s">
        <v>159</v>
      </c>
      <c r="L87">
        <v>1</v>
      </c>
      <c r="O87" s="1">
        <v>43809</v>
      </c>
    </row>
    <row r="88" spans="1:18">
      <c r="A88">
        <v>87</v>
      </c>
      <c r="B88" t="s">
        <v>135</v>
      </c>
      <c r="C88" t="s">
        <v>136</v>
      </c>
      <c r="D88" t="s">
        <v>137</v>
      </c>
      <c r="E88" t="s">
        <v>138</v>
      </c>
      <c r="F88">
        <f t="shared" si="1"/>
        <v>2</v>
      </c>
      <c r="G88" s="1">
        <v>43785</v>
      </c>
      <c r="K88" t="s">
        <v>135</v>
      </c>
      <c r="L88">
        <v>2</v>
      </c>
      <c r="N88"/>
      <c r="O88" s="1">
        <f>DATE(R88,P88,Q88)</f>
        <v>43785</v>
      </c>
      <c r="P88">
        <v>11</v>
      </c>
      <c r="Q88">
        <v>16</v>
      </c>
      <c r="R88">
        <v>2019</v>
      </c>
    </row>
    <row r="89" spans="1:18">
      <c r="A89">
        <v>88</v>
      </c>
      <c r="B89" t="s">
        <v>155</v>
      </c>
      <c r="C89" t="s">
        <v>156</v>
      </c>
      <c r="D89" t="s">
        <v>157</v>
      </c>
      <c r="E89" t="s">
        <v>158</v>
      </c>
      <c r="F89">
        <f t="shared" si="1"/>
        <v>2</v>
      </c>
      <c r="G89" s="1">
        <v>43784</v>
      </c>
      <c r="K89" t="s">
        <v>155</v>
      </c>
      <c r="L89">
        <v>2</v>
      </c>
      <c r="N89"/>
      <c r="O89" s="1">
        <f>DATE(R89,P89,Q89)</f>
        <v>43784</v>
      </c>
      <c r="P89">
        <v>11</v>
      </c>
      <c r="Q89">
        <v>15</v>
      </c>
      <c r="R89">
        <v>2019</v>
      </c>
    </row>
    <row r="90" spans="1:18">
      <c r="A90">
        <v>89</v>
      </c>
      <c r="B90" t="s">
        <v>39</v>
      </c>
      <c r="C90" t="s">
        <v>40</v>
      </c>
      <c r="D90" t="s">
        <v>41</v>
      </c>
      <c r="E90" t="s">
        <v>42</v>
      </c>
      <c r="F90">
        <f t="shared" si="1"/>
        <v>3</v>
      </c>
      <c r="G90" s="1">
        <v>43781</v>
      </c>
      <c r="K90" t="s">
        <v>39</v>
      </c>
      <c r="L90">
        <v>3</v>
      </c>
      <c r="N90"/>
      <c r="O90" s="1">
        <v>43781</v>
      </c>
    </row>
    <row r="91" spans="1:18">
      <c r="A91">
        <v>90</v>
      </c>
      <c r="B91" t="s">
        <v>51</v>
      </c>
      <c r="C91" t="s">
        <v>52</v>
      </c>
      <c r="D91" t="s">
        <v>53</v>
      </c>
      <c r="E91" t="s">
        <v>54</v>
      </c>
      <c r="F91">
        <f t="shared" si="1"/>
        <v>2</v>
      </c>
      <c r="G91" s="1">
        <v>43768</v>
      </c>
      <c r="K91" t="s">
        <v>51</v>
      </c>
      <c r="L91">
        <v>2</v>
      </c>
      <c r="N91"/>
      <c r="O91" s="1">
        <f>DATE(R91,P91,Q91)</f>
        <v>43768</v>
      </c>
      <c r="P91">
        <v>10</v>
      </c>
      <c r="Q91">
        <v>30</v>
      </c>
      <c r="R91">
        <v>2019</v>
      </c>
    </row>
    <row r="92" spans="1:18">
      <c r="A92">
        <v>91</v>
      </c>
      <c r="B92" t="s">
        <v>215</v>
      </c>
      <c r="C92" t="s">
        <v>216</v>
      </c>
      <c r="D92" t="s">
        <v>217</v>
      </c>
      <c r="E92" t="s">
        <v>218</v>
      </c>
      <c r="F92">
        <f t="shared" si="1"/>
        <v>3</v>
      </c>
      <c r="G92" s="1">
        <v>43755</v>
      </c>
      <c r="K92" t="s">
        <v>215</v>
      </c>
      <c r="L92">
        <v>3</v>
      </c>
      <c r="N92"/>
      <c r="O92" s="1">
        <f>DATE(R92,P92,Q92)</f>
        <v>43755</v>
      </c>
      <c r="P92">
        <v>10</v>
      </c>
      <c r="Q92">
        <v>17</v>
      </c>
      <c r="R92">
        <v>2019</v>
      </c>
    </row>
    <row r="93" spans="1:18">
      <c r="A93">
        <v>92</v>
      </c>
      <c r="B93" t="s">
        <v>359</v>
      </c>
      <c r="C93" t="s">
        <v>360</v>
      </c>
      <c r="D93" t="s">
        <v>361</v>
      </c>
      <c r="E93" t="s">
        <v>362</v>
      </c>
      <c r="F93">
        <f t="shared" si="1"/>
        <v>2</v>
      </c>
      <c r="G93" s="1">
        <v>43726</v>
      </c>
      <c r="K93" t="s">
        <v>359</v>
      </c>
      <c r="L93">
        <v>2</v>
      </c>
      <c r="N93"/>
      <c r="O93" s="1">
        <f>DATE(R93,P93,Q93)</f>
        <v>43726</v>
      </c>
      <c r="P93">
        <v>9</v>
      </c>
      <c r="Q93">
        <v>18</v>
      </c>
      <c r="R93">
        <v>2019</v>
      </c>
    </row>
    <row r="94" spans="1:18">
      <c r="A94">
        <v>93</v>
      </c>
      <c r="B94" t="s">
        <v>339</v>
      </c>
      <c r="C94" t="s">
        <v>340</v>
      </c>
      <c r="D94" t="s">
        <v>341</v>
      </c>
      <c r="E94" t="s">
        <v>342</v>
      </c>
      <c r="F94">
        <f t="shared" si="1"/>
        <v>2</v>
      </c>
      <c r="G94" s="1">
        <v>43719</v>
      </c>
      <c r="K94" t="s">
        <v>339</v>
      </c>
      <c r="L94">
        <v>2</v>
      </c>
      <c r="N94"/>
      <c r="O94" s="1">
        <v>43719</v>
      </c>
    </row>
    <row r="95" spans="1:18">
      <c r="A95">
        <v>94</v>
      </c>
      <c r="B95" t="s">
        <v>175</v>
      </c>
      <c r="C95" t="s">
        <v>176</v>
      </c>
      <c r="D95" t="s">
        <v>177</v>
      </c>
      <c r="E95" t="s">
        <v>178</v>
      </c>
      <c r="F95">
        <f t="shared" si="1"/>
        <v>2</v>
      </c>
      <c r="G95" s="1">
        <v>43688</v>
      </c>
      <c r="K95" t="s">
        <v>175</v>
      </c>
      <c r="L95">
        <v>2</v>
      </c>
      <c r="N95"/>
      <c r="O95" s="1">
        <v>43688</v>
      </c>
    </row>
    <row r="96" spans="1:18">
      <c r="A96">
        <v>95</v>
      </c>
      <c r="B96" t="s">
        <v>143</v>
      </c>
      <c r="C96" t="s">
        <v>144</v>
      </c>
      <c r="D96" t="s">
        <v>145</v>
      </c>
      <c r="E96" t="s">
        <v>146</v>
      </c>
      <c r="F96">
        <f t="shared" si="1"/>
        <v>2</v>
      </c>
      <c r="G96" s="1">
        <v>43656</v>
      </c>
      <c r="K96" t="s">
        <v>143</v>
      </c>
      <c r="L96">
        <v>2</v>
      </c>
      <c r="N96"/>
      <c r="O96" s="1">
        <v>43656</v>
      </c>
    </row>
    <row r="97" spans="1:15">
      <c r="A97">
        <v>96</v>
      </c>
      <c r="B97" t="s">
        <v>211</v>
      </c>
      <c r="C97" t="s">
        <v>212</v>
      </c>
      <c r="D97" t="s">
        <v>213</v>
      </c>
      <c r="E97" t="s">
        <v>214</v>
      </c>
      <c r="F97">
        <f t="shared" si="1"/>
        <v>3</v>
      </c>
      <c r="G97" s="1">
        <v>43597</v>
      </c>
      <c r="K97" t="s">
        <v>211</v>
      </c>
      <c r="L97">
        <v>3</v>
      </c>
      <c r="N97"/>
      <c r="O97" s="1">
        <v>43597</v>
      </c>
    </row>
    <row r="98" spans="1:15">
      <c r="A98">
        <v>97</v>
      </c>
      <c r="B98" t="s">
        <v>403</v>
      </c>
      <c r="C98" t="s">
        <v>404</v>
      </c>
      <c r="D98" t="s">
        <v>405</v>
      </c>
      <c r="E98" t="s">
        <v>406</v>
      </c>
      <c r="F98">
        <f t="shared" si="1"/>
        <v>2</v>
      </c>
      <c r="G98" s="1">
        <v>43595</v>
      </c>
      <c r="K98" t="s">
        <v>403</v>
      </c>
      <c r="L98">
        <v>2</v>
      </c>
      <c r="N98"/>
      <c r="O98" s="1">
        <v>43595</v>
      </c>
    </row>
    <row r="99" spans="1:15">
      <c r="A99">
        <v>98</v>
      </c>
      <c r="B99" t="s">
        <v>247</v>
      </c>
      <c r="C99" t="s">
        <v>248</v>
      </c>
      <c r="D99" t="s">
        <v>249</v>
      </c>
      <c r="E99" t="s">
        <v>250</v>
      </c>
      <c r="F99">
        <f t="shared" si="1"/>
        <v>1</v>
      </c>
      <c r="G99" s="1">
        <v>43567</v>
      </c>
      <c r="K99" t="s">
        <v>247</v>
      </c>
      <c r="L99">
        <v>1</v>
      </c>
      <c r="N99"/>
      <c r="O99" s="1">
        <v>43567</v>
      </c>
    </row>
    <row r="100" spans="1:15">
      <c r="A100">
        <v>99</v>
      </c>
      <c r="B100" t="s">
        <v>371</v>
      </c>
      <c r="C100" t="s">
        <v>372</v>
      </c>
      <c r="D100" t="s">
        <v>373</v>
      </c>
      <c r="E100" t="s">
        <v>374</v>
      </c>
      <c r="F100">
        <f t="shared" si="1"/>
        <v>1</v>
      </c>
      <c r="G100" s="1">
        <v>43534</v>
      </c>
      <c r="K100" t="s">
        <v>371</v>
      </c>
      <c r="L100">
        <v>1</v>
      </c>
      <c r="N100"/>
      <c r="O100" s="1">
        <v>43534</v>
      </c>
    </row>
    <row r="101" spans="1:15">
      <c r="A101">
        <v>100</v>
      </c>
      <c r="B101" t="s">
        <v>295</v>
      </c>
      <c r="C101" t="s">
        <v>296</v>
      </c>
      <c r="D101" t="s">
        <v>297</v>
      </c>
      <c r="E101" t="s">
        <v>298</v>
      </c>
      <c r="F101">
        <f t="shared" si="1"/>
        <v>1</v>
      </c>
      <c r="G101" s="1">
        <v>43508</v>
      </c>
      <c r="K101" t="s">
        <v>295</v>
      </c>
      <c r="L101">
        <v>1</v>
      </c>
      <c r="N101"/>
      <c r="O101" s="1">
        <v>43508</v>
      </c>
    </row>
    <row r="102" spans="1:15">
      <c r="N102"/>
    </row>
    <row r="103" spans="1:15">
      <c r="N103"/>
    </row>
    <row r="104" spans="1:15">
      <c r="N104"/>
    </row>
    <row r="105" spans="1:15">
      <c r="N105"/>
    </row>
    <row r="106" spans="1:15">
      <c r="N106"/>
    </row>
    <row r="107" spans="1:15">
      <c r="N107"/>
    </row>
    <row r="108" spans="1:15">
      <c r="N108"/>
    </row>
    <row r="109" spans="1:15">
      <c r="N109"/>
    </row>
    <row r="110" spans="1:15">
      <c r="N110"/>
    </row>
    <row r="111" spans="1:15">
      <c r="N111"/>
    </row>
    <row r="112" spans="1:15">
      <c r="N112"/>
    </row>
    <row r="113" spans="14:14">
      <c r="N113"/>
    </row>
    <row r="114" spans="14:14">
      <c r="N114"/>
    </row>
    <row r="115" spans="14:14">
      <c r="N115"/>
    </row>
    <row r="116" spans="14:14">
      <c r="N116"/>
    </row>
    <row r="117" spans="14:14">
      <c r="N117"/>
    </row>
    <row r="118" spans="14:14">
      <c r="N118"/>
    </row>
    <row r="119" spans="14:14">
      <c r="N119"/>
    </row>
    <row r="120" spans="14:14">
      <c r="N120"/>
    </row>
    <row r="121" spans="14:14">
      <c r="N121"/>
    </row>
    <row r="122" spans="14:14">
      <c r="N122"/>
    </row>
    <row r="123" spans="14:14">
      <c r="N123"/>
    </row>
    <row r="124" spans="14:14">
      <c r="N124"/>
    </row>
    <row r="125" spans="14:14">
      <c r="N125"/>
    </row>
    <row r="126" spans="14:14">
      <c r="N126"/>
    </row>
    <row r="127" spans="14:14">
      <c r="N127"/>
    </row>
    <row r="128" spans="14:14">
      <c r="N128"/>
    </row>
    <row r="129" spans="14:14">
      <c r="N129"/>
    </row>
    <row r="130" spans="14:14">
      <c r="N130"/>
    </row>
    <row r="131" spans="14:14">
      <c r="N131"/>
    </row>
    <row r="132" spans="14:14">
      <c r="N132"/>
    </row>
    <row r="133" spans="14:14">
      <c r="N133"/>
    </row>
    <row r="134" spans="14:14">
      <c r="N134"/>
    </row>
    <row r="135" spans="14:14">
      <c r="N135"/>
    </row>
    <row r="136" spans="14:14">
      <c r="N136"/>
    </row>
    <row r="137" spans="14:14">
      <c r="N137"/>
    </row>
    <row r="138" spans="14:14">
      <c r="N138"/>
    </row>
    <row r="139" spans="14:14">
      <c r="N139"/>
    </row>
    <row r="140" spans="14:14">
      <c r="N140"/>
    </row>
    <row r="141" spans="14:14">
      <c r="N141"/>
    </row>
    <row r="142" spans="14:14">
      <c r="N142"/>
    </row>
    <row r="143" spans="14:14">
      <c r="N143"/>
    </row>
    <row r="144" spans="14:14">
      <c r="N144"/>
    </row>
    <row r="145" spans="14:14">
      <c r="N145"/>
    </row>
    <row r="146" spans="14:14">
      <c r="N146"/>
    </row>
    <row r="147" spans="14:14">
      <c r="N147"/>
    </row>
    <row r="148" spans="14:14">
      <c r="N148"/>
    </row>
    <row r="149" spans="14:14">
      <c r="N149"/>
    </row>
    <row r="150" spans="14:14">
      <c r="N150"/>
    </row>
    <row r="151" spans="14:14">
      <c r="N151"/>
    </row>
    <row r="152" spans="14:14">
      <c r="N152"/>
    </row>
    <row r="153" spans="14:14">
      <c r="N153"/>
    </row>
    <row r="154" spans="14:14">
      <c r="N154"/>
    </row>
    <row r="155" spans="14:14">
      <c r="N155"/>
    </row>
    <row r="156" spans="14:14">
      <c r="N156"/>
    </row>
    <row r="157" spans="14:14">
      <c r="N157"/>
    </row>
    <row r="158" spans="14:14">
      <c r="N158"/>
    </row>
    <row r="159" spans="14:14">
      <c r="N159"/>
    </row>
    <row r="160" spans="14:14">
      <c r="N160"/>
    </row>
    <row r="161" spans="14:14">
      <c r="N161"/>
    </row>
    <row r="162" spans="14:14">
      <c r="N162"/>
    </row>
    <row r="163" spans="14:14">
      <c r="N163"/>
    </row>
    <row r="164" spans="14:14">
      <c r="N164"/>
    </row>
    <row r="165" spans="14:14">
      <c r="N165"/>
    </row>
    <row r="166" spans="14:14">
      <c r="N166"/>
    </row>
    <row r="167" spans="14:14">
      <c r="N167"/>
    </row>
    <row r="168" spans="14:14">
      <c r="N168"/>
    </row>
    <row r="169" spans="14:14">
      <c r="N169"/>
    </row>
    <row r="170" spans="14:14">
      <c r="N170"/>
    </row>
    <row r="171" spans="14:14">
      <c r="N171"/>
    </row>
    <row r="172" spans="14:14">
      <c r="N172"/>
    </row>
    <row r="173" spans="14:14">
      <c r="N173"/>
    </row>
    <row r="174" spans="14:14">
      <c r="N174"/>
    </row>
    <row r="175" spans="14:14">
      <c r="N175"/>
    </row>
    <row r="176" spans="14:14">
      <c r="N176"/>
    </row>
    <row r="177" spans="14:14">
      <c r="N177"/>
    </row>
    <row r="178" spans="14:14">
      <c r="N178"/>
    </row>
    <row r="179" spans="14:14">
      <c r="N179"/>
    </row>
    <row r="180" spans="14:14">
      <c r="N180"/>
    </row>
    <row r="181" spans="14:14">
      <c r="N181"/>
    </row>
    <row r="182" spans="14:14">
      <c r="N182"/>
    </row>
    <row r="183" spans="14:14">
      <c r="N183"/>
    </row>
    <row r="184" spans="14:14">
      <c r="N184"/>
    </row>
    <row r="185" spans="14:14">
      <c r="N185"/>
    </row>
    <row r="186" spans="14:14">
      <c r="N186"/>
    </row>
    <row r="187" spans="14:14">
      <c r="N187"/>
    </row>
    <row r="188" spans="14:14">
      <c r="N188"/>
    </row>
    <row r="189" spans="14:14">
      <c r="N189"/>
    </row>
    <row r="190" spans="14:14">
      <c r="N190"/>
    </row>
    <row r="191" spans="14:14">
      <c r="N191"/>
    </row>
    <row r="192" spans="14:14">
      <c r="N192"/>
    </row>
    <row r="193" spans="14:14">
      <c r="N193"/>
    </row>
    <row r="194" spans="14:14">
      <c r="N194"/>
    </row>
    <row r="195" spans="14:14">
      <c r="N195"/>
    </row>
    <row r="196" spans="14:14">
      <c r="N196"/>
    </row>
    <row r="197" spans="14:14">
      <c r="N197"/>
    </row>
    <row r="198" spans="14:14">
      <c r="N198"/>
    </row>
    <row r="199" spans="14:14">
      <c r="N199"/>
    </row>
    <row r="200" spans="14:14">
      <c r="N200"/>
    </row>
    <row r="201" spans="14:14">
      <c r="N201"/>
    </row>
    <row r="202" spans="14:14">
      <c r="N202"/>
    </row>
    <row r="203" spans="14:14">
      <c r="N203"/>
    </row>
    <row r="204" spans="14:14">
      <c r="N204"/>
    </row>
    <row r="205" spans="14:14">
      <c r="N205"/>
    </row>
    <row r="206" spans="14:14">
      <c r="N206"/>
    </row>
    <row r="207" spans="14:14">
      <c r="N207"/>
    </row>
    <row r="208" spans="14:14">
      <c r="N208"/>
    </row>
    <row r="209" spans="14:14">
      <c r="N209"/>
    </row>
    <row r="210" spans="14:14">
      <c r="N210"/>
    </row>
    <row r="211" spans="14:14">
      <c r="N211"/>
    </row>
    <row r="212" spans="14:14">
      <c r="N212"/>
    </row>
    <row r="213" spans="14:14">
      <c r="N213"/>
    </row>
    <row r="214" spans="14:14">
      <c r="N214"/>
    </row>
    <row r="215" spans="14:14">
      <c r="N215"/>
    </row>
    <row r="216" spans="14:14">
      <c r="N216"/>
    </row>
    <row r="217" spans="14:14">
      <c r="N217"/>
    </row>
    <row r="218" spans="14:14">
      <c r="N218"/>
    </row>
    <row r="219" spans="14:14">
      <c r="N219"/>
    </row>
    <row r="220" spans="14:14">
      <c r="N220"/>
    </row>
    <row r="221" spans="14:14">
      <c r="N221"/>
    </row>
    <row r="222" spans="14:14">
      <c r="N222"/>
    </row>
    <row r="223" spans="14:14">
      <c r="N223"/>
    </row>
    <row r="224" spans="14:14">
      <c r="N224"/>
    </row>
    <row r="225" spans="14:14">
      <c r="N225"/>
    </row>
    <row r="226" spans="14:14">
      <c r="N226"/>
    </row>
    <row r="227" spans="14:14">
      <c r="N227"/>
    </row>
    <row r="228" spans="14:14">
      <c r="N228"/>
    </row>
    <row r="229" spans="14:14">
      <c r="N229"/>
    </row>
    <row r="230" spans="14:14">
      <c r="N230"/>
    </row>
    <row r="231" spans="14:14">
      <c r="N231"/>
    </row>
    <row r="232" spans="14:14">
      <c r="N232"/>
    </row>
    <row r="233" spans="14:14">
      <c r="N233"/>
    </row>
    <row r="234" spans="14:14">
      <c r="N234"/>
    </row>
    <row r="235" spans="14:14">
      <c r="N235"/>
    </row>
    <row r="236" spans="14:14">
      <c r="N236"/>
    </row>
    <row r="237" spans="14:14">
      <c r="N237"/>
    </row>
    <row r="238" spans="14:14">
      <c r="N238"/>
    </row>
    <row r="239" spans="14:14">
      <c r="N239"/>
    </row>
    <row r="240" spans="14:14">
      <c r="N240"/>
    </row>
    <row r="241" spans="14:14">
      <c r="N241"/>
    </row>
    <row r="242" spans="14:14">
      <c r="N242"/>
    </row>
    <row r="243" spans="14:14">
      <c r="N243"/>
    </row>
    <row r="244" spans="14:14">
      <c r="N244"/>
    </row>
    <row r="245" spans="14:14">
      <c r="N245"/>
    </row>
    <row r="246" spans="14:14">
      <c r="N246"/>
    </row>
    <row r="247" spans="14:14">
      <c r="N247"/>
    </row>
    <row r="248" spans="14:14">
      <c r="N248"/>
    </row>
    <row r="249" spans="14:14">
      <c r="N249"/>
    </row>
    <row r="250" spans="14:14">
      <c r="N250"/>
    </row>
    <row r="251" spans="14:14">
      <c r="N251"/>
    </row>
    <row r="252" spans="14:14">
      <c r="N252"/>
    </row>
    <row r="253" spans="14:14">
      <c r="N253"/>
    </row>
    <row r="254" spans="14:14">
      <c r="N254"/>
    </row>
    <row r="255" spans="14:14">
      <c r="N255"/>
    </row>
    <row r="256" spans="14:14">
      <c r="N256"/>
    </row>
    <row r="257" spans="14:14">
      <c r="N257"/>
    </row>
    <row r="258" spans="14:14">
      <c r="N258"/>
    </row>
    <row r="259" spans="14:14">
      <c r="N259"/>
    </row>
    <row r="260" spans="14:14">
      <c r="N260"/>
    </row>
    <row r="261" spans="14:14">
      <c r="N261"/>
    </row>
    <row r="262" spans="14:14">
      <c r="N262"/>
    </row>
    <row r="263" spans="14:14">
      <c r="N263"/>
    </row>
    <row r="264" spans="14:14">
      <c r="N264"/>
    </row>
    <row r="265" spans="14:14">
      <c r="N265"/>
    </row>
    <row r="266" spans="14:14">
      <c r="N266"/>
    </row>
    <row r="267" spans="14:14">
      <c r="N267"/>
    </row>
    <row r="268" spans="14:14">
      <c r="N268"/>
    </row>
    <row r="269" spans="14:14">
      <c r="N269"/>
    </row>
    <row r="270" spans="14:14">
      <c r="N270"/>
    </row>
    <row r="271" spans="14:14">
      <c r="N271"/>
    </row>
    <row r="272" spans="14:14">
      <c r="N272"/>
    </row>
    <row r="273" spans="14:14">
      <c r="N273"/>
    </row>
    <row r="274" spans="14:14">
      <c r="N274"/>
    </row>
    <row r="275" spans="14:14">
      <c r="N275"/>
    </row>
    <row r="276" spans="14:14">
      <c r="N276"/>
    </row>
    <row r="277" spans="14:14">
      <c r="N277"/>
    </row>
    <row r="278" spans="14:14">
      <c r="N278"/>
    </row>
    <row r="279" spans="14:14">
      <c r="N279"/>
    </row>
    <row r="280" spans="14:14">
      <c r="N280"/>
    </row>
    <row r="281" spans="14:14">
      <c r="N281"/>
    </row>
    <row r="282" spans="14:14">
      <c r="N282"/>
    </row>
    <row r="283" spans="14:14">
      <c r="N283"/>
    </row>
    <row r="284" spans="14:14">
      <c r="N284"/>
    </row>
    <row r="285" spans="14:14">
      <c r="N285"/>
    </row>
    <row r="286" spans="14:14">
      <c r="N286"/>
    </row>
    <row r="287" spans="14:14">
      <c r="N287"/>
    </row>
    <row r="288" spans="14:14">
      <c r="N288"/>
    </row>
    <row r="289" spans="14:14">
      <c r="N289"/>
    </row>
    <row r="290" spans="14:14">
      <c r="N290"/>
    </row>
    <row r="291" spans="14:14">
      <c r="N291"/>
    </row>
    <row r="292" spans="14:14">
      <c r="N292"/>
    </row>
    <row r="293" spans="14:14">
      <c r="N293"/>
    </row>
    <row r="294" spans="14:14">
      <c r="N294"/>
    </row>
    <row r="295" spans="14:14">
      <c r="N295"/>
    </row>
    <row r="296" spans="14:14">
      <c r="N296"/>
    </row>
    <row r="297" spans="14:14">
      <c r="N297"/>
    </row>
    <row r="298" spans="14:14">
      <c r="N298"/>
    </row>
    <row r="299" spans="14:14">
      <c r="N299"/>
    </row>
    <row r="300" spans="14:14">
      <c r="N300"/>
    </row>
    <row r="301" spans="14:14">
      <c r="N301"/>
    </row>
    <row r="302" spans="14:14">
      <c r="N302"/>
    </row>
    <row r="303" spans="14:14">
      <c r="N303"/>
    </row>
    <row r="304" spans="14:14">
      <c r="N304"/>
    </row>
    <row r="305" spans="14:14">
      <c r="N305"/>
    </row>
    <row r="306" spans="14:14">
      <c r="N306"/>
    </row>
  </sheetData>
  <sortState xmlns:xlrd2="http://schemas.microsoft.com/office/spreadsheetml/2017/richdata2" ref="O1:R308">
    <sortCondition descending="1" ref="O1:O3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zoomScale="85" zoomScaleNormal="85" workbookViewId="0">
      <selection activeCell="C306" sqref="A1:C306"/>
    </sheetView>
  </sheetViews>
  <sheetFormatPr defaultRowHeight="15"/>
  <cols>
    <col min="1" max="1" width="4.140625" bestFit="1" customWidth="1"/>
    <col min="2" max="2" width="8" bestFit="1" customWidth="1"/>
    <col min="3" max="3" width="10.42578125" bestFit="1" customWidth="1"/>
    <col min="5" max="5" width="5" bestFit="1" customWidth="1"/>
    <col min="6" max="6" width="10.28515625" style="1" bestFit="1" customWidth="1"/>
    <col min="8" max="8" width="20.5703125" bestFit="1" customWidth="1"/>
    <col min="9" max="9" width="4" customWidth="1"/>
    <col min="10" max="10" width="12.42578125" customWidth="1"/>
    <col min="11" max="11" width="3.140625" style="2" bestFit="1" customWidth="1"/>
    <col min="12" max="12" width="3.140625" bestFit="1" customWidth="1"/>
    <col min="13" max="13" width="5.140625" bestFit="1" customWidth="1"/>
    <col min="14" max="16" width="4.140625" bestFit="1" customWidth="1"/>
  </cols>
  <sheetData>
    <row r="1" spans="1:8">
      <c r="A1" t="s">
        <v>0</v>
      </c>
      <c r="B1" t="s">
        <v>10366</v>
      </c>
      <c r="C1" t="s">
        <v>10367</v>
      </c>
      <c r="F1" s="1" t="s">
        <v>5</v>
      </c>
      <c r="H1" t="s">
        <v>10366</v>
      </c>
    </row>
    <row r="2" spans="1:8">
      <c r="A2">
        <v>58</v>
      </c>
      <c r="B2">
        <f>LOOKUP(H2:H306,user!B$2:B$101,user!A$2:A$101)</f>
        <v>20</v>
      </c>
      <c r="C2">
        <v>176</v>
      </c>
      <c r="F2" s="1">
        <v>43508</v>
      </c>
      <c r="H2" t="s">
        <v>7</v>
      </c>
    </row>
    <row r="3" spans="1:8">
      <c r="A3">
        <v>59</v>
      </c>
      <c r="B3">
        <f>LOOKUP(H3:H307,user!B$2:B$101,user!A$2:A$101)</f>
        <v>20</v>
      </c>
      <c r="C3">
        <v>543</v>
      </c>
      <c r="F3" s="1">
        <v>43508</v>
      </c>
      <c r="H3" t="s">
        <v>7</v>
      </c>
    </row>
    <row r="4" spans="1:8">
      <c r="A4">
        <v>60</v>
      </c>
      <c r="B4">
        <f>LOOKUP(H4:H308,user!B$2:B$101,user!A$2:A$101)</f>
        <v>20</v>
      </c>
      <c r="C4">
        <v>855</v>
      </c>
      <c r="F4" s="1">
        <v>43508</v>
      </c>
      <c r="H4" t="s">
        <v>7</v>
      </c>
    </row>
    <row r="5" spans="1:8">
      <c r="A5">
        <v>61</v>
      </c>
      <c r="B5">
        <f>LOOKUP(H5:H309,user!B$2:B$101,user!A$2:A$101)</f>
        <v>73</v>
      </c>
      <c r="C5">
        <v>258</v>
      </c>
      <c r="F5" s="1">
        <v>43508</v>
      </c>
      <c r="H5" t="s">
        <v>11</v>
      </c>
    </row>
    <row r="6" spans="1:8">
      <c r="A6">
        <v>36</v>
      </c>
      <c r="B6">
        <f>LOOKUP(H6:H310,user!B$2:B$101,user!A$2:A$101)</f>
        <v>73</v>
      </c>
      <c r="C6">
        <v>619</v>
      </c>
      <c r="F6" s="1">
        <v>43534</v>
      </c>
      <c r="H6" t="s">
        <v>11</v>
      </c>
    </row>
    <row r="7" spans="1:8">
      <c r="A7">
        <v>37</v>
      </c>
      <c r="B7">
        <f>LOOKUP(H7:H311,user!B$2:B$101,user!A$2:A$101)</f>
        <v>73</v>
      </c>
      <c r="C7">
        <v>258</v>
      </c>
      <c r="F7" s="1">
        <v>43534</v>
      </c>
      <c r="H7" t="s">
        <v>11</v>
      </c>
    </row>
    <row r="8" spans="1:8">
      <c r="A8">
        <v>38</v>
      </c>
      <c r="B8">
        <f>LOOKUP(H8:H312,user!B$2:B$101,user!A$2:A$101)</f>
        <v>73</v>
      </c>
      <c r="C8">
        <v>229</v>
      </c>
      <c r="F8" s="1">
        <v>43534</v>
      </c>
      <c r="H8" t="s">
        <v>11</v>
      </c>
    </row>
    <row r="9" spans="1:8">
      <c r="A9">
        <v>39</v>
      </c>
      <c r="B9">
        <f>LOOKUP(H9:H313,user!B$2:B$101,user!A$2:A$101)</f>
        <v>73</v>
      </c>
      <c r="C9">
        <v>557</v>
      </c>
      <c r="F9" s="1">
        <v>43534</v>
      </c>
      <c r="H9" t="s">
        <v>11</v>
      </c>
    </row>
    <row r="10" spans="1:8">
      <c r="A10">
        <v>40</v>
      </c>
      <c r="B10">
        <f>LOOKUP(H10:H314,user!B$2:B$101,user!A$2:A$101)</f>
        <v>37</v>
      </c>
      <c r="C10">
        <v>797</v>
      </c>
      <c r="F10" s="1">
        <v>43534</v>
      </c>
      <c r="H10" t="s">
        <v>15</v>
      </c>
    </row>
    <row r="11" spans="1:8">
      <c r="A11">
        <v>203</v>
      </c>
      <c r="B11">
        <f>LOOKUP(H11:H315,user!B$2:B$101,user!A$2:A$101)</f>
        <v>37</v>
      </c>
      <c r="C11">
        <v>836</v>
      </c>
      <c r="F11" s="1">
        <v>43567</v>
      </c>
      <c r="H11" t="s">
        <v>15</v>
      </c>
    </row>
    <row r="12" spans="1:8">
      <c r="A12">
        <v>204</v>
      </c>
      <c r="B12">
        <f>LOOKUP(H12:H316,user!B$2:B$101,user!A$2:A$101)</f>
        <v>55</v>
      </c>
      <c r="C12">
        <v>346</v>
      </c>
      <c r="F12" s="1">
        <v>43567</v>
      </c>
      <c r="H12" t="s">
        <v>19</v>
      </c>
    </row>
    <row r="13" spans="1:8">
      <c r="A13">
        <v>205</v>
      </c>
      <c r="B13">
        <f>LOOKUP(H13:H317,user!B$2:B$101,user!A$2:A$101)</f>
        <v>55</v>
      </c>
      <c r="C13">
        <v>836</v>
      </c>
      <c r="F13" s="1">
        <v>43567</v>
      </c>
      <c r="H13" t="s">
        <v>19</v>
      </c>
    </row>
    <row r="14" spans="1:8">
      <c r="A14">
        <v>184</v>
      </c>
      <c r="B14">
        <f>LOOKUP(H14:H318,user!B$2:B$101,user!A$2:A$101)</f>
        <v>12</v>
      </c>
      <c r="C14">
        <v>258</v>
      </c>
      <c r="F14" s="1">
        <v>43595</v>
      </c>
      <c r="H14" t="s">
        <v>23</v>
      </c>
    </row>
    <row r="15" spans="1:8">
      <c r="A15">
        <v>207</v>
      </c>
      <c r="B15">
        <f>LOOKUP(H15:H319,user!B$2:B$101,user!A$2:A$101)</f>
        <v>12</v>
      </c>
      <c r="C15">
        <v>548</v>
      </c>
      <c r="F15" s="1">
        <v>43597</v>
      </c>
      <c r="H15" t="s">
        <v>23</v>
      </c>
    </row>
    <row r="16" spans="1:8">
      <c r="A16">
        <v>208</v>
      </c>
      <c r="B16">
        <f>LOOKUP(H16:H320,user!B$2:B$101,user!A$2:A$101)</f>
        <v>12</v>
      </c>
      <c r="C16">
        <v>258</v>
      </c>
      <c r="F16" s="1">
        <v>43597</v>
      </c>
      <c r="H16" t="s">
        <v>23</v>
      </c>
    </row>
    <row r="17" spans="1:8">
      <c r="A17">
        <v>209</v>
      </c>
      <c r="B17">
        <f>LOOKUP(H17:H321,user!B$2:B$101,user!A$2:A$101)</f>
        <v>12</v>
      </c>
      <c r="C17">
        <v>311</v>
      </c>
      <c r="F17" s="1">
        <v>43597</v>
      </c>
      <c r="H17" t="s">
        <v>23</v>
      </c>
    </row>
    <row r="18" spans="1:8">
      <c r="A18">
        <v>210</v>
      </c>
      <c r="B18">
        <f>LOOKUP(H18:H322,user!B$2:B$101,user!A$2:A$101)</f>
        <v>63</v>
      </c>
      <c r="C18">
        <v>229</v>
      </c>
      <c r="F18" s="1">
        <v>43597</v>
      </c>
      <c r="H18" t="s">
        <v>27</v>
      </c>
    </row>
    <row r="19" spans="1:8">
      <c r="A19">
        <v>157</v>
      </c>
      <c r="B19">
        <f>LOOKUP(H19:H323,user!B$2:B$101,user!A$2:A$101)</f>
        <v>63</v>
      </c>
      <c r="C19">
        <v>543</v>
      </c>
      <c r="F19" s="1">
        <v>43656</v>
      </c>
      <c r="H19" t="s">
        <v>27</v>
      </c>
    </row>
    <row r="20" spans="1:8">
      <c r="A20">
        <v>158</v>
      </c>
      <c r="B20">
        <f>LOOKUP(H20:H324,user!B$2:B$101,user!A$2:A$101)</f>
        <v>63</v>
      </c>
      <c r="C20">
        <v>287</v>
      </c>
      <c r="F20" s="1">
        <v>43656</v>
      </c>
      <c r="H20" t="s">
        <v>27</v>
      </c>
    </row>
    <row r="21" spans="1:8">
      <c r="A21">
        <v>159</v>
      </c>
      <c r="B21">
        <f>LOOKUP(H21:H325,user!B$2:B$101,user!A$2:A$101)</f>
        <v>62</v>
      </c>
      <c r="C21">
        <v>258</v>
      </c>
      <c r="F21" s="1">
        <v>43656</v>
      </c>
      <c r="H21" t="s">
        <v>31</v>
      </c>
    </row>
    <row r="22" spans="1:8">
      <c r="A22">
        <v>66</v>
      </c>
      <c r="B22">
        <f>LOOKUP(H22:H326,user!B$2:B$101,user!A$2:A$101)</f>
        <v>62</v>
      </c>
      <c r="C22">
        <v>346</v>
      </c>
      <c r="F22" s="1">
        <v>43688</v>
      </c>
      <c r="H22" t="s">
        <v>31</v>
      </c>
    </row>
    <row r="23" spans="1:8">
      <c r="A23">
        <v>67</v>
      </c>
      <c r="B23">
        <f>LOOKUP(H23:H327,user!B$2:B$101,user!A$2:A$101)</f>
        <v>62</v>
      </c>
      <c r="C23">
        <v>855</v>
      </c>
      <c r="F23" s="1">
        <v>43688</v>
      </c>
      <c r="H23" t="s">
        <v>31</v>
      </c>
    </row>
    <row r="24" spans="1:8">
      <c r="A24">
        <v>68</v>
      </c>
      <c r="B24">
        <f>LOOKUP(H24:H328,user!B$2:B$101,user!A$2:A$101)</f>
        <v>62</v>
      </c>
      <c r="C24">
        <v>323</v>
      </c>
      <c r="F24" s="1">
        <v>43688</v>
      </c>
      <c r="H24" t="s">
        <v>31</v>
      </c>
    </row>
    <row r="25" spans="1:8">
      <c r="A25">
        <v>69</v>
      </c>
      <c r="B25">
        <f>LOOKUP(H25:H329,user!B$2:B$101,user!A$2:A$101)</f>
        <v>59</v>
      </c>
      <c r="C25">
        <v>557</v>
      </c>
      <c r="F25" s="1">
        <v>43688</v>
      </c>
      <c r="H25" t="s">
        <v>35</v>
      </c>
    </row>
    <row r="26" spans="1:8">
      <c r="A26">
        <v>70</v>
      </c>
      <c r="B26">
        <f>LOOKUP(H26:H330,user!B$2:B$101,user!A$2:A$101)</f>
        <v>59</v>
      </c>
      <c r="C26">
        <v>501</v>
      </c>
      <c r="F26" s="1">
        <v>43688</v>
      </c>
      <c r="H26" t="s">
        <v>35</v>
      </c>
    </row>
    <row r="27" spans="1:8">
      <c r="A27">
        <v>298</v>
      </c>
      <c r="B27">
        <f>LOOKUP(H27:H331,user!B$2:B$101,user!A$2:A$101)</f>
        <v>59</v>
      </c>
      <c r="C27">
        <v>229</v>
      </c>
      <c r="F27" s="1">
        <v>43719</v>
      </c>
      <c r="H27" t="s">
        <v>35</v>
      </c>
    </row>
    <row r="28" spans="1:8">
      <c r="A28">
        <v>299</v>
      </c>
      <c r="B28">
        <f>LOOKUP(H28:H332,user!B$2:B$101,user!A$2:A$101)</f>
        <v>59</v>
      </c>
      <c r="C28">
        <v>415</v>
      </c>
      <c r="F28" s="1">
        <v>43719</v>
      </c>
      <c r="H28" t="s">
        <v>35</v>
      </c>
    </row>
    <row r="29" spans="1:8">
      <c r="A29">
        <v>300</v>
      </c>
      <c r="B29">
        <f>LOOKUP(H29:H333,user!B$2:B$101,user!A$2:A$101)</f>
        <v>89</v>
      </c>
      <c r="C29">
        <v>258</v>
      </c>
      <c r="F29" s="1">
        <v>43719</v>
      </c>
      <c r="H29" t="s">
        <v>39</v>
      </c>
    </row>
    <row r="30" spans="1:8">
      <c r="A30">
        <v>301</v>
      </c>
      <c r="B30">
        <f>LOOKUP(H30:H334,user!B$2:B$101,user!A$2:A$101)</f>
        <v>89</v>
      </c>
      <c r="C30">
        <v>619</v>
      </c>
      <c r="F30" s="1">
        <v>43719</v>
      </c>
      <c r="H30" t="s">
        <v>39</v>
      </c>
    </row>
    <row r="31" spans="1:8">
      <c r="A31">
        <v>302</v>
      </c>
      <c r="B31">
        <f>LOOKUP(H31:H335,user!B$2:B$101,user!A$2:A$101)</f>
        <v>89</v>
      </c>
      <c r="C31">
        <v>659</v>
      </c>
      <c r="F31" s="1">
        <v>43781</v>
      </c>
      <c r="H31" t="s">
        <v>39</v>
      </c>
    </row>
    <row r="32" spans="1:8">
      <c r="A32">
        <v>185</v>
      </c>
      <c r="B32">
        <f>LOOKUP(H32:H336,user!B$2:B$101,user!A$2:A$101)</f>
        <v>15</v>
      </c>
      <c r="C32">
        <v>176</v>
      </c>
      <c r="F32" s="1">
        <v>43809</v>
      </c>
      <c r="H32" t="s">
        <v>43</v>
      </c>
    </row>
    <row r="33" spans="1:8">
      <c r="A33">
        <v>186</v>
      </c>
      <c r="B33">
        <f>LOOKUP(H33:H337,user!B$2:B$101,user!A$2:A$101)</f>
        <v>15</v>
      </c>
      <c r="C33">
        <v>229</v>
      </c>
      <c r="F33" s="1">
        <v>43809</v>
      </c>
      <c r="H33" t="s">
        <v>43</v>
      </c>
    </row>
    <row r="34" spans="1:8">
      <c r="A34">
        <v>181</v>
      </c>
      <c r="B34">
        <f>LOOKUP(H34:H338,user!B$2:B$101,user!A$2:A$101)</f>
        <v>15</v>
      </c>
      <c r="C34">
        <v>323</v>
      </c>
      <c r="F34" s="1">
        <v>43831</v>
      </c>
      <c r="H34" t="s">
        <v>43</v>
      </c>
    </row>
    <row r="35" spans="1:8">
      <c r="A35">
        <v>182</v>
      </c>
      <c r="B35">
        <f>LOOKUP(H35:H339,user!B$2:B$101,user!A$2:A$101)</f>
        <v>15</v>
      </c>
      <c r="C35">
        <v>501</v>
      </c>
      <c r="F35" s="1">
        <v>43831</v>
      </c>
      <c r="H35" t="s">
        <v>43</v>
      </c>
    </row>
    <row r="36" spans="1:8">
      <c r="A36">
        <v>183</v>
      </c>
      <c r="B36">
        <f>LOOKUP(H36:H340,user!B$2:B$101,user!A$2:A$101)</f>
        <v>48</v>
      </c>
      <c r="C36">
        <v>501</v>
      </c>
      <c r="F36" s="1">
        <v>43831</v>
      </c>
      <c r="H36" t="s">
        <v>47</v>
      </c>
    </row>
    <row r="37" spans="1:8">
      <c r="A37">
        <v>214</v>
      </c>
      <c r="B37">
        <f>LOOKUP(H37:H341,user!B$2:B$101,user!A$2:A$101)</f>
        <v>90</v>
      </c>
      <c r="C37">
        <v>346</v>
      </c>
      <c r="F37" s="1">
        <v>43835</v>
      </c>
      <c r="H37" t="s">
        <v>51</v>
      </c>
    </row>
    <row r="38" spans="1:8">
      <c r="A38">
        <v>215</v>
      </c>
      <c r="B38">
        <f>LOOKUP(H38:H342,user!B$2:B$101,user!A$2:A$101)</f>
        <v>90</v>
      </c>
      <c r="C38">
        <v>176</v>
      </c>
      <c r="F38" s="1">
        <v>43835</v>
      </c>
      <c r="H38" t="s">
        <v>51</v>
      </c>
    </row>
    <row r="39" spans="1:8">
      <c r="A39">
        <v>216</v>
      </c>
      <c r="B39">
        <f>LOOKUP(H39:H343,user!B$2:B$101,user!A$2:A$101)</f>
        <v>90</v>
      </c>
      <c r="C39">
        <v>176</v>
      </c>
      <c r="F39" s="1">
        <v>43835</v>
      </c>
      <c r="H39" t="s">
        <v>51</v>
      </c>
    </row>
    <row r="40" spans="1:8">
      <c r="A40">
        <v>217</v>
      </c>
      <c r="B40">
        <f>LOOKUP(H40:H344,user!B$2:B$101,user!A$2:A$101)</f>
        <v>90</v>
      </c>
      <c r="C40">
        <v>415</v>
      </c>
      <c r="F40" s="1">
        <v>43835</v>
      </c>
      <c r="H40" t="s">
        <v>51</v>
      </c>
    </row>
    <row r="41" spans="1:8">
      <c r="A41">
        <v>218</v>
      </c>
      <c r="B41">
        <f>LOOKUP(H41:H345,user!B$2:B$101,user!A$2:A$101)</f>
        <v>90</v>
      </c>
      <c r="C41">
        <v>415</v>
      </c>
      <c r="F41" s="1">
        <v>43835</v>
      </c>
      <c r="H41" t="s">
        <v>51</v>
      </c>
    </row>
    <row r="42" spans="1:8">
      <c r="A42">
        <v>281</v>
      </c>
      <c r="B42">
        <f>LOOKUP(H42:H346,user!B$2:B$101,user!A$2:A$101)</f>
        <v>70</v>
      </c>
      <c r="C42">
        <v>501</v>
      </c>
      <c r="F42" s="1">
        <v>43863</v>
      </c>
      <c r="H42" t="s">
        <v>55</v>
      </c>
    </row>
    <row r="43" spans="1:8">
      <c r="A43">
        <v>282</v>
      </c>
      <c r="B43">
        <f>LOOKUP(H43:H347,user!B$2:B$101,user!A$2:A$101)</f>
        <v>70</v>
      </c>
      <c r="C43">
        <v>501</v>
      </c>
      <c r="F43" s="1">
        <v>43863</v>
      </c>
      <c r="H43" t="s">
        <v>55</v>
      </c>
    </row>
    <row r="44" spans="1:8">
      <c r="A44">
        <v>283</v>
      </c>
      <c r="B44">
        <f>LOOKUP(H44:H348,user!B$2:B$101,user!A$2:A$101)</f>
        <v>70</v>
      </c>
      <c r="C44">
        <v>855</v>
      </c>
      <c r="F44" s="1">
        <v>43863</v>
      </c>
      <c r="H44" t="s">
        <v>55</v>
      </c>
    </row>
    <row r="45" spans="1:8">
      <c r="A45">
        <v>284</v>
      </c>
      <c r="B45">
        <f>LOOKUP(H45:H349,user!B$2:B$101,user!A$2:A$101)</f>
        <v>22</v>
      </c>
      <c r="C45">
        <v>797</v>
      </c>
      <c r="F45" s="1">
        <v>43863</v>
      </c>
      <c r="H45" t="s">
        <v>59</v>
      </c>
    </row>
    <row r="46" spans="1:8">
      <c r="A46">
        <v>285</v>
      </c>
      <c r="B46">
        <f>LOOKUP(H46:H350,user!B$2:B$101,user!A$2:A$101)</f>
        <v>22</v>
      </c>
      <c r="C46">
        <v>501</v>
      </c>
      <c r="F46" s="1">
        <v>43863</v>
      </c>
      <c r="H46" t="s">
        <v>59</v>
      </c>
    </row>
    <row r="47" spans="1:8">
      <c r="A47">
        <v>219</v>
      </c>
      <c r="B47">
        <f>LOOKUP(H47:H351,user!B$2:B$101,user!A$2:A$101)</f>
        <v>22</v>
      </c>
      <c r="C47">
        <v>176</v>
      </c>
      <c r="F47" s="1">
        <v>43865</v>
      </c>
      <c r="H47" t="s">
        <v>59</v>
      </c>
    </row>
    <row r="48" spans="1:8">
      <c r="A48">
        <v>220</v>
      </c>
      <c r="B48">
        <f>LOOKUP(H48:H352,user!B$2:B$101,user!A$2:A$101)</f>
        <v>22</v>
      </c>
      <c r="C48">
        <v>619</v>
      </c>
      <c r="F48" s="1">
        <v>43865</v>
      </c>
      <c r="H48" t="s">
        <v>59</v>
      </c>
    </row>
    <row r="49" spans="1:8">
      <c r="A49">
        <v>221</v>
      </c>
      <c r="B49">
        <f>LOOKUP(H49:H353,user!B$2:B$101,user!A$2:A$101)</f>
        <v>74</v>
      </c>
      <c r="C49">
        <v>287</v>
      </c>
      <c r="F49" s="1">
        <v>43865</v>
      </c>
      <c r="H49" t="s">
        <v>63</v>
      </c>
    </row>
    <row r="50" spans="1:8">
      <c r="A50">
        <v>222</v>
      </c>
      <c r="B50">
        <f>LOOKUP(H50:H354,user!B$2:B$101,user!A$2:A$101)</f>
        <v>74</v>
      </c>
      <c r="C50">
        <v>311</v>
      </c>
      <c r="F50" s="1">
        <v>43865</v>
      </c>
      <c r="H50" t="s">
        <v>63</v>
      </c>
    </row>
    <row r="51" spans="1:8">
      <c r="A51">
        <v>223</v>
      </c>
      <c r="B51">
        <f>LOOKUP(H51:H355,user!B$2:B$101,user!A$2:A$101)</f>
        <v>74</v>
      </c>
      <c r="C51">
        <v>619</v>
      </c>
      <c r="F51" s="1">
        <v>43865</v>
      </c>
      <c r="H51" t="s">
        <v>63</v>
      </c>
    </row>
    <row r="52" spans="1:8">
      <c r="A52">
        <v>224</v>
      </c>
      <c r="B52">
        <f>LOOKUP(H52:H356,user!B$2:B$101,user!A$2:A$101)</f>
        <v>74</v>
      </c>
      <c r="C52">
        <v>548</v>
      </c>
      <c r="F52" s="1">
        <v>43866</v>
      </c>
      <c r="H52" t="s">
        <v>63</v>
      </c>
    </row>
    <row r="53" spans="1:8">
      <c r="A53">
        <v>225</v>
      </c>
      <c r="B53">
        <f>LOOKUP(H53:H357,user!B$2:B$101,user!A$2:A$101)</f>
        <v>26</v>
      </c>
      <c r="C53">
        <v>543</v>
      </c>
      <c r="F53" s="1">
        <v>43866</v>
      </c>
      <c r="H53" t="s">
        <v>67</v>
      </c>
    </row>
    <row r="54" spans="1:8">
      <c r="A54">
        <v>226</v>
      </c>
      <c r="B54">
        <f>LOOKUP(H54:H358,user!B$2:B$101,user!A$2:A$101)</f>
        <v>30</v>
      </c>
      <c r="C54">
        <v>548</v>
      </c>
      <c r="F54" s="1">
        <v>43866</v>
      </c>
      <c r="H54" t="s">
        <v>71</v>
      </c>
    </row>
    <row r="55" spans="1:8">
      <c r="A55">
        <v>227</v>
      </c>
      <c r="B55">
        <f>LOOKUP(H55:H359,user!B$2:B$101,user!A$2:A$101)</f>
        <v>30</v>
      </c>
      <c r="C55">
        <v>855</v>
      </c>
      <c r="F55" s="1">
        <v>43866</v>
      </c>
      <c r="H55" t="s">
        <v>71</v>
      </c>
    </row>
    <row r="56" spans="1:8">
      <c r="A56">
        <v>269</v>
      </c>
      <c r="B56">
        <f>LOOKUP(H56:H360,user!B$2:B$101,user!A$2:A$101)</f>
        <v>30</v>
      </c>
      <c r="C56">
        <v>548</v>
      </c>
      <c r="F56" s="1">
        <v>43892</v>
      </c>
      <c r="H56" t="s">
        <v>71</v>
      </c>
    </row>
    <row r="57" spans="1:8">
      <c r="A57">
        <v>270</v>
      </c>
      <c r="B57">
        <f>LOOKUP(H57:H361,user!B$2:B$101,user!A$2:A$101)</f>
        <v>47</v>
      </c>
      <c r="C57">
        <v>311</v>
      </c>
      <c r="F57" s="1">
        <v>43892</v>
      </c>
      <c r="H57" t="s">
        <v>75</v>
      </c>
    </row>
    <row r="58" spans="1:8">
      <c r="A58">
        <v>271</v>
      </c>
      <c r="B58">
        <f>LOOKUP(H58:H362,user!B$2:B$101,user!A$2:A$101)</f>
        <v>47</v>
      </c>
      <c r="C58">
        <v>346</v>
      </c>
      <c r="F58" s="1">
        <v>43892</v>
      </c>
      <c r="H58" t="s">
        <v>75</v>
      </c>
    </row>
    <row r="59" spans="1:8">
      <c r="A59">
        <v>272</v>
      </c>
      <c r="B59">
        <f>LOOKUP(H59:H363,user!B$2:B$101,user!A$2:A$101)</f>
        <v>28</v>
      </c>
      <c r="C59">
        <v>311</v>
      </c>
      <c r="F59" s="1">
        <v>43892</v>
      </c>
      <c r="H59" t="s">
        <v>79</v>
      </c>
    </row>
    <row r="60" spans="1:8">
      <c r="A60">
        <v>228</v>
      </c>
      <c r="B60">
        <f>LOOKUP(H60:H364,user!B$2:B$101,user!A$2:A$101)</f>
        <v>28</v>
      </c>
      <c r="C60">
        <v>258</v>
      </c>
      <c r="F60" s="1">
        <v>43898</v>
      </c>
      <c r="H60" t="s">
        <v>79</v>
      </c>
    </row>
    <row r="61" spans="1:8">
      <c r="A61">
        <v>20</v>
      </c>
      <c r="B61">
        <f>LOOKUP(H61:H365,user!B$2:B$101,user!A$2:A$101)</f>
        <v>28</v>
      </c>
      <c r="C61">
        <v>287</v>
      </c>
      <c r="F61" s="1">
        <v>43899</v>
      </c>
      <c r="H61" t="s">
        <v>79</v>
      </c>
    </row>
    <row r="62" spans="1:8">
      <c r="A62">
        <v>21</v>
      </c>
      <c r="B62">
        <f>LOOKUP(H62:H366,user!B$2:B$101,user!A$2:A$101)</f>
        <v>28</v>
      </c>
      <c r="C62">
        <v>619</v>
      </c>
      <c r="F62" s="1">
        <v>43899</v>
      </c>
      <c r="H62" t="s">
        <v>79</v>
      </c>
    </row>
    <row r="63" spans="1:8">
      <c r="A63">
        <v>22</v>
      </c>
      <c r="B63">
        <f>LOOKUP(H63:H367,user!B$2:B$101,user!A$2:A$101)</f>
        <v>8</v>
      </c>
      <c r="C63">
        <v>548</v>
      </c>
      <c r="F63" s="1">
        <v>43899</v>
      </c>
      <c r="H63" t="s">
        <v>83</v>
      </c>
    </row>
    <row r="64" spans="1:8">
      <c r="A64">
        <v>23</v>
      </c>
      <c r="B64">
        <f>LOOKUP(H64:H368,user!B$2:B$101,user!A$2:A$101)</f>
        <v>8</v>
      </c>
      <c r="C64">
        <v>346</v>
      </c>
      <c r="F64" s="1">
        <v>43899</v>
      </c>
      <c r="H64" t="s">
        <v>83</v>
      </c>
    </row>
    <row r="65" spans="1:8">
      <c r="A65">
        <v>172</v>
      </c>
      <c r="B65">
        <f>LOOKUP(H65:H369,user!B$2:B$101,user!A$2:A$101)</f>
        <v>8</v>
      </c>
      <c r="C65">
        <v>557</v>
      </c>
      <c r="F65" s="1">
        <v>43899</v>
      </c>
      <c r="H65" t="s">
        <v>83</v>
      </c>
    </row>
    <row r="66" spans="1:8">
      <c r="A66">
        <v>173</v>
      </c>
      <c r="B66">
        <f>LOOKUP(H66:H370,user!B$2:B$101,user!A$2:A$101)</f>
        <v>8</v>
      </c>
      <c r="C66">
        <v>287</v>
      </c>
      <c r="F66" s="1">
        <v>43899</v>
      </c>
      <c r="H66" t="s">
        <v>83</v>
      </c>
    </row>
    <row r="67" spans="1:8">
      <c r="A67">
        <v>174</v>
      </c>
      <c r="B67">
        <f>LOOKUP(H67:H371,user!B$2:B$101,user!A$2:A$101)</f>
        <v>54</v>
      </c>
      <c r="C67">
        <v>836</v>
      </c>
      <c r="F67" s="1">
        <v>43899</v>
      </c>
      <c r="H67" t="s">
        <v>87</v>
      </c>
    </row>
    <row r="68" spans="1:8">
      <c r="A68">
        <v>175</v>
      </c>
      <c r="B68">
        <f>LOOKUP(H68:H372,user!B$2:B$101,user!A$2:A$101)</f>
        <v>54</v>
      </c>
      <c r="C68">
        <v>287</v>
      </c>
      <c r="F68" s="1">
        <v>43899</v>
      </c>
      <c r="H68" t="s">
        <v>87</v>
      </c>
    </row>
    <row r="69" spans="1:8">
      <c r="A69">
        <v>17</v>
      </c>
      <c r="B69">
        <f>LOOKUP(H69:H373,user!B$2:B$101,user!A$2:A$101)</f>
        <v>54</v>
      </c>
      <c r="C69">
        <v>557</v>
      </c>
      <c r="F69" s="1">
        <v>43928</v>
      </c>
      <c r="H69" t="s">
        <v>87</v>
      </c>
    </row>
    <row r="70" spans="1:8">
      <c r="A70">
        <v>18</v>
      </c>
      <c r="B70">
        <f>LOOKUP(H70:H374,user!B$2:B$101,user!A$2:A$101)</f>
        <v>54</v>
      </c>
      <c r="C70">
        <v>836</v>
      </c>
      <c r="F70" s="1">
        <v>43928</v>
      </c>
      <c r="H70" t="s">
        <v>87</v>
      </c>
    </row>
    <row r="71" spans="1:8">
      <c r="A71">
        <v>19</v>
      </c>
      <c r="B71">
        <f>LOOKUP(H71:H375,user!B$2:B$101,user!A$2:A$101)</f>
        <v>54</v>
      </c>
      <c r="C71">
        <v>229</v>
      </c>
      <c r="F71" s="1">
        <v>43928</v>
      </c>
      <c r="H71" t="s">
        <v>87</v>
      </c>
    </row>
    <row r="72" spans="1:8">
      <c r="A72">
        <v>112</v>
      </c>
      <c r="B72">
        <f>LOOKUP(H72:H376,user!B$2:B$101,user!A$2:A$101)</f>
        <v>83</v>
      </c>
      <c r="C72">
        <v>415</v>
      </c>
      <c r="F72" s="1">
        <v>43953</v>
      </c>
      <c r="H72" t="s">
        <v>91</v>
      </c>
    </row>
    <row r="73" spans="1:8">
      <c r="A73">
        <v>113</v>
      </c>
      <c r="B73">
        <f>LOOKUP(H73:H377,user!B$2:B$101,user!A$2:A$101)</f>
        <v>83</v>
      </c>
      <c r="C73">
        <v>543</v>
      </c>
      <c r="F73" s="1">
        <v>43953</v>
      </c>
      <c r="H73" t="s">
        <v>91</v>
      </c>
    </row>
    <row r="74" spans="1:8">
      <c r="A74">
        <v>114</v>
      </c>
      <c r="B74">
        <f>LOOKUP(H74:H378,user!B$2:B$101,user!A$2:A$101)</f>
        <v>7</v>
      </c>
      <c r="C74">
        <v>836</v>
      </c>
      <c r="F74" s="1">
        <v>43953</v>
      </c>
      <c r="H74" t="s">
        <v>95</v>
      </c>
    </row>
    <row r="75" spans="1:8">
      <c r="A75">
        <v>235</v>
      </c>
      <c r="B75">
        <f>LOOKUP(H75:H379,user!B$2:B$101,user!A$2:A$101)</f>
        <v>7</v>
      </c>
      <c r="C75">
        <v>501</v>
      </c>
      <c r="F75" s="1">
        <v>43983</v>
      </c>
      <c r="H75" t="s">
        <v>95</v>
      </c>
    </row>
    <row r="76" spans="1:8">
      <c r="A76">
        <v>236</v>
      </c>
      <c r="B76">
        <f>LOOKUP(H76:H380,user!B$2:B$101,user!A$2:A$101)</f>
        <v>7</v>
      </c>
      <c r="C76">
        <v>176</v>
      </c>
      <c r="F76" s="1">
        <v>43983</v>
      </c>
      <c r="H76" t="s">
        <v>95</v>
      </c>
    </row>
    <row r="77" spans="1:8">
      <c r="A77">
        <v>237</v>
      </c>
      <c r="B77">
        <f>LOOKUP(H77:H381,user!B$2:B$101,user!A$2:A$101)</f>
        <v>7</v>
      </c>
      <c r="C77">
        <v>176</v>
      </c>
      <c r="F77" s="1">
        <v>43983</v>
      </c>
      <c r="H77" t="s">
        <v>95</v>
      </c>
    </row>
    <row r="78" spans="1:8">
      <c r="A78">
        <v>259</v>
      </c>
      <c r="B78">
        <f>LOOKUP(H78:H382,user!B$2:B$101,user!A$2:A$101)</f>
        <v>7</v>
      </c>
      <c r="C78">
        <v>323</v>
      </c>
      <c r="F78" s="1">
        <v>43983</v>
      </c>
      <c r="H78" t="s">
        <v>95</v>
      </c>
    </row>
    <row r="79" spans="1:8">
      <c r="A79">
        <v>260</v>
      </c>
      <c r="B79">
        <f>LOOKUP(H79:H383,user!B$2:B$101,user!A$2:A$101)</f>
        <v>21</v>
      </c>
      <c r="C79">
        <v>229</v>
      </c>
      <c r="F79" s="1">
        <v>43983</v>
      </c>
      <c r="H79" t="s">
        <v>99</v>
      </c>
    </row>
    <row r="80" spans="1:8">
      <c r="A80">
        <v>261</v>
      </c>
      <c r="B80">
        <f>LOOKUP(H80:H384,user!B$2:B$101,user!A$2:A$101)</f>
        <v>21</v>
      </c>
      <c r="C80">
        <v>258</v>
      </c>
      <c r="F80" s="1">
        <v>43983</v>
      </c>
      <c r="H80" t="s">
        <v>99</v>
      </c>
    </row>
    <row r="81" spans="1:8">
      <c r="A81">
        <v>262</v>
      </c>
      <c r="B81">
        <f>LOOKUP(H81:H385,user!B$2:B$101,user!A$2:A$101)</f>
        <v>21</v>
      </c>
      <c r="C81">
        <v>258</v>
      </c>
      <c r="F81" s="1">
        <v>43983</v>
      </c>
      <c r="H81" t="s">
        <v>99</v>
      </c>
    </row>
    <row r="82" spans="1:8">
      <c r="A82">
        <v>263</v>
      </c>
      <c r="B82">
        <f>LOOKUP(H82:H386,user!B$2:B$101,user!A$2:A$101)</f>
        <v>4</v>
      </c>
      <c r="C82">
        <v>415</v>
      </c>
      <c r="F82" s="1">
        <v>43983</v>
      </c>
      <c r="H82" t="s">
        <v>103</v>
      </c>
    </row>
    <row r="83" spans="1:8">
      <c r="A83">
        <v>234</v>
      </c>
      <c r="B83">
        <f>LOOKUP(H83:H387,user!B$2:B$101,user!A$2:A$101)</f>
        <v>4</v>
      </c>
      <c r="C83">
        <v>287</v>
      </c>
      <c r="F83" s="1">
        <v>43984</v>
      </c>
      <c r="H83" t="s">
        <v>103</v>
      </c>
    </row>
    <row r="84" spans="1:8">
      <c r="A84">
        <v>139</v>
      </c>
      <c r="B84">
        <f>LOOKUP(H84:H388,user!B$2:B$101,user!A$2:A$101)</f>
        <v>60</v>
      </c>
      <c r="C84">
        <v>548</v>
      </c>
      <c r="F84" s="1">
        <v>43987</v>
      </c>
      <c r="H84" t="s">
        <v>107</v>
      </c>
    </row>
    <row r="85" spans="1:8">
      <c r="A85">
        <v>31</v>
      </c>
      <c r="B85">
        <f>LOOKUP(H85:H389,user!B$2:B$101,user!A$2:A$101)</f>
        <v>60</v>
      </c>
      <c r="C85">
        <v>229</v>
      </c>
      <c r="F85" s="1">
        <v>43988</v>
      </c>
      <c r="H85" t="s">
        <v>107</v>
      </c>
    </row>
    <row r="86" spans="1:8">
      <c r="A86">
        <v>32</v>
      </c>
      <c r="B86">
        <f>LOOKUP(H86:H390,user!B$2:B$101,user!A$2:A$101)</f>
        <v>23</v>
      </c>
      <c r="C86">
        <v>346</v>
      </c>
      <c r="F86" s="1">
        <v>43988</v>
      </c>
      <c r="H86" t="s">
        <v>111</v>
      </c>
    </row>
    <row r="87" spans="1:8">
      <c r="A87">
        <v>33</v>
      </c>
      <c r="B87">
        <f>LOOKUP(H87:H391,user!B$2:B$101,user!A$2:A$101)</f>
        <v>23</v>
      </c>
      <c r="C87">
        <v>501</v>
      </c>
      <c r="F87" s="1">
        <v>43988</v>
      </c>
      <c r="H87" t="s">
        <v>111</v>
      </c>
    </row>
    <row r="88" spans="1:8">
      <c r="A88">
        <v>34</v>
      </c>
      <c r="B88">
        <f>LOOKUP(H88:H392,user!B$2:B$101,user!A$2:A$101)</f>
        <v>23</v>
      </c>
      <c r="C88">
        <v>548</v>
      </c>
      <c r="F88" s="1">
        <v>43988</v>
      </c>
      <c r="H88" t="s">
        <v>111</v>
      </c>
    </row>
    <row r="89" spans="1:8">
      <c r="A89">
        <v>4</v>
      </c>
      <c r="B89">
        <f>LOOKUP(H89:H393,user!B$2:B$101,user!A$2:A$101)</f>
        <v>75</v>
      </c>
      <c r="C89">
        <v>855</v>
      </c>
      <c r="F89" s="1">
        <v>44002</v>
      </c>
      <c r="H89" t="s">
        <v>115</v>
      </c>
    </row>
    <row r="90" spans="1:8" ht="14.25" customHeight="1">
      <c r="A90">
        <v>303</v>
      </c>
      <c r="B90">
        <f>LOOKUP(H90:H394,user!B$2:B$101,user!A$2:A$101)</f>
        <v>75</v>
      </c>
      <c r="C90">
        <v>548</v>
      </c>
      <c r="F90" s="1">
        <v>44021</v>
      </c>
      <c r="H90" t="s">
        <v>115</v>
      </c>
    </row>
    <row r="91" spans="1:8" ht="14.25" customHeight="1">
      <c r="A91">
        <v>304</v>
      </c>
      <c r="B91">
        <f>LOOKUP(H91:H395,user!B$2:B$101,user!A$2:A$101)</f>
        <v>44</v>
      </c>
      <c r="C91">
        <v>346</v>
      </c>
      <c r="F91" s="1">
        <v>44021</v>
      </c>
      <c r="H91" t="s">
        <v>119</v>
      </c>
    </row>
    <row r="92" spans="1:8" ht="14.25" customHeight="1">
      <c r="A92">
        <v>305</v>
      </c>
      <c r="B92">
        <f>LOOKUP(H92:H396,user!B$2:B$101,user!A$2:A$101)</f>
        <v>44</v>
      </c>
      <c r="C92">
        <v>311</v>
      </c>
      <c r="F92" s="1">
        <v>44021</v>
      </c>
      <c r="H92" t="s">
        <v>119</v>
      </c>
    </row>
    <row r="93" spans="1:8" ht="14.25" customHeight="1">
      <c r="A93">
        <v>53</v>
      </c>
      <c r="B93">
        <f>LOOKUP(H93:H397,user!B$2:B$101,user!A$2:A$101)</f>
        <v>44</v>
      </c>
      <c r="C93">
        <v>346</v>
      </c>
      <c r="F93" s="1">
        <v>44080</v>
      </c>
      <c r="H93" t="s">
        <v>119</v>
      </c>
    </row>
    <row r="94" spans="1:8">
      <c r="A94">
        <v>54</v>
      </c>
      <c r="B94">
        <f>LOOKUP(H94:H398,user!B$2:B$101,user!A$2:A$101)</f>
        <v>44</v>
      </c>
      <c r="C94">
        <v>836</v>
      </c>
      <c r="F94" s="1">
        <v>44080</v>
      </c>
      <c r="H94" t="s">
        <v>119</v>
      </c>
    </row>
    <row r="95" spans="1:8">
      <c r="A95">
        <v>55</v>
      </c>
      <c r="B95">
        <f>LOOKUP(H95:H399,user!B$2:B$101,user!A$2:A$101)</f>
        <v>69</v>
      </c>
      <c r="C95">
        <v>346</v>
      </c>
      <c r="F95" s="1">
        <v>44080</v>
      </c>
      <c r="H95" t="s">
        <v>123</v>
      </c>
    </row>
    <row r="96" spans="1:8">
      <c r="A96">
        <v>44</v>
      </c>
      <c r="B96">
        <f>LOOKUP(H96:H400,user!B$2:B$101,user!A$2:A$101)</f>
        <v>84</v>
      </c>
      <c r="C96">
        <v>855</v>
      </c>
      <c r="F96" s="1">
        <v>44081</v>
      </c>
      <c r="H96" t="s">
        <v>127</v>
      </c>
    </row>
    <row r="97" spans="1:8">
      <c r="A97">
        <v>45</v>
      </c>
      <c r="B97">
        <f>LOOKUP(H97:H401,user!B$2:B$101,user!A$2:A$101)</f>
        <v>84</v>
      </c>
      <c r="C97">
        <v>176</v>
      </c>
      <c r="F97" s="1">
        <v>44081</v>
      </c>
      <c r="H97" t="s">
        <v>127</v>
      </c>
    </row>
    <row r="98" spans="1:8">
      <c r="A98">
        <v>46</v>
      </c>
      <c r="B98">
        <f>LOOKUP(H98:H402,user!B$2:B$101,user!A$2:A$101)</f>
        <v>84</v>
      </c>
      <c r="C98">
        <v>176</v>
      </c>
      <c r="F98" s="1">
        <v>44081</v>
      </c>
      <c r="H98" t="s">
        <v>127</v>
      </c>
    </row>
    <row r="99" spans="1:8">
      <c r="A99">
        <v>47</v>
      </c>
      <c r="B99">
        <f>LOOKUP(H99:H403,user!B$2:B$101,user!A$2:A$101)</f>
        <v>84</v>
      </c>
      <c r="C99">
        <v>855</v>
      </c>
      <c r="F99" s="1">
        <v>44081</v>
      </c>
      <c r="H99" t="s">
        <v>127</v>
      </c>
    </row>
    <row r="100" spans="1:8">
      <c r="A100">
        <v>95</v>
      </c>
      <c r="B100">
        <f>LOOKUP(H100:H404,user!B$2:B$101,user!A$2:A$101)</f>
        <v>34</v>
      </c>
      <c r="C100">
        <v>548</v>
      </c>
      <c r="F100" s="1">
        <v>44082</v>
      </c>
      <c r="H100" t="s">
        <v>131</v>
      </c>
    </row>
    <row r="101" spans="1:8">
      <c r="A101">
        <v>96</v>
      </c>
      <c r="B101">
        <f>LOOKUP(H101:H405,user!B$2:B$101,user!A$2:A$101)</f>
        <v>34</v>
      </c>
      <c r="C101">
        <v>229</v>
      </c>
      <c r="F101" s="1">
        <v>44082</v>
      </c>
      <c r="H101" t="s">
        <v>131</v>
      </c>
    </row>
    <row r="102" spans="1:8">
      <c r="A102">
        <v>97</v>
      </c>
      <c r="B102">
        <f>LOOKUP(H102:H406,user!B$2:B$101,user!A$2:A$101)</f>
        <v>34</v>
      </c>
      <c r="C102">
        <v>258</v>
      </c>
      <c r="F102" s="1">
        <v>44082</v>
      </c>
      <c r="H102" t="s">
        <v>131</v>
      </c>
    </row>
    <row r="103" spans="1:8">
      <c r="A103">
        <v>98</v>
      </c>
      <c r="B103">
        <f>LOOKUP(H103:H407,user!B$2:B$101,user!A$2:A$101)</f>
        <v>87</v>
      </c>
      <c r="C103">
        <v>619</v>
      </c>
      <c r="F103" s="1">
        <v>44082</v>
      </c>
      <c r="H103" t="s">
        <v>135</v>
      </c>
    </row>
    <row r="104" spans="1:8">
      <c r="A104">
        <v>1</v>
      </c>
      <c r="B104">
        <f>LOOKUP(H104:H408,user!B$2:B$101,user!A$2:A$101)</f>
        <v>79</v>
      </c>
      <c r="C104">
        <v>557</v>
      </c>
      <c r="F104" s="1">
        <v>44106</v>
      </c>
      <c r="H104" t="s">
        <v>139</v>
      </c>
    </row>
    <row r="105" spans="1:8">
      <c r="A105">
        <v>2</v>
      </c>
      <c r="B105">
        <f>LOOKUP(H105:H409,user!B$2:B$101,user!A$2:A$101)</f>
        <v>79</v>
      </c>
      <c r="C105">
        <v>836</v>
      </c>
      <c r="F105" s="1">
        <v>44106</v>
      </c>
      <c r="H105" t="s">
        <v>139</v>
      </c>
    </row>
    <row r="106" spans="1:8">
      <c r="A106">
        <v>3</v>
      </c>
      <c r="B106">
        <f>LOOKUP(H106:H410,user!B$2:B$101,user!A$2:A$101)</f>
        <v>79</v>
      </c>
      <c r="C106">
        <v>287</v>
      </c>
      <c r="F106" s="1">
        <v>44106</v>
      </c>
      <c r="H106" t="s">
        <v>139</v>
      </c>
    </row>
    <row r="107" spans="1:8">
      <c r="A107">
        <v>125</v>
      </c>
      <c r="B107">
        <f>LOOKUP(H107:H411,user!B$2:B$101,user!A$2:A$101)</f>
        <v>79</v>
      </c>
      <c r="C107">
        <v>176</v>
      </c>
      <c r="F107" s="1">
        <v>44106</v>
      </c>
      <c r="H107" t="s">
        <v>139</v>
      </c>
    </row>
    <row r="108" spans="1:8">
      <c r="A108">
        <v>126</v>
      </c>
      <c r="B108">
        <f>LOOKUP(H108:H412,user!B$2:B$101,user!A$2:A$101)</f>
        <v>79</v>
      </c>
      <c r="C108">
        <v>619</v>
      </c>
      <c r="F108" s="1">
        <v>44106</v>
      </c>
      <c r="H108" t="s">
        <v>139</v>
      </c>
    </row>
    <row r="109" spans="1:8">
      <c r="A109">
        <v>278</v>
      </c>
      <c r="B109">
        <f>LOOKUP(H109:H413,user!B$2:B$101,user!A$2:A$101)</f>
        <v>95</v>
      </c>
      <c r="C109">
        <v>323</v>
      </c>
      <c r="F109" s="1">
        <v>44108</v>
      </c>
      <c r="H109" t="s">
        <v>143</v>
      </c>
    </row>
    <row r="110" spans="1:8">
      <c r="A110">
        <v>279</v>
      </c>
      <c r="B110">
        <f>LOOKUP(H110:H414,user!B$2:B$101,user!A$2:A$101)</f>
        <v>95</v>
      </c>
      <c r="C110">
        <v>855</v>
      </c>
      <c r="F110" s="1">
        <v>44108</v>
      </c>
      <c r="H110" t="s">
        <v>143</v>
      </c>
    </row>
    <row r="111" spans="1:8">
      <c r="A111">
        <v>280</v>
      </c>
      <c r="B111">
        <f>LOOKUP(H111:H415,user!B$2:B$101,user!A$2:A$101)</f>
        <v>95</v>
      </c>
      <c r="C111">
        <v>229</v>
      </c>
      <c r="F111" s="1">
        <v>44108</v>
      </c>
      <c r="H111" t="s">
        <v>143</v>
      </c>
    </row>
    <row r="112" spans="1:8">
      <c r="A112">
        <v>264</v>
      </c>
      <c r="B112">
        <f>LOOKUP(H112:H416,user!B$2:B$101,user!A$2:A$101)</f>
        <v>95</v>
      </c>
      <c r="C112">
        <v>346</v>
      </c>
      <c r="F112" s="1">
        <v>44111</v>
      </c>
      <c r="H112" t="s">
        <v>143</v>
      </c>
    </row>
    <row r="113" spans="1:8">
      <c r="A113">
        <v>265</v>
      </c>
      <c r="B113">
        <f>LOOKUP(H113:H417,user!B$2:B$101,user!A$2:A$101)</f>
        <v>66</v>
      </c>
      <c r="C113">
        <v>548</v>
      </c>
      <c r="F113" s="1">
        <v>44111</v>
      </c>
      <c r="H113" t="s">
        <v>147</v>
      </c>
    </row>
    <row r="114" spans="1:8">
      <c r="A114">
        <v>266</v>
      </c>
      <c r="B114">
        <f>LOOKUP(H114:H418,user!B$2:B$101,user!A$2:A$101)</f>
        <v>66</v>
      </c>
      <c r="C114">
        <v>548</v>
      </c>
      <c r="F114" s="1">
        <v>44111</v>
      </c>
      <c r="H114" t="s">
        <v>147</v>
      </c>
    </row>
    <row r="115" spans="1:8">
      <c r="A115">
        <v>85</v>
      </c>
      <c r="B115">
        <f>LOOKUP(H115:H419,user!B$2:B$101,user!A$2:A$101)</f>
        <v>66</v>
      </c>
      <c r="C115">
        <v>501</v>
      </c>
      <c r="F115" s="1">
        <v>44136</v>
      </c>
      <c r="H115" t="s">
        <v>147</v>
      </c>
    </row>
    <row r="116" spans="1:8">
      <c r="A116">
        <v>86</v>
      </c>
      <c r="B116">
        <f>LOOKUP(H116:H420,user!B$2:B$101,user!A$2:A$101)</f>
        <v>17</v>
      </c>
      <c r="C116">
        <v>797</v>
      </c>
      <c r="F116" s="1">
        <v>44136</v>
      </c>
      <c r="H116" t="s">
        <v>151</v>
      </c>
    </row>
    <row r="117" spans="1:8">
      <c r="A117">
        <v>87</v>
      </c>
      <c r="B117">
        <f>LOOKUP(H117:H421,user!B$2:B$101,user!A$2:A$101)</f>
        <v>88</v>
      </c>
      <c r="C117">
        <v>797</v>
      </c>
      <c r="F117" s="1">
        <v>44136</v>
      </c>
      <c r="H117" t="s">
        <v>155</v>
      </c>
    </row>
    <row r="118" spans="1:8">
      <c r="A118">
        <v>229</v>
      </c>
      <c r="B118">
        <f>LOOKUP(H118:H422,user!B$2:B$101,user!A$2:A$101)</f>
        <v>86</v>
      </c>
      <c r="C118">
        <v>323</v>
      </c>
      <c r="F118" s="1">
        <v>44144</v>
      </c>
      <c r="H118" t="s">
        <v>159</v>
      </c>
    </row>
    <row r="119" spans="1:8">
      <c r="A119">
        <v>230</v>
      </c>
      <c r="B119">
        <f>LOOKUP(H119:H423,user!B$2:B$101,user!A$2:A$101)</f>
        <v>86</v>
      </c>
      <c r="C119">
        <v>287</v>
      </c>
      <c r="F119" s="1">
        <v>44144</v>
      </c>
      <c r="H119" t="s">
        <v>159</v>
      </c>
    </row>
    <row r="120" spans="1:8">
      <c r="A120">
        <v>231</v>
      </c>
      <c r="B120">
        <f>LOOKUP(H120:H424,user!B$2:B$101,user!A$2:A$101)</f>
        <v>86</v>
      </c>
      <c r="C120">
        <v>659</v>
      </c>
      <c r="F120" s="1">
        <v>44144</v>
      </c>
      <c r="H120" t="s">
        <v>159</v>
      </c>
    </row>
    <row r="121" spans="1:8">
      <c r="A121">
        <v>232</v>
      </c>
      <c r="B121">
        <f>LOOKUP(H121:H425,user!B$2:B$101,user!A$2:A$101)</f>
        <v>45</v>
      </c>
      <c r="C121">
        <v>176</v>
      </c>
      <c r="F121" s="1">
        <v>44144</v>
      </c>
      <c r="H121" t="s">
        <v>163</v>
      </c>
    </row>
    <row r="122" spans="1:8">
      <c r="A122">
        <v>287</v>
      </c>
      <c r="B122">
        <f>LOOKUP(H122:H426,user!B$2:B$101,user!A$2:A$101)</f>
        <v>45</v>
      </c>
      <c r="C122">
        <v>415</v>
      </c>
      <c r="F122" s="1">
        <v>44171</v>
      </c>
      <c r="H122" t="s">
        <v>163</v>
      </c>
    </row>
    <row r="123" spans="1:8">
      <c r="A123">
        <v>288</v>
      </c>
      <c r="B123">
        <f>LOOKUP(H123:H427,user!B$2:B$101,user!A$2:A$101)</f>
        <v>45</v>
      </c>
      <c r="C123">
        <v>543</v>
      </c>
      <c r="F123" s="1">
        <v>44171</v>
      </c>
      <c r="H123" t="s">
        <v>163</v>
      </c>
    </row>
    <row r="124" spans="1:8">
      <c r="A124">
        <v>238</v>
      </c>
      <c r="B124">
        <f>LOOKUP(H124:H428,user!B$2:B$101,user!A$2:A$101)</f>
        <v>45</v>
      </c>
      <c r="C124">
        <v>287</v>
      </c>
      <c r="F124" s="1">
        <v>43850</v>
      </c>
      <c r="H124" t="s">
        <v>163</v>
      </c>
    </row>
    <row r="125" spans="1:8">
      <c r="A125">
        <v>239</v>
      </c>
      <c r="B125">
        <f>LOOKUP(H125:H429,user!B$2:B$101,user!A$2:A$101)</f>
        <v>45</v>
      </c>
      <c r="C125">
        <v>501</v>
      </c>
      <c r="F125" s="1">
        <v>43850</v>
      </c>
      <c r="H125" t="s">
        <v>163</v>
      </c>
    </row>
    <row r="126" spans="1:8">
      <c r="A126">
        <v>240</v>
      </c>
      <c r="B126">
        <f>LOOKUP(H126:H430,user!B$2:B$101,user!A$2:A$101)</f>
        <v>58</v>
      </c>
      <c r="C126">
        <v>287</v>
      </c>
      <c r="F126" s="1">
        <v>43850</v>
      </c>
      <c r="H126" t="s">
        <v>167</v>
      </c>
    </row>
    <row r="127" spans="1:8">
      <c r="A127">
        <v>241</v>
      </c>
      <c r="B127">
        <f>LOOKUP(H127:H431,user!B$2:B$101,user!A$2:A$101)</f>
        <v>58</v>
      </c>
      <c r="C127">
        <v>311</v>
      </c>
      <c r="F127" s="1">
        <v>43850</v>
      </c>
      <c r="H127" t="s">
        <v>167</v>
      </c>
    </row>
    <row r="128" spans="1:8">
      <c r="A128">
        <v>41</v>
      </c>
      <c r="B128">
        <f>LOOKUP(H128:H432,user!B$2:B$101,user!A$2:A$101)</f>
        <v>41</v>
      </c>
      <c r="C128">
        <v>323</v>
      </c>
      <c r="F128" s="1">
        <v>43852</v>
      </c>
      <c r="H128" t="s">
        <v>171</v>
      </c>
    </row>
    <row r="129" spans="1:8">
      <c r="A129">
        <v>42</v>
      </c>
      <c r="B129">
        <f>LOOKUP(H129:H433,user!B$2:B$101,user!A$2:A$101)</f>
        <v>41</v>
      </c>
      <c r="C129">
        <v>311</v>
      </c>
      <c r="F129" s="1">
        <v>43852</v>
      </c>
      <c r="H129" t="s">
        <v>171</v>
      </c>
    </row>
    <row r="130" spans="1:8">
      <c r="A130">
        <v>43</v>
      </c>
      <c r="B130">
        <f>LOOKUP(H130:H434,user!B$2:B$101,user!A$2:A$101)</f>
        <v>94</v>
      </c>
      <c r="C130">
        <v>557</v>
      </c>
      <c r="F130" s="1">
        <v>43852</v>
      </c>
      <c r="H130" t="s">
        <v>175</v>
      </c>
    </row>
    <row r="131" spans="1:8">
      <c r="A131">
        <v>247</v>
      </c>
      <c r="B131">
        <f>LOOKUP(H131:H435,user!B$2:B$101,user!A$2:A$101)</f>
        <v>49</v>
      </c>
      <c r="C131">
        <v>415</v>
      </c>
      <c r="F131" s="1">
        <v>43852</v>
      </c>
      <c r="H131" t="s">
        <v>179</v>
      </c>
    </row>
    <row r="132" spans="1:8">
      <c r="A132">
        <v>248</v>
      </c>
      <c r="B132">
        <f>LOOKUP(H132:H436,user!B$2:B$101,user!A$2:A$101)</f>
        <v>49</v>
      </c>
      <c r="C132">
        <v>323</v>
      </c>
      <c r="F132" s="1">
        <v>43852</v>
      </c>
      <c r="H132" t="s">
        <v>179</v>
      </c>
    </row>
    <row r="133" spans="1:8">
      <c r="A133">
        <v>249</v>
      </c>
      <c r="B133">
        <f>LOOKUP(H133:H437,user!B$2:B$101,user!A$2:A$101)</f>
        <v>38</v>
      </c>
      <c r="C133">
        <v>346</v>
      </c>
      <c r="F133" s="1">
        <v>43852</v>
      </c>
      <c r="H133" t="s">
        <v>183</v>
      </c>
    </row>
    <row r="134" spans="1:8">
      <c r="A134">
        <v>250</v>
      </c>
      <c r="B134">
        <f>LOOKUP(H134:H438,user!B$2:B$101,user!A$2:A$101)</f>
        <v>72</v>
      </c>
      <c r="C134">
        <v>311</v>
      </c>
      <c r="F134" s="1">
        <v>43852</v>
      </c>
      <c r="H134" t="s">
        <v>187</v>
      </c>
    </row>
    <row r="135" spans="1:8">
      <c r="A135">
        <v>115</v>
      </c>
      <c r="B135">
        <f>LOOKUP(H135:H439,user!B$2:B$101,user!A$2:A$101)</f>
        <v>1</v>
      </c>
      <c r="C135">
        <v>836</v>
      </c>
      <c r="F135" s="1">
        <v>43853</v>
      </c>
      <c r="H135" t="s">
        <v>191</v>
      </c>
    </row>
    <row r="136" spans="1:8">
      <c r="A136">
        <v>273</v>
      </c>
      <c r="B136">
        <f>LOOKUP(H136:H440,user!B$2:B$101,user!A$2:A$101)</f>
        <v>1</v>
      </c>
      <c r="C136">
        <v>557</v>
      </c>
      <c r="F136" s="1">
        <v>43854</v>
      </c>
      <c r="H136" t="s">
        <v>191</v>
      </c>
    </row>
    <row r="137" spans="1:8">
      <c r="A137">
        <v>274</v>
      </c>
      <c r="B137">
        <f>LOOKUP(H137:H441,user!B$2:B$101,user!A$2:A$101)</f>
        <v>65</v>
      </c>
      <c r="C137">
        <v>548</v>
      </c>
      <c r="F137" s="1">
        <v>43854</v>
      </c>
      <c r="H137" t="s">
        <v>195</v>
      </c>
    </row>
    <row r="138" spans="1:8">
      <c r="A138">
        <v>275</v>
      </c>
      <c r="B138">
        <f>LOOKUP(H138:H442,user!B$2:B$101,user!A$2:A$101)</f>
        <v>65</v>
      </c>
      <c r="C138">
        <v>557</v>
      </c>
      <c r="F138" s="1">
        <v>43854</v>
      </c>
      <c r="H138" t="s">
        <v>195</v>
      </c>
    </row>
    <row r="139" spans="1:8">
      <c r="A139">
        <v>276</v>
      </c>
      <c r="B139">
        <f>LOOKUP(H139:H443,user!B$2:B$101,user!A$2:A$101)</f>
        <v>65</v>
      </c>
      <c r="C139">
        <v>323</v>
      </c>
      <c r="F139" s="1">
        <v>43854</v>
      </c>
      <c r="H139" t="s">
        <v>195</v>
      </c>
    </row>
    <row r="140" spans="1:8">
      <c r="A140">
        <v>277</v>
      </c>
      <c r="B140">
        <f>LOOKUP(H140:H444,user!B$2:B$101,user!A$2:A$101)</f>
        <v>68</v>
      </c>
      <c r="C140">
        <v>557</v>
      </c>
      <c r="F140" s="1">
        <v>43854</v>
      </c>
      <c r="H140" t="s">
        <v>199</v>
      </c>
    </row>
    <row r="141" spans="1:8">
      <c r="A141">
        <v>132</v>
      </c>
      <c r="B141">
        <f>LOOKUP(H141:H445,user!B$2:B$101,user!A$2:A$101)</f>
        <v>56</v>
      </c>
      <c r="C141">
        <v>543</v>
      </c>
      <c r="F141" s="1">
        <v>43856</v>
      </c>
      <c r="H141" t="s">
        <v>203</v>
      </c>
    </row>
    <row r="142" spans="1:8">
      <c r="A142">
        <v>211</v>
      </c>
      <c r="B142">
        <f>LOOKUP(H142:H446,user!B$2:B$101,user!A$2:A$101)</f>
        <v>56</v>
      </c>
      <c r="C142">
        <v>619</v>
      </c>
      <c r="F142" s="1">
        <v>43856</v>
      </c>
      <c r="H142" t="s">
        <v>203</v>
      </c>
    </row>
    <row r="143" spans="1:8">
      <c r="A143">
        <v>212</v>
      </c>
      <c r="B143">
        <f>LOOKUP(H143:H447,user!B$2:B$101,user!A$2:A$101)</f>
        <v>56</v>
      </c>
      <c r="C143">
        <v>659</v>
      </c>
      <c r="F143" s="1">
        <v>43856</v>
      </c>
      <c r="H143" t="s">
        <v>203</v>
      </c>
    </row>
    <row r="144" spans="1:8">
      <c r="A144">
        <v>213</v>
      </c>
      <c r="B144">
        <f>LOOKUP(H144:H448,user!B$2:B$101,user!A$2:A$101)</f>
        <v>10</v>
      </c>
      <c r="C144">
        <v>346</v>
      </c>
      <c r="F144" s="1">
        <v>43856</v>
      </c>
      <c r="H144" t="s">
        <v>207</v>
      </c>
    </row>
    <row r="145" spans="1:8">
      <c r="A145">
        <v>102</v>
      </c>
      <c r="B145">
        <f>LOOKUP(H145:H449,user!B$2:B$101,user!A$2:A$101)</f>
        <v>10</v>
      </c>
      <c r="C145">
        <v>548</v>
      </c>
      <c r="F145" s="1">
        <v>43859</v>
      </c>
      <c r="H145" t="s">
        <v>207</v>
      </c>
    </row>
    <row r="146" spans="1:8">
      <c r="A146">
        <v>176</v>
      </c>
      <c r="B146">
        <f>LOOKUP(H146:H450,user!B$2:B$101,user!A$2:A$101)</f>
        <v>10</v>
      </c>
      <c r="C146">
        <v>346</v>
      </c>
      <c r="F146" s="1">
        <v>43861</v>
      </c>
      <c r="H146" t="s">
        <v>207</v>
      </c>
    </row>
    <row r="147" spans="1:8">
      <c r="A147">
        <v>177</v>
      </c>
      <c r="B147">
        <f>LOOKUP(H147:H451,user!B$2:B$101,user!A$2:A$101)</f>
        <v>10</v>
      </c>
      <c r="C147">
        <v>258</v>
      </c>
      <c r="F147" s="1">
        <v>43861</v>
      </c>
      <c r="H147" t="s">
        <v>207</v>
      </c>
    </row>
    <row r="148" spans="1:8">
      <c r="A148">
        <v>178</v>
      </c>
      <c r="B148">
        <f>LOOKUP(H148:H452,user!B$2:B$101,user!A$2:A$101)</f>
        <v>96</v>
      </c>
      <c r="C148">
        <v>543</v>
      </c>
      <c r="F148" s="1">
        <v>43861</v>
      </c>
      <c r="H148" t="s">
        <v>211</v>
      </c>
    </row>
    <row r="149" spans="1:8">
      <c r="A149">
        <v>179</v>
      </c>
      <c r="B149">
        <f>LOOKUP(H149:H453,user!B$2:B$101,user!A$2:A$101)</f>
        <v>96</v>
      </c>
      <c r="C149">
        <v>323</v>
      </c>
      <c r="F149" s="1">
        <v>43861</v>
      </c>
      <c r="H149" t="s">
        <v>211</v>
      </c>
    </row>
    <row r="150" spans="1:8">
      <c r="A150">
        <v>180</v>
      </c>
      <c r="B150">
        <f>LOOKUP(H150:H454,user!B$2:B$101,user!A$2:A$101)</f>
        <v>96</v>
      </c>
      <c r="C150">
        <v>176</v>
      </c>
      <c r="F150" s="1">
        <v>43861</v>
      </c>
      <c r="H150" t="s">
        <v>211</v>
      </c>
    </row>
    <row r="151" spans="1:8">
      <c r="A151">
        <v>130</v>
      </c>
      <c r="B151">
        <f>LOOKUP(H151:H455,user!B$2:B$101,user!A$2:A$101)</f>
        <v>91</v>
      </c>
      <c r="C151">
        <v>415</v>
      </c>
      <c r="F151" s="1">
        <v>43755</v>
      </c>
      <c r="H151" t="s">
        <v>215</v>
      </c>
    </row>
    <row r="152" spans="1:8">
      <c r="A152">
        <v>131</v>
      </c>
      <c r="B152">
        <f>LOOKUP(H152:H456,user!B$2:B$101,user!A$2:A$101)</f>
        <v>91</v>
      </c>
      <c r="C152">
        <v>619</v>
      </c>
      <c r="F152" s="1">
        <v>43755</v>
      </c>
      <c r="H152" t="s">
        <v>215</v>
      </c>
    </row>
    <row r="153" spans="1:8">
      <c r="A153">
        <v>289</v>
      </c>
      <c r="B153">
        <f>LOOKUP(H153:H457,user!B$2:B$101,user!A$2:A$101)</f>
        <v>91</v>
      </c>
      <c r="C153">
        <v>311</v>
      </c>
      <c r="F153" s="1">
        <v>43768</v>
      </c>
      <c r="H153" t="s">
        <v>215</v>
      </c>
    </row>
    <row r="154" spans="1:8">
      <c r="A154">
        <v>290</v>
      </c>
      <c r="B154">
        <f>LOOKUP(H154:H458,user!B$2:B$101,user!A$2:A$101)</f>
        <v>52</v>
      </c>
      <c r="C154">
        <v>855</v>
      </c>
      <c r="F154" s="1">
        <v>43768</v>
      </c>
      <c r="H154" t="s">
        <v>219</v>
      </c>
    </row>
    <row r="155" spans="1:8">
      <c r="A155">
        <v>291</v>
      </c>
      <c r="B155">
        <f>LOOKUP(H155:H459,user!B$2:B$101,user!A$2:A$101)</f>
        <v>52</v>
      </c>
      <c r="C155">
        <v>797</v>
      </c>
      <c r="F155" s="1">
        <v>43768</v>
      </c>
      <c r="H155" t="s">
        <v>219</v>
      </c>
    </row>
    <row r="156" spans="1:8">
      <c r="A156">
        <v>292</v>
      </c>
      <c r="B156">
        <f>LOOKUP(H156:H460,user!B$2:B$101,user!A$2:A$101)</f>
        <v>52</v>
      </c>
      <c r="C156">
        <v>855</v>
      </c>
      <c r="F156" s="1">
        <v>43768</v>
      </c>
      <c r="H156" t="s">
        <v>219</v>
      </c>
    </row>
    <row r="157" spans="1:8">
      <c r="A157">
        <v>78</v>
      </c>
      <c r="B157">
        <f>LOOKUP(H157:H461,user!B$2:B$101,user!A$2:A$101)</f>
        <v>52</v>
      </c>
      <c r="C157">
        <v>548</v>
      </c>
      <c r="F157" s="1">
        <v>43784</v>
      </c>
      <c r="H157" t="s">
        <v>219</v>
      </c>
    </row>
    <row r="158" spans="1:8">
      <c r="A158">
        <v>79</v>
      </c>
      <c r="B158">
        <f>LOOKUP(H158:H462,user!B$2:B$101,user!A$2:A$101)</f>
        <v>35</v>
      </c>
      <c r="C158">
        <v>557</v>
      </c>
      <c r="F158" s="1">
        <v>43784</v>
      </c>
      <c r="H158" t="s">
        <v>223</v>
      </c>
    </row>
    <row r="159" spans="1:8">
      <c r="A159">
        <v>80</v>
      </c>
      <c r="B159">
        <f>LOOKUP(H159:H463,user!B$2:B$101,user!A$2:A$101)</f>
        <v>35</v>
      </c>
      <c r="C159">
        <v>176</v>
      </c>
      <c r="F159" s="1">
        <v>43784</v>
      </c>
      <c r="H159" t="s">
        <v>223</v>
      </c>
    </row>
    <row r="160" spans="1:8">
      <c r="A160">
        <v>136</v>
      </c>
      <c r="B160">
        <f>LOOKUP(H160:H464,user!B$2:B$101,user!A$2:A$101)</f>
        <v>35</v>
      </c>
      <c r="C160">
        <v>176</v>
      </c>
      <c r="F160" s="1">
        <v>43785</v>
      </c>
      <c r="H160" t="s">
        <v>223</v>
      </c>
    </row>
    <row r="161" spans="1:8">
      <c r="A161">
        <v>137</v>
      </c>
      <c r="B161">
        <f>LOOKUP(H161:H465,user!B$2:B$101,user!A$2:A$101)</f>
        <v>18</v>
      </c>
      <c r="C161">
        <v>659</v>
      </c>
      <c r="F161" s="1">
        <v>43785</v>
      </c>
      <c r="H161" t="s">
        <v>227</v>
      </c>
    </row>
    <row r="162" spans="1:8">
      <c r="A162">
        <v>138</v>
      </c>
      <c r="B162">
        <f>LOOKUP(H162:H466,user!B$2:B$101,user!A$2:A$101)</f>
        <v>18</v>
      </c>
      <c r="C162">
        <v>287</v>
      </c>
      <c r="F162" s="1">
        <v>43785</v>
      </c>
      <c r="H162" t="s">
        <v>227</v>
      </c>
    </row>
    <row r="163" spans="1:8">
      <c r="A163">
        <v>103</v>
      </c>
      <c r="B163">
        <f>LOOKUP(H163:H467,user!B$2:B$101,user!A$2:A$101)</f>
        <v>18</v>
      </c>
      <c r="C163">
        <v>501</v>
      </c>
      <c r="F163" s="1">
        <v>43813</v>
      </c>
      <c r="H163" t="s">
        <v>227</v>
      </c>
    </row>
    <row r="164" spans="1:8">
      <c r="A164">
        <v>104</v>
      </c>
      <c r="B164">
        <f>LOOKUP(H164:H468,user!B$2:B$101,user!A$2:A$101)</f>
        <v>29</v>
      </c>
      <c r="C164">
        <v>258</v>
      </c>
      <c r="F164" s="1">
        <v>43813</v>
      </c>
      <c r="H164" t="s">
        <v>231</v>
      </c>
    </row>
    <row r="165" spans="1:8">
      <c r="A165">
        <v>105</v>
      </c>
      <c r="B165">
        <f>LOOKUP(H165:H469,user!B$2:B$101,user!A$2:A$101)</f>
        <v>29</v>
      </c>
      <c r="C165">
        <v>659</v>
      </c>
      <c r="F165" s="1">
        <v>43813</v>
      </c>
      <c r="H165" t="s">
        <v>231</v>
      </c>
    </row>
    <row r="166" spans="1:8">
      <c r="A166">
        <v>106</v>
      </c>
      <c r="B166">
        <f>LOOKUP(H166:H470,user!B$2:B$101,user!A$2:A$101)</f>
        <v>29</v>
      </c>
      <c r="C166">
        <v>501</v>
      </c>
      <c r="F166" s="1">
        <v>43813</v>
      </c>
      <c r="H166" t="s">
        <v>231</v>
      </c>
    </row>
    <row r="167" spans="1:8">
      <c r="A167">
        <v>107</v>
      </c>
      <c r="B167">
        <f>LOOKUP(H167:H471,user!B$2:B$101,user!A$2:A$101)</f>
        <v>29</v>
      </c>
      <c r="C167">
        <v>659</v>
      </c>
      <c r="F167" s="1">
        <v>43813</v>
      </c>
      <c r="H167" t="s">
        <v>231</v>
      </c>
    </row>
    <row r="168" spans="1:8">
      <c r="A168">
        <v>94</v>
      </c>
      <c r="B168">
        <f>LOOKUP(H168:H472,user!B$2:B$101,user!A$2:A$101)</f>
        <v>13</v>
      </c>
      <c r="C168">
        <v>346</v>
      </c>
      <c r="F168" s="1">
        <v>43816</v>
      </c>
      <c r="H168" t="s">
        <v>235</v>
      </c>
    </row>
    <row r="169" spans="1:8">
      <c r="A169">
        <v>150</v>
      </c>
      <c r="B169">
        <f>LOOKUP(H169:H473,user!B$2:B$101,user!A$2:A$101)</f>
        <v>13</v>
      </c>
      <c r="C169">
        <v>797</v>
      </c>
      <c r="F169" s="1">
        <v>43816</v>
      </c>
      <c r="H169" t="s">
        <v>235</v>
      </c>
    </row>
    <row r="170" spans="1:8">
      <c r="A170">
        <v>151</v>
      </c>
      <c r="B170">
        <f>LOOKUP(H170:H474,user!B$2:B$101,user!A$2:A$101)</f>
        <v>3</v>
      </c>
      <c r="C170">
        <v>323</v>
      </c>
      <c r="F170" s="1">
        <v>43816</v>
      </c>
      <c r="H170" t="s">
        <v>239</v>
      </c>
    </row>
    <row r="171" spans="1:8">
      <c r="A171">
        <v>152</v>
      </c>
      <c r="B171">
        <f>LOOKUP(H171:H475,user!B$2:B$101,user!A$2:A$101)</f>
        <v>3</v>
      </c>
      <c r="C171">
        <v>548</v>
      </c>
      <c r="F171" s="1">
        <v>43816</v>
      </c>
      <c r="H171" t="s">
        <v>239</v>
      </c>
    </row>
    <row r="172" spans="1:8">
      <c r="A172">
        <v>171</v>
      </c>
      <c r="B172">
        <f>LOOKUP(H172:H476,user!B$2:B$101,user!A$2:A$101)</f>
        <v>36</v>
      </c>
      <c r="C172">
        <v>543</v>
      </c>
      <c r="F172" s="1">
        <v>43819</v>
      </c>
      <c r="H172" t="s">
        <v>243</v>
      </c>
    </row>
    <row r="173" spans="1:8">
      <c r="A173">
        <v>108</v>
      </c>
      <c r="B173">
        <f>LOOKUP(H173:H477,user!B$2:B$101,user!A$2:A$101)</f>
        <v>98</v>
      </c>
      <c r="C173">
        <v>797</v>
      </c>
      <c r="F173" s="1">
        <v>43824</v>
      </c>
      <c r="H173" t="s">
        <v>247</v>
      </c>
    </row>
    <row r="174" spans="1:8">
      <c r="A174">
        <v>109</v>
      </c>
      <c r="B174">
        <f>LOOKUP(H174:H478,user!B$2:B$101,user!A$2:A$101)</f>
        <v>98</v>
      </c>
      <c r="C174">
        <v>287</v>
      </c>
      <c r="F174" s="1">
        <v>43824</v>
      </c>
      <c r="H174" t="s">
        <v>247</v>
      </c>
    </row>
    <row r="175" spans="1:8">
      <c r="A175">
        <v>110</v>
      </c>
      <c r="B175">
        <f>LOOKUP(H175:H479,user!B$2:B$101,user!A$2:A$101)</f>
        <v>98</v>
      </c>
      <c r="C175">
        <v>855</v>
      </c>
      <c r="F175" s="1">
        <v>43824</v>
      </c>
      <c r="H175" t="s">
        <v>247</v>
      </c>
    </row>
    <row r="176" spans="1:8">
      <c r="A176">
        <v>111</v>
      </c>
      <c r="B176">
        <f>LOOKUP(H176:H480,user!B$2:B$101,user!A$2:A$101)</f>
        <v>98</v>
      </c>
      <c r="C176">
        <v>346</v>
      </c>
      <c r="F176" s="1">
        <v>43824</v>
      </c>
      <c r="H176" t="s">
        <v>247</v>
      </c>
    </row>
    <row r="177" spans="1:8">
      <c r="A177">
        <v>117</v>
      </c>
      <c r="B177">
        <f>LOOKUP(H177:H481,user!B$2:B$101,user!A$2:A$101)</f>
        <v>33</v>
      </c>
      <c r="C177">
        <v>836</v>
      </c>
      <c r="F177" s="1">
        <v>43826</v>
      </c>
      <c r="H177" t="s">
        <v>251</v>
      </c>
    </row>
    <row r="178" spans="1:8">
      <c r="A178">
        <v>118</v>
      </c>
      <c r="B178">
        <f>LOOKUP(H178:H482,user!B$2:B$101,user!A$2:A$101)</f>
        <v>33</v>
      </c>
      <c r="C178">
        <v>258</v>
      </c>
      <c r="F178" s="1">
        <v>43826</v>
      </c>
      <c r="H178" t="s">
        <v>251</v>
      </c>
    </row>
    <row r="179" spans="1:8">
      <c r="A179">
        <v>119</v>
      </c>
      <c r="B179">
        <f>LOOKUP(H179:H483,user!B$2:B$101,user!A$2:A$101)</f>
        <v>33</v>
      </c>
      <c r="C179">
        <v>619</v>
      </c>
      <c r="F179" s="1">
        <v>43826</v>
      </c>
      <c r="H179" t="s">
        <v>251</v>
      </c>
    </row>
    <row r="180" spans="1:8">
      <c r="A180">
        <v>120</v>
      </c>
      <c r="B180">
        <f>LOOKUP(H180:H484,user!B$2:B$101,user!A$2:A$101)</f>
        <v>33</v>
      </c>
      <c r="C180">
        <v>797</v>
      </c>
      <c r="F180" s="1">
        <v>43828</v>
      </c>
      <c r="H180" t="s">
        <v>251</v>
      </c>
    </row>
    <row r="181" spans="1:8">
      <c r="A181">
        <v>121</v>
      </c>
      <c r="B181">
        <f>LOOKUP(H181:H485,user!B$2:B$101,user!A$2:A$101)</f>
        <v>33</v>
      </c>
      <c r="C181">
        <v>346</v>
      </c>
      <c r="F181" s="1">
        <v>43828</v>
      </c>
      <c r="H181" t="s">
        <v>251</v>
      </c>
    </row>
    <row r="182" spans="1:8">
      <c r="A182">
        <v>122</v>
      </c>
      <c r="B182">
        <f>LOOKUP(H182:H486,user!B$2:B$101,user!A$2:A$101)</f>
        <v>76</v>
      </c>
      <c r="C182">
        <v>543</v>
      </c>
      <c r="F182" s="1">
        <v>43828</v>
      </c>
      <c r="H182" t="s">
        <v>255</v>
      </c>
    </row>
    <row r="183" spans="1:8">
      <c r="A183">
        <v>123</v>
      </c>
      <c r="B183">
        <f>LOOKUP(H183:H487,user!B$2:B$101,user!A$2:A$101)</f>
        <v>76</v>
      </c>
      <c r="C183">
        <v>501</v>
      </c>
      <c r="F183" s="1">
        <v>43828</v>
      </c>
      <c r="H183" t="s">
        <v>255</v>
      </c>
    </row>
    <row r="184" spans="1:8">
      <c r="A184">
        <v>124</v>
      </c>
      <c r="B184">
        <f>LOOKUP(H184:H488,user!B$2:B$101,user!A$2:A$101)</f>
        <v>76</v>
      </c>
      <c r="C184">
        <v>258</v>
      </c>
      <c r="F184" s="1">
        <v>43828</v>
      </c>
      <c r="H184" t="s">
        <v>255</v>
      </c>
    </row>
    <row r="185" spans="1:8">
      <c r="A185">
        <v>81</v>
      </c>
      <c r="B185">
        <f>LOOKUP(H185:H489,user!B$2:B$101,user!A$2:A$101)</f>
        <v>2</v>
      </c>
      <c r="C185">
        <v>543</v>
      </c>
      <c r="F185" s="1">
        <v>43880</v>
      </c>
      <c r="H185" t="s">
        <v>259</v>
      </c>
    </row>
    <row r="186" spans="1:8">
      <c r="A186">
        <v>82</v>
      </c>
      <c r="B186">
        <f>LOOKUP(H186:H490,user!B$2:B$101,user!A$2:A$101)</f>
        <v>24</v>
      </c>
      <c r="C186">
        <v>836</v>
      </c>
      <c r="F186" s="1">
        <v>43880</v>
      </c>
      <c r="H186" t="s">
        <v>263</v>
      </c>
    </row>
    <row r="187" spans="1:8">
      <c r="A187">
        <v>167</v>
      </c>
      <c r="B187">
        <f>LOOKUP(H187:H491,user!B$2:B$101,user!A$2:A$101)</f>
        <v>24</v>
      </c>
      <c r="C187">
        <v>176</v>
      </c>
      <c r="F187" s="1">
        <v>43880</v>
      </c>
      <c r="H187" t="s">
        <v>263</v>
      </c>
    </row>
    <row r="188" spans="1:8">
      <c r="A188">
        <v>168</v>
      </c>
      <c r="B188">
        <f>LOOKUP(H188:H492,user!B$2:B$101,user!A$2:A$101)</f>
        <v>81</v>
      </c>
      <c r="C188">
        <v>855</v>
      </c>
      <c r="F188" s="1">
        <v>43880</v>
      </c>
      <c r="H188" t="s">
        <v>267</v>
      </c>
    </row>
    <row r="189" spans="1:8">
      <c r="A189">
        <v>195</v>
      </c>
      <c r="B189">
        <f>LOOKUP(H189:H493,user!B$2:B$101,user!A$2:A$101)</f>
        <v>81</v>
      </c>
      <c r="C189">
        <v>619</v>
      </c>
      <c r="F189" s="1">
        <v>43884</v>
      </c>
      <c r="H189" t="s">
        <v>267</v>
      </c>
    </row>
    <row r="190" spans="1:8">
      <c r="A190">
        <v>196</v>
      </c>
      <c r="B190">
        <f>LOOKUP(H190:H494,user!B$2:B$101,user!A$2:A$101)</f>
        <v>81</v>
      </c>
      <c r="C190">
        <v>258</v>
      </c>
      <c r="F190" s="1">
        <v>43884</v>
      </c>
      <c r="H190" t="s">
        <v>267</v>
      </c>
    </row>
    <row r="191" spans="1:8">
      <c r="A191">
        <v>197</v>
      </c>
      <c r="B191">
        <f>LOOKUP(H191:H495,user!B$2:B$101,user!A$2:A$101)</f>
        <v>6</v>
      </c>
      <c r="C191">
        <v>501</v>
      </c>
      <c r="F191" s="1">
        <v>43884</v>
      </c>
      <c r="H191" t="s">
        <v>271</v>
      </c>
    </row>
    <row r="192" spans="1:8">
      <c r="A192">
        <v>198</v>
      </c>
      <c r="B192">
        <f>LOOKUP(H192:H496,user!B$2:B$101,user!A$2:A$101)</f>
        <v>6</v>
      </c>
      <c r="C192">
        <v>287</v>
      </c>
      <c r="F192" s="1">
        <v>43884</v>
      </c>
      <c r="H192" t="s">
        <v>271</v>
      </c>
    </row>
    <row r="193" spans="1:8">
      <c r="A193">
        <v>160</v>
      </c>
      <c r="B193">
        <f>LOOKUP(H193:H497,user!B$2:B$101,user!A$2:A$101)</f>
        <v>6</v>
      </c>
      <c r="C193">
        <v>287</v>
      </c>
      <c r="F193" s="1">
        <v>43886</v>
      </c>
      <c r="H193" t="s">
        <v>271</v>
      </c>
    </row>
    <row r="194" spans="1:8">
      <c r="A194">
        <v>161</v>
      </c>
      <c r="B194">
        <f>LOOKUP(H194:H498,user!B$2:B$101,user!A$2:A$101)</f>
        <v>6</v>
      </c>
      <c r="C194">
        <v>557</v>
      </c>
      <c r="F194" s="1">
        <v>43886</v>
      </c>
      <c r="H194" t="s">
        <v>271</v>
      </c>
    </row>
    <row r="195" spans="1:8">
      <c r="A195">
        <v>162</v>
      </c>
      <c r="B195">
        <f>LOOKUP(H195:H499,user!B$2:B$101,user!A$2:A$101)</f>
        <v>6</v>
      </c>
      <c r="C195">
        <v>543</v>
      </c>
      <c r="F195" s="1">
        <v>43886</v>
      </c>
      <c r="H195" t="s">
        <v>271</v>
      </c>
    </row>
    <row r="196" spans="1:8">
      <c r="A196">
        <v>153</v>
      </c>
      <c r="B196">
        <f>LOOKUP(H196:H500,user!B$2:B$101,user!A$2:A$101)</f>
        <v>43</v>
      </c>
      <c r="C196">
        <v>836</v>
      </c>
      <c r="F196" s="1">
        <v>43904</v>
      </c>
      <c r="H196" t="s">
        <v>275</v>
      </c>
    </row>
    <row r="197" spans="1:8">
      <c r="A197">
        <v>154</v>
      </c>
      <c r="B197">
        <f>LOOKUP(H197:H501,user!B$2:B$101,user!A$2:A$101)</f>
        <v>43</v>
      </c>
      <c r="C197">
        <v>543</v>
      </c>
      <c r="F197" s="1">
        <v>43904</v>
      </c>
      <c r="H197" t="s">
        <v>275</v>
      </c>
    </row>
    <row r="198" spans="1:8">
      <c r="A198">
        <v>155</v>
      </c>
      <c r="B198">
        <f>LOOKUP(H198:H502,user!B$2:B$101,user!A$2:A$101)</f>
        <v>43</v>
      </c>
      <c r="C198">
        <v>548</v>
      </c>
      <c r="F198" s="1">
        <v>43904</v>
      </c>
      <c r="H198" t="s">
        <v>275</v>
      </c>
    </row>
    <row r="199" spans="1:8">
      <c r="A199">
        <v>156</v>
      </c>
      <c r="B199">
        <f>LOOKUP(H199:H503,user!B$2:B$101,user!A$2:A$101)</f>
        <v>43</v>
      </c>
      <c r="C199">
        <v>311</v>
      </c>
      <c r="F199" s="1">
        <v>43904</v>
      </c>
      <c r="H199" t="s">
        <v>275</v>
      </c>
    </row>
    <row r="200" spans="1:8">
      <c r="A200">
        <v>13</v>
      </c>
      <c r="B200">
        <f>LOOKUP(H200:H504,user!B$2:B$101,user!A$2:A$101)</f>
        <v>25</v>
      </c>
      <c r="C200">
        <v>543</v>
      </c>
      <c r="F200" s="1">
        <v>43908</v>
      </c>
      <c r="H200" t="s">
        <v>279</v>
      </c>
    </row>
    <row r="201" spans="1:8">
      <c r="A201">
        <v>14</v>
      </c>
      <c r="B201">
        <f>LOOKUP(H201:H505,user!B$2:B$101,user!A$2:A$101)</f>
        <v>25</v>
      </c>
      <c r="C201">
        <v>415</v>
      </c>
      <c r="F201" s="1">
        <v>43908</v>
      </c>
      <c r="H201" t="s">
        <v>279</v>
      </c>
    </row>
    <row r="202" spans="1:8">
      <c r="A202">
        <v>15</v>
      </c>
      <c r="B202">
        <f>LOOKUP(H202:H506,user!B$2:B$101,user!A$2:A$101)</f>
        <v>25</v>
      </c>
      <c r="C202">
        <v>619</v>
      </c>
      <c r="F202" s="1">
        <v>43908</v>
      </c>
      <c r="H202" t="s">
        <v>279</v>
      </c>
    </row>
    <row r="203" spans="1:8">
      <c r="A203">
        <v>16</v>
      </c>
      <c r="B203">
        <f>LOOKUP(H203:H507,user!B$2:B$101,user!A$2:A$101)</f>
        <v>25</v>
      </c>
      <c r="C203">
        <v>557</v>
      </c>
      <c r="F203" s="1">
        <v>43908</v>
      </c>
      <c r="H203" t="s">
        <v>279</v>
      </c>
    </row>
    <row r="204" spans="1:8">
      <c r="A204">
        <v>242</v>
      </c>
      <c r="B204">
        <f>LOOKUP(H204:H508,user!B$2:B$101,user!A$2:A$101)</f>
        <v>5</v>
      </c>
      <c r="C204">
        <v>659</v>
      </c>
      <c r="F204" s="1">
        <v>43908</v>
      </c>
      <c r="H204" t="s">
        <v>283</v>
      </c>
    </row>
    <row r="205" spans="1:8">
      <c r="A205">
        <v>243</v>
      </c>
      <c r="B205">
        <f>LOOKUP(H205:H509,user!B$2:B$101,user!A$2:A$101)</f>
        <v>5</v>
      </c>
      <c r="C205">
        <v>543</v>
      </c>
      <c r="F205" s="1">
        <v>43908</v>
      </c>
      <c r="H205" t="s">
        <v>283</v>
      </c>
    </row>
    <row r="206" spans="1:8" ht="14.25" customHeight="1">
      <c r="A206">
        <v>244</v>
      </c>
      <c r="B206">
        <f>LOOKUP(H206:H510,user!B$2:B$101,user!A$2:A$101)</f>
        <v>5</v>
      </c>
      <c r="C206">
        <v>501</v>
      </c>
      <c r="F206" s="1">
        <v>43908</v>
      </c>
      <c r="H206" t="s">
        <v>283</v>
      </c>
    </row>
    <row r="207" spans="1:8">
      <c r="A207">
        <v>245</v>
      </c>
      <c r="B207">
        <f>LOOKUP(H207:H511,user!B$2:B$101,user!A$2:A$101)</f>
        <v>53</v>
      </c>
      <c r="C207">
        <v>659</v>
      </c>
      <c r="F207" s="1">
        <v>43908</v>
      </c>
      <c r="H207" t="s">
        <v>287</v>
      </c>
    </row>
    <row r="208" spans="1:8">
      <c r="A208">
        <v>246</v>
      </c>
      <c r="B208">
        <f>LOOKUP(H208:H512,user!B$2:B$101,user!A$2:A$101)</f>
        <v>46</v>
      </c>
      <c r="C208">
        <v>548</v>
      </c>
      <c r="F208" s="1">
        <v>43908</v>
      </c>
      <c r="H208" t="s">
        <v>291</v>
      </c>
    </row>
    <row r="209" spans="1:8">
      <c r="A209">
        <v>129</v>
      </c>
      <c r="B209">
        <f>LOOKUP(H209:H513,user!B$2:B$101,user!A$2:A$101)</f>
        <v>46</v>
      </c>
      <c r="C209">
        <v>619</v>
      </c>
      <c r="F209" s="1">
        <v>43909</v>
      </c>
      <c r="H209" t="s">
        <v>291</v>
      </c>
    </row>
    <row r="210" spans="1:8">
      <c r="A210">
        <v>88</v>
      </c>
      <c r="B210">
        <f>LOOKUP(H210:H514,user!B$2:B$101,user!A$2:A$101)</f>
        <v>46</v>
      </c>
      <c r="C210">
        <v>176</v>
      </c>
      <c r="F210" s="1">
        <v>43912</v>
      </c>
      <c r="H210" t="s">
        <v>291</v>
      </c>
    </row>
    <row r="211" spans="1:8">
      <c r="A211">
        <v>89</v>
      </c>
      <c r="B211">
        <f>LOOKUP(H211:H515,user!B$2:B$101,user!A$2:A$101)</f>
        <v>46</v>
      </c>
      <c r="C211">
        <v>855</v>
      </c>
      <c r="F211" s="1">
        <v>43912</v>
      </c>
      <c r="H211" t="s">
        <v>291</v>
      </c>
    </row>
    <row r="212" spans="1:8">
      <c r="A212">
        <v>99</v>
      </c>
      <c r="B212">
        <f>LOOKUP(H212:H516,user!B$2:B$101,user!A$2:A$101)</f>
        <v>100</v>
      </c>
      <c r="C212">
        <v>836</v>
      </c>
      <c r="F212" s="1">
        <v>43919</v>
      </c>
      <c r="H212" t="s">
        <v>295</v>
      </c>
    </row>
    <row r="213" spans="1:8">
      <c r="A213">
        <v>100</v>
      </c>
      <c r="B213">
        <f>LOOKUP(H213:H517,user!B$2:B$101,user!A$2:A$101)</f>
        <v>100</v>
      </c>
      <c r="C213">
        <v>836</v>
      </c>
      <c r="F213" s="1">
        <v>43919</v>
      </c>
      <c r="H213" t="s">
        <v>295</v>
      </c>
    </row>
    <row r="214" spans="1:8">
      <c r="A214">
        <v>101</v>
      </c>
      <c r="B214">
        <f>LOOKUP(H214:H518,user!B$2:B$101,user!A$2:A$101)</f>
        <v>100</v>
      </c>
      <c r="C214">
        <v>797</v>
      </c>
      <c r="F214" s="1">
        <v>43919</v>
      </c>
      <c r="H214" t="s">
        <v>295</v>
      </c>
    </row>
    <row r="215" spans="1:8">
      <c r="A215">
        <v>140</v>
      </c>
      <c r="B215">
        <f>LOOKUP(H215:H519,user!B$2:B$101,user!A$2:A$101)</f>
        <v>61</v>
      </c>
      <c r="C215">
        <v>659</v>
      </c>
      <c r="F215" s="1">
        <v>43920</v>
      </c>
      <c r="H215" t="s">
        <v>299</v>
      </c>
    </row>
    <row r="216" spans="1:8">
      <c r="A216">
        <v>141</v>
      </c>
      <c r="B216">
        <f>LOOKUP(H216:H520,user!B$2:B$101,user!A$2:A$101)</f>
        <v>61</v>
      </c>
      <c r="C216">
        <v>501</v>
      </c>
      <c r="F216" s="1">
        <v>43920</v>
      </c>
      <c r="H216" t="s">
        <v>299</v>
      </c>
    </row>
    <row r="217" spans="1:8">
      <c r="A217">
        <v>142</v>
      </c>
      <c r="B217">
        <f>LOOKUP(H217:H521,user!B$2:B$101,user!A$2:A$101)</f>
        <v>61</v>
      </c>
      <c r="C217">
        <v>415</v>
      </c>
      <c r="F217" s="1">
        <v>43920</v>
      </c>
      <c r="H217" t="s">
        <v>299</v>
      </c>
    </row>
    <row r="218" spans="1:8">
      <c r="A218">
        <v>52</v>
      </c>
      <c r="B218">
        <f>LOOKUP(H218:H522,user!B$2:B$101,user!A$2:A$101)</f>
        <v>61</v>
      </c>
      <c r="C218">
        <v>557</v>
      </c>
      <c r="F218" s="1">
        <v>43941</v>
      </c>
      <c r="H218" t="s">
        <v>299</v>
      </c>
    </row>
    <row r="219" spans="1:8">
      <c r="A219">
        <v>56</v>
      </c>
      <c r="B219">
        <f>LOOKUP(H219:H523,user!B$2:B$101,user!A$2:A$101)</f>
        <v>61</v>
      </c>
      <c r="C219">
        <v>619</v>
      </c>
      <c r="F219" s="1">
        <v>43941</v>
      </c>
      <c r="H219" t="s">
        <v>299</v>
      </c>
    </row>
    <row r="220" spans="1:8">
      <c r="A220">
        <v>57</v>
      </c>
      <c r="B220">
        <f>LOOKUP(H220:H524,user!B$2:B$101,user!A$2:A$101)</f>
        <v>31</v>
      </c>
      <c r="C220">
        <v>258</v>
      </c>
      <c r="F220" s="1">
        <v>43941</v>
      </c>
      <c r="H220" t="s">
        <v>303</v>
      </c>
    </row>
    <row r="221" spans="1:8">
      <c r="A221">
        <v>48</v>
      </c>
      <c r="B221">
        <f>LOOKUP(H221:H525,user!B$2:B$101,user!A$2:A$101)</f>
        <v>31</v>
      </c>
      <c r="C221">
        <v>229</v>
      </c>
      <c r="F221" s="1">
        <v>43945</v>
      </c>
      <c r="H221" t="s">
        <v>303</v>
      </c>
    </row>
    <row r="222" spans="1:8">
      <c r="A222">
        <v>49</v>
      </c>
      <c r="B222">
        <f>LOOKUP(H222:H526,user!B$2:B$101,user!A$2:A$101)</f>
        <v>31</v>
      </c>
      <c r="C222">
        <v>836</v>
      </c>
      <c r="F222" s="1">
        <v>43945</v>
      </c>
      <c r="H222" t="s">
        <v>303</v>
      </c>
    </row>
    <row r="223" spans="1:8">
      <c r="A223">
        <v>50</v>
      </c>
      <c r="B223">
        <f>LOOKUP(H223:H527,user!B$2:B$101,user!A$2:A$101)</f>
        <v>31</v>
      </c>
      <c r="C223">
        <v>287</v>
      </c>
      <c r="F223" s="1">
        <v>43945</v>
      </c>
      <c r="H223" t="s">
        <v>303</v>
      </c>
    </row>
    <row r="224" spans="1:8">
      <c r="A224">
        <v>51</v>
      </c>
      <c r="B224">
        <f>LOOKUP(H224:H528,user!B$2:B$101,user!A$2:A$101)</f>
        <v>31</v>
      </c>
      <c r="C224">
        <v>619</v>
      </c>
      <c r="F224" s="1">
        <v>43945</v>
      </c>
      <c r="H224" t="s">
        <v>303</v>
      </c>
    </row>
    <row r="225" spans="1:8">
      <c r="A225">
        <v>71</v>
      </c>
      <c r="B225">
        <f>LOOKUP(H225:H529,user!B$2:B$101,user!A$2:A$101)</f>
        <v>51</v>
      </c>
      <c r="C225">
        <v>855</v>
      </c>
      <c r="F225" s="1">
        <v>43949</v>
      </c>
      <c r="H225" t="s">
        <v>307</v>
      </c>
    </row>
    <row r="226" spans="1:8">
      <c r="A226">
        <v>72</v>
      </c>
      <c r="B226">
        <f>LOOKUP(H226:H530,user!B$2:B$101,user!A$2:A$101)</f>
        <v>51</v>
      </c>
      <c r="C226">
        <v>287</v>
      </c>
      <c r="F226" s="1">
        <v>43949</v>
      </c>
      <c r="H226" t="s">
        <v>307</v>
      </c>
    </row>
    <row r="227" spans="1:8">
      <c r="A227">
        <v>233</v>
      </c>
      <c r="B227">
        <f>LOOKUP(H227:H531,user!B$2:B$101,user!A$2:A$101)</f>
        <v>51</v>
      </c>
      <c r="C227">
        <v>287</v>
      </c>
      <c r="F227" s="1">
        <v>43949</v>
      </c>
      <c r="H227" t="s">
        <v>307</v>
      </c>
    </row>
    <row r="228" spans="1:8">
      <c r="A228">
        <v>9</v>
      </c>
      <c r="B228">
        <f>LOOKUP(H228:H532,user!B$2:B$101,user!A$2:A$101)</f>
        <v>51</v>
      </c>
      <c r="C228">
        <v>543</v>
      </c>
      <c r="F228" s="1">
        <v>43970</v>
      </c>
      <c r="H228" t="s">
        <v>307</v>
      </c>
    </row>
    <row r="229" spans="1:8">
      <c r="A229">
        <v>10</v>
      </c>
      <c r="B229">
        <f>LOOKUP(H229:H533,user!B$2:B$101,user!A$2:A$101)</f>
        <v>40</v>
      </c>
      <c r="C229">
        <v>836</v>
      </c>
      <c r="F229" s="1">
        <v>43970</v>
      </c>
      <c r="H229" t="s">
        <v>311</v>
      </c>
    </row>
    <row r="230" spans="1:8">
      <c r="A230">
        <v>28</v>
      </c>
      <c r="B230">
        <f>LOOKUP(H230:H534,user!B$2:B$101,user!A$2:A$101)</f>
        <v>77</v>
      </c>
      <c r="C230">
        <v>323</v>
      </c>
      <c r="F230" s="1">
        <v>43973</v>
      </c>
      <c r="H230" t="s">
        <v>315</v>
      </c>
    </row>
    <row r="231" spans="1:8">
      <c r="A231">
        <v>29</v>
      </c>
      <c r="B231">
        <f>LOOKUP(H231:H535,user!B$2:B$101,user!A$2:A$101)</f>
        <v>77</v>
      </c>
      <c r="C231">
        <v>548</v>
      </c>
      <c r="F231" s="1">
        <v>43973</v>
      </c>
      <c r="H231" t="s">
        <v>315</v>
      </c>
    </row>
    <row r="232" spans="1:8">
      <c r="A232">
        <v>30</v>
      </c>
      <c r="B232">
        <f>LOOKUP(H232:H536,user!B$2:B$101,user!A$2:A$101)</f>
        <v>77</v>
      </c>
      <c r="C232">
        <v>346</v>
      </c>
      <c r="F232" s="1">
        <v>43973</v>
      </c>
      <c r="H232" t="s">
        <v>315</v>
      </c>
    </row>
    <row r="233" spans="1:8">
      <c r="A233">
        <v>133</v>
      </c>
      <c r="B233">
        <f>LOOKUP(H233:H537,user!B$2:B$101,user!A$2:A$101)</f>
        <v>77</v>
      </c>
      <c r="C233">
        <v>415</v>
      </c>
      <c r="F233" s="1">
        <v>43973</v>
      </c>
      <c r="H233" t="s">
        <v>315</v>
      </c>
    </row>
    <row r="234" spans="1:8">
      <c r="A234">
        <v>190</v>
      </c>
      <c r="B234">
        <f>LOOKUP(H234:H538,user!B$2:B$101,user!A$2:A$101)</f>
        <v>50</v>
      </c>
      <c r="C234">
        <v>229</v>
      </c>
      <c r="F234" s="1">
        <v>43977</v>
      </c>
      <c r="H234" t="s">
        <v>319</v>
      </c>
    </row>
    <row r="235" spans="1:8">
      <c r="A235">
        <v>191</v>
      </c>
      <c r="B235">
        <f>LOOKUP(H235:H539,user!B$2:B$101,user!A$2:A$101)</f>
        <v>16</v>
      </c>
      <c r="C235">
        <v>323</v>
      </c>
      <c r="F235" s="1">
        <v>43977</v>
      </c>
      <c r="H235" t="s">
        <v>323</v>
      </c>
    </row>
    <row r="236" spans="1:8">
      <c r="A236">
        <v>192</v>
      </c>
      <c r="B236">
        <f>LOOKUP(H236:H540,user!B$2:B$101,user!A$2:A$101)</f>
        <v>19</v>
      </c>
      <c r="C236">
        <v>501</v>
      </c>
      <c r="F236" s="1">
        <v>43977</v>
      </c>
      <c r="H236" t="s">
        <v>327</v>
      </c>
    </row>
    <row r="237" spans="1:8">
      <c r="A237">
        <v>193</v>
      </c>
      <c r="B237">
        <f>LOOKUP(H237:H541,user!B$2:B$101,user!A$2:A$101)</f>
        <v>19</v>
      </c>
      <c r="C237">
        <v>258</v>
      </c>
      <c r="F237" s="1">
        <v>43977</v>
      </c>
      <c r="H237" t="s">
        <v>327</v>
      </c>
    </row>
    <row r="238" spans="1:8">
      <c r="A238">
        <v>194</v>
      </c>
      <c r="B238">
        <f>LOOKUP(H238:H542,user!B$2:B$101,user!A$2:A$101)</f>
        <v>19</v>
      </c>
      <c r="C238">
        <v>415</v>
      </c>
      <c r="F238" s="1">
        <v>43977</v>
      </c>
      <c r="H238" t="s">
        <v>327</v>
      </c>
    </row>
    <row r="239" spans="1:8">
      <c r="A239">
        <v>73</v>
      </c>
      <c r="B239">
        <f>LOOKUP(H239:H543,user!B$2:B$101,user!A$2:A$101)</f>
        <v>42</v>
      </c>
      <c r="C239">
        <v>836</v>
      </c>
      <c r="F239" s="1">
        <v>43982</v>
      </c>
      <c r="H239" t="s">
        <v>331</v>
      </c>
    </row>
    <row r="240" spans="1:8">
      <c r="A240">
        <v>74</v>
      </c>
      <c r="B240">
        <f>LOOKUP(H240:H544,user!B$2:B$101,user!A$2:A$101)</f>
        <v>42</v>
      </c>
      <c r="C240">
        <v>836</v>
      </c>
      <c r="F240" s="1">
        <v>43982</v>
      </c>
      <c r="H240" t="s">
        <v>331</v>
      </c>
    </row>
    <row r="241" spans="1:8">
      <c r="A241">
        <v>75</v>
      </c>
      <c r="B241">
        <f>LOOKUP(H241:H545,user!B$2:B$101,user!A$2:A$101)</f>
        <v>42</v>
      </c>
      <c r="C241">
        <v>229</v>
      </c>
      <c r="F241" s="1">
        <v>43982</v>
      </c>
      <c r="H241" t="s">
        <v>331</v>
      </c>
    </row>
    <row r="242" spans="1:8">
      <c r="A242">
        <v>76</v>
      </c>
      <c r="B242">
        <f>LOOKUP(H242:H546,user!B$2:B$101,user!A$2:A$101)</f>
        <v>42</v>
      </c>
      <c r="C242">
        <v>258</v>
      </c>
      <c r="F242" s="1">
        <v>43982</v>
      </c>
      <c r="H242" t="s">
        <v>331</v>
      </c>
    </row>
    <row r="243" spans="1:8">
      <c r="A243">
        <v>77</v>
      </c>
      <c r="B243">
        <f>LOOKUP(H243:H547,user!B$2:B$101,user!A$2:A$101)</f>
        <v>32</v>
      </c>
      <c r="C243">
        <v>836</v>
      </c>
      <c r="F243" s="1">
        <v>43982</v>
      </c>
      <c r="H243" t="s">
        <v>335</v>
      </c>
    </row>
    <row r="244" spans="1:8">
      <c r="A244">
        <v>127</v>
      </c>
      <c r="B244">
        <f>LOOKUP(H244:H548,user!B$2:B$101,user!A$2:A$101)</f>
        <v>32</v>
      </c>
      <c r="C244">
        <v>501</v>
      </c>
      <c r="F244" s="1">
        <v>43995</v>
      </c>
      <c r="H244" t="s">
        <v>335</v>
      </c>
    </row>
    <row r="245" spans="1:8">
      <c r="A245">
        <v>128</v>
      </c>
      <c r="B245">
        <f>LOOKUP(H245:H549,user!B$2:B$101,user!A$2:A$101)</f>
        <v>32</v>
      </c>
      <c r="C245">
        <v>258</v>
      </c>
      <c r="F245" s="1">
        <v>43995</v>
      </c>
      <c r="H245" t="s">
        <v>335</v>
      </c>
    </row>
    <row r="246" spans="1:8">
      <c r="A246">
        <v>255</v>
      </c>
      <c r="B246">
        <f>LOOKUP(H246:H550,user!B$2:B$101,user!A$2:A$101)</f>
        <v>32</v>
      </c>
      <c r="C246">
        <v>836</v>
      </c>
      <c r="F246" s="1">
        <v>43997</v>
      </c>
      <c r="H246" t="s">
        <v>335</v>
      </c>
    </row>
    <row r="247" spans="1:8">
      <c r="A247">
        <v>256</v>
      </c>
      <c r="B247">
        <f>LOOKUP(H247:H551,user!B$2:B$101,user!A$2:A$101)</f>
        <v>32</v>
      </c>
      <c r="C247">
        <v>229</v>
      </c>
      <c r="F247" s="1">
        <v>43997</v>
      </c>
      <c r="H247" t="s">
        <v>335</v>
      </c>
    </row>
    <row r="248" spans="1:8">
      <c r="A248">
        <v>257</v>
      </c>
      <c r="B248">
        <f>LOOKUP(H248:H552,user!B$2:B$101,user!A$2:A$101)</f>
        <v>93</v>
      </c>
      <c r="C248">
        <v>346</v>
      </c>
      <c r="F248" s="1">
        <v>43997</v>
      </c>
      <c r="H248" t="s">
        <v>339</v>
      </c>
    </row>
    <row r="249" spans="1:8">
      <c r="A249">
        <v>258</v>
      </c>
      <c r="B249">
        <f>LOOKUP(H249:H553,user!B$2:B$101,user!A$2:A$101)</f>
        <v>93</v>
      </c>
      <c r="C249">
        <v>346</v>
      </c>
      <c r="F249" s="1">
        <v>43997</v>
      </c>
      <c r="H249" t="s">
        <v>339</v>
      </c>
    </row>
    <row r="250" spans="1:8">
      <c r="A250">
        <v>267</v>
      </c>
      <c r="B250">
        <f>LOOKUP(H250:H554,user!B$2:B$101,user!A$2:A$101)</f>
        <v>93</v>
      </c>
      <c r="C250">
        <v>855</v>
      </c>
      <c r="F250" s="1">
        <v>43998</v>
      </c>
      <c r="H250" t="s">
        <v>339</v>
      </c>
    </row>
    <row r="251" spans="1:8">
      <c r="A251">
        <v>268</v>
      </c>
      <c r="B251">
        <f>LOOKUP(H251:H555,user!B$2:B$101,user!A$2:A$101)</f>
        <v>93</v>
      </c>
      <c r="C251">
        <v>619</v>
      </c>
      <c r="F251" s="1">
        <v>43998</v>
      </c>
      <c r="H251" t="s">
        <v>339</v>
      </c>
    </row>
    <row r="252" spans="1:8">
      <c r="A252">
        <v>116</v>
      </c>
      <c r="B252">
        <f>LOOKUP(H252:H556,user!B$2:B$101,user!A$2:A$101)</f>
        <v>71</v>
      </c>
      <c r="C252">
        <v>501</v>
      </c>
      <c r="F252" s="1">
        <v>43999</v>
      </c>
      <c r="H252" t="s">
        <v>343</v>
      </c>
    </row>
    <row r="253" spans="1:8">
      <c r="A253">
        <v>134</v>
      </c>
      <c r="B253">
        <f>LOOKUP(H253:H557,user!B$2:B$101,user!A$2:A$101)</f>
        <v>71</v>
      </c>
      <c r="C253">
        <v>323</v>
      </c>
      <c r="F253" s="1">
        <v>43999</v>
      </c>
      <c r="H253" t="s">
        <v>343</v>
      </c>
    </row>
    <row r="254" spans="1:8">
      <c r="A254">
        <v>135</v>
      </c>
      <c r="B254">
        <f>LOOKUP(H254:H558,user!B$2:B$101,user!A$2:A$101)</f>
        <v>71</v>
      </c>
      <c r="C254">
        <v>548</v>
      </c>
      <c r="F254" s="1">
        <v>43999</v>
      </c>
      <c r="H254" t="s">
        <v>343</v>
      </c>
    </row>
    <row r="255" spans="1:8">
      <c r="A255">
        <v>199</v>
      </c>
      <c r="B255">
        <f>LOOKUP(H255:H559,user!B$2:B$101,user!A$2:A$101)</f>
        <v>71</v>
      </c>
      <c r="C255">
        <v>346</v>
      </c>
      <c r="F255" s="1">
        <v>43999</v>
      </c>
      <c r="H255" t="s">
        <v>343</v>
      </c>
    </row>
    <row r="256" spans="1:8">
      <c r="A256">
        <v>200</v>
      </c>
      <c r="B256">
        <f>LOOKUP(H256:H560,user!B$2:B$101,user!A$2:A$101)</f>
        <v>14</v>
      </c>
      <c r="C256">
        <v>311</v>
      </c>
      <c r="F256" s="1">
        <v>43999</v>
      </c>
      <c r="H256" t="s">
        <v>347</v>
      </c>
    </row>
    <row r="257" spans="1:8">
      <c r="A257">
        <v>201</v>
      </c>
      <c r="B257">
        <f>LOOKUP(H257:H561,user!B$2:B$101,user!A$2:A$101)</f>
        <v>14</v>
      </c>
      <c r="C257">
        <v>346</v>
      </c>
      <c r="F257" s="1">
        <v>43999</v>
      </c>
      <c r="H257" t="s">
        <v>347</v>
      </c>
    </row>
    <row r="258" spans="1:8">
      <c r="A258">
        <v>202</v>
      </c>
      <c r="B258">
        <f>LOOKUP(H258:H562,user!B$2:B$101,user!A$2:A$101)</f>
        <v>14</v>
      </c>
      <c r="C258">
        <v>176</v>
      </c>
      <c r="F258" s="1">
        <v>43999</v>
      </c>
      <c r="H258" t="s">
        <v>347</v>
      </c>
    </row>
    <row r="259" spans="1:8">
      <c r="A259">
        <v>5</v>
      </c>
      <c r="B259">
        <f>LOOKUP(H259:H563,user!B$2:B$101,user!A$2:A$101)</f>
        <v>14</v>
      </c>
      <c r="C259">
        <v>619</v>
      </c>
      <c r="F259" s="1">
        <v>44002</v>
      </c>
      <c r="H259" t="s">
        <v>347</v>
      </c>
    </row>
    <row r="260" spans="1:8">
      <c r="A260">
        <v>6</v>
      </c>
      <c r="B260">
        <f>LOOKUP(H260:H564,user!B$2:B$101,user!A$2:A$101)</f>
        <v>9</v>
      </c>
      <c r="C260">
        <v>557</v>
      </c>
      <c r="F260" s="1">
        <v>44002</v>
      </c>
      <c r="H260" t="s">
        <v>351</v>
      </c>
    </row>
    <row r="261" spans="1:8">
      <c r="A261">
        <v>7</v>
      </c>
      <c r="B261">
        <f>LOOKUP(H261:H565,user!B$2:B$101,user!A$2:A$101)</f>
        <v>9</v>
      </c>
      <c r="C261">
        <v>836</v>
      </c>
      <c r="F261" s="1">
        <v>44002</v>
      </c>
      <c r="H261" t="s">
        <v>351</v>
      </c>
    </row>
    <row r="262" spans="1:8">
      <c r="A262">
        <v>8</v>
      </c>
      <c r="B262">
        <f>LOOKUP(H262:H566,user!B$2:B$101,user!A$2:A$101)</f>
        <v>9</v>
      </c>
      <c r="C262">
        <v>548</v>
      </c>
      <c r="F262" s="1">
        <v>44002</v>
      </c>
      <c r="H262" t="s">
        <v>351</v>
      </c>
    </row>
    <row r="263" spans="1:8">
      <c r="A263">
        <v>62</v>
      </c>
      <c r="B263">
        <f>LOOKUP(H263:H567,user!B$2:B$101,user!A$2:A$101)</f>
        <v>9</v>
      </c>
      <c r="C263">
        <v>323</v>
      </c>
      <c r="F263" s="1">
        <v>44003</v>
      </c>
      <c r="H263" t="s">
        <v>351</v>
      </c>
    </row>
    <row r="264" spans="1:8">
      <c r="A264">
        <v>63</v>
      </c>
      <c r="B264">
        <f>LOOKUP(H264:H568,user!B$2:B$101,user!A$2:A$101)</f>
        <v>9</v>
      </c>
      <c r="C264">
        <v>855</v>
      </c>
      <c r="F264" s="1">
        <v>44003</v>
      </c>
      <c r="H264" t="s">
        <v>351</v>
      </c>
    </row>
    <row r="265" spans="1:8">
      <c r="A265">
        <v>64</v>
      </c>
      <c r="B265">
        <f>LOOKUP(H265:H569,user!B$2:B$101,user!A$2:A$101)</f>
        <v>67</v>
      </c>
      <c r="C265">
        <v>659</v>
      </c>
      <c r="F265" s="1">
        <v>44003</v>
      </c>
      <c r="H265" t="s">
        <v>355</v>
      </c>
    </row>
    <row r="266" spans="1:8">
      <c r="A266">
        <v>65</v>
      </c>
      <c r="B266">
        <f>LOOKUP(H266:H570,user!B$2:B$101,user!A$2:A$101)</f>
        <v>67</v>
      </c>
      <c r="C266">
        <v>287</v>
      </c>
      <c r="F266" s="1">
        <v>44003</v>
      </c>
      <c r="H266" t="s">
        <v>355</v>
      </c>
    </row>
    <row r="267" spans="1:8">
      <c r="A267">
        <v>11</v>
      </c>
      <c r="B267">
        <f>LOOKUP(H267:H571,user!B$2:B$101,user!A$2:A$101)</f>
        <v>67</v>
      </c>
      <c r="C267">
        <v>855</v>
      </c>
      <c r="F267" s="1">
        <v>44004</v>
      </c>
      <c r="H267" t="s">
        <v>355</v>
      </c>
    </row>
    <row r="268" spans="1:8">
      <c r="A268">
        <v>12</v>
      </c>
      <c r="B268">
        <f>LOOKUP(H268:H572,user!B$2:B$101,user!A$2:A$101)</f>
        <v>92</v>
      </c>
      <c r="C268">
        <v>258</v>
      </c>
      <c r="F268" s="1">
        <v>44004</v>
      </c>
      <c r="H268" t="s">
        <v>359</v>
      </c>
    </row>
    <row r="269" spans="1:8">
      <c r="A269">
        <v>143</v>
      </c>
      <c r="B269">
        <f>LOOKUP(H269:H573,user!B$2:B$101,user!A$2:A$101)</f>
        <v>92</v>
      </c>
      <c r="C269">
        <v>176</v>
      </c>
      <c r="F269" s="1">
        <v>44006</v>
      </c>
      <c r="H269" t="s">
        <v>359</v>
      </c>
    </row>
    <row r="270" spans="1:8">
      <c r="A270">
        <v>144</v>
      </c>
      <c r="B270">
        <f>LOOKUP(H270:H574,user!B$2:B$101,user!A$2:A$101)</f>
        <v>39</v>
      </c>
      <c r="C270">
        <v>311</v>
      </c>
      <c r="F270" s="1">
        <v>44006</v>
      </c>
      <c r="H270" t="s">
        <v>363</v>
      </c>
    </row>
    <row r="271" spans="1:8">
      <c r="A271">
        <v>145</v>
      </c>
      <c r="B271">
        <f>LOOKUP(H271:H575,user!B$2:B$101,user!A$2:A$101)</f>
        <v>39</v>
      </c>
      <c r="C271">
        <v>855</v>
      </c>
      <c r="F271" s="1">
        <v>44006</v>
      </c>
      <c r="H271" t="s">
        <v>363</v>
      </c>
    </row>
    <row r="272" spans="1:8">
      <c r="A272">
        <v>146</v>
      </c>
      <c r="B272">
        <f>LOOKUP(H272:H576,user!B$2:B$101,user!A$2:A$101)</f>
        <v>39</v>
      </c>
      <c r="C272">
        <v>176</v>
      </c>
      <c r="F272" s="1">
        <v>44006</v>
      </c>
      <c r="H272" t="s">
        <v>363</v>
      </c>
    </row>
    <row r="273" spans="1:8">
      <c r="A273">
        <v>251</v>
      </c>
      <c r="B273">
        <f>LOOKUP(H273:H577,user!B$2:B$101,user!A$2:A$101)</f>
        <v>39</v>
      </c>
      <c r="C273">
        <v>415</v>
      </c>
      <c r="F273" s="1">
        <v>44007</v>
      </c>
      <c r="H273" t="s">
        <v>363</v>
      </c>
    </row>
    <row r="274" spans="1:8">
      <c r="A274">
        <v>252</v>
      </c>
      <c r="B274">
        <f>LOOKUP(H274:H578,user!B$2:B$101,user!A$2:A$101)</f>
        <v>82</v>
      </c>
      <c r="C274">
        <v>176</v>
      </c>
      <c r="F274" s="1">
        <v>44007</v>
      </c>
      <c r="H274" t="s">
        <v>367</v>
      </c>
    </row>
    <row r="275" spans="1:8">
      <c r="A275">
        <v>253</v>
      </c>
      <c r="B275">
        <f>LOOKUP(H275:H579,user!B$2:B$101,user!A$2:A$101)</f>
        <v>82</v>
      </c>
      <c r="C275">
        <v>836</v>
      </c>
      <c r="F275" s="1">
        <v>44007</v>
      </c>
      <c r="H275" t="s">
        <v>367</v>
      </c>
    </row>
    <row r="276" spans="1:8">
      <c r="A276">
        <v>254</v>
      </c>
      <c r="B276">
        <f>LOOKUP(H276:H580,user!B$2:B$101,user!A$2:A$101)</f>
        <v>82</v>
      </c>
      <c r="C276">
        <v>287</v>
      </c>
      <c r="F276" s="1">
        <v>44007</v>
      </c>
      <c r="H276" t="s">
        <v>367</v>
      </c>
    </row>
    <row r="277" spans="1:8">
      <c r="A277">
        <v>286</v>
      </c>
      <c r="B277">
        <f>LOOKUP(H277:H581,user!B$2:B$101,user!A$2:A$101)</f>
        <v>82</v>
      </c>
      <c r="C277">
        <v>323</v>
      </c>
      <c r="F277" s="1">
        <v>44008</v>
      </c>
      <c r="H277" t="s">
        <v>367</v>
      </c>
    </row>
    <row r="278" spans="1:8">
      <c r="A278">
        <v>206</v>
      </c>
      <c r="B278">
        <f>LOOKUP(H278:H582,user!B$2:B$101,user!A$2:A$101)</f>
        <v>82</v>
      </c>
      <c r="C278">
        <v>346</v>
      </c>
      <c r="F278" s="1">
        <v>44012</v>
      </c>
      <c r="H278" t="s">
        <v>367</v>
      </c>
    </row>
    <row r="279" spans="1:8">
      <c r="A279">
        <v>169</v>
      </c>
      <c r="B279">
        <f>LOOKUP(H279:H583,user!B$2:B$101,user!A$2:A$101)</f>
        <v>99</v>
      </c>
      <c r="C279">
        <v>836</v>
      </c>
      <c r="F279" s="1">
        <v>44027</v>
      </c>
      <c r="H279" t="s">
        <v>371</v>
      </c>
    </row>
    <row r="280" spans="1:8">
      <c r="A280">
        <v>170</v>
      </c>
      <c r="B280">
        <f>LOOKUP(H280:H584,user!B$2:B$101,user!A$2:A$101)</f>
        <v>99</v>
      </c>
      <c r="C280">
        <v>548</v>
      </c>
      <c r="F280" s="1">
        <v>44027</v>
      </c>
      <c r="H280" t="s">
        <v>371</v>
      </c>
    </row>
    <row r="281" spans="1:8">
      <c r="A281">
        <v>90</v>
      </c>
      <c r="B281">
        <f>LOOKUP(H281:H585,user!B$2:B$101,user!A$2:A$101)</f>
        <v>99</v>
      </c>
      <c r="C281">
        <v>836</v>
      </c>
      <c r="F281" s="1">
        <v>44031</v>
      </c>
      <c r="H281" t="s">
        <v>371</v>
      </c>
    </row>
    <row r="282" spans="1:8">
      <c r="A282">
        <v>91</v>
      </c>
      <c r="B282">
        <f>LOOKUP(H282:H586,user!B$2:B$101,user!A$2:A$101)</f>
        <v>78</v>
      </c>
      <c r="C282">
        <v>176</v>
      </c>
      <c r="F282" s="1">
        <v>44031</v>
      </c>
      <c r="H282" t="s">
        <v>375</v>
      </c>
    </row>
    <row r="283" spans="1:8">
      <c r="A283">
        <v>92</v>
      </c>
      <c r="B283">
        <f>LOOKUP(H283:H587,user!B$2:B$101,user!A$2:A$101)</f>
        <v>78</v>
      </c>
      <c r="C283">
        <v>619</v>
      </c>
      <c r="F283" s="1">
        <v>44031</v>
      </c>
      <c r="H283" t="s">
        <v>375</v>
      </c>
    </row>
    <row r="284" spans="1:8">
      <c r="A284">
        <v>93</v>
      </c>
      <c r="B284">
        <f>LOOKUP(H284:H588,user!B$2:B$101,user!A$2:A$101)</f>
        <v>78</v>
      </c>
      <c r="C284">
        <v>258</v>
      </c>
      <c r="F284" s="1">
        <v>44031</v>
      </c>
      <c r="H284" t="s">
        <v>375</v>
      </c>
    </row>
    <row r="285" spans="1:8">
      <c r="A285">
        <v>163</v>
      </c>
      <c r="B285">
        <f>LOOKUP(H285:H589,user!B$2:B$101,user!A$2:A$101)</f>
        <v>78</v>
      </c>
      <c r="C285">
        <v>619</v>
      </c>
      <c r="F285" s="1">
        <v>44041</v>
      </c>
      <c r="H285" t="s">
        <v>375</v>
      </c>
    </row>
    <row r="286" spans="1:8">
      <c r="A286">
        <v>164</v>
      </c>
      <c r="B286">
        <f>LOOKUP(H286:H590,user!B$2:B$101,user!A$2:A$101)</f>
        <v>78</v>
      </c>
      <c r="C286">
        <v>323</v>
      </c>
      <c r="F286" s="1">
        <v>44041</v>
      </c>
      <c r="H286" t="s">
        <v>375</v>
      </c>
    </row>
    <row r="287" spans="1:8">
      <c r="A287">
        <v>165</v>
      </c>
      <c r="B287">
        <f>LOOKUP(H287:H591,user!B$2:B$101,user!A$2:A$101)</f>
        <v>27</v>
      </c>
      <c r="C287">
        <v>855</v>
      </c>
      <c r="F287" s="1">
        <v>44041</v>
      </c>
      <c r="H287" t="s">
        <v>379</v>
      </c>
    </row>
    <row r="288" spans="1:8">
      <c r="A288">
        <v>166</v>
      </c>
      <c r="B288">
        <f>LOOKUP(H288:H592,user!B$2:B$101,user!A$2:A$101)</f>
        <v>57</v>
      </c>
      <c r="C288">
        <v>229</v>
      </c>
      <c r="F288" s="1">
        <v>44041</v>
      </c>
      <c r="H288" t="s">
        <v>383</v>
      </c>
    </row>
    <row r="289" spans="1:8">
      <c r="A289">
        <v>187</v>
      </c>
      <c r="B289">
        <f>LOOKUP(H289:H593,user!B$2:B$101,user!A$2:A$101)</f>
        <v>57</v>
      </c>
      <c r="C289">
        <v>855</v>
      </c>
      <c r="F289" s="1">
        <v>44057</v>
      </c>
      <c r="H289" t="s">
        <v>383</v>
      </c>
    </row>
    <row r="290" spans="1:8">
      <c r="A290">
        <v>188</v>
      </c>
      <c r="B290">
        <f>LOOKUP(H290:H594,user!B$2:B$101,user!A$2:A$101)</f>
        <v>64</v>
      </c>
      <c r="C290">
        <v>287</v>
      </c>
      <c r="F290" s="1">
        <v>44057</v>
      </c>
      <c r="H290" t="s">
        <v>387</v>
      </c>
    </row>
    <row r="291" spans="1:8">
      <c r="A291">
        <v>189</v>
      </c>
      <c r="B291">
        <f>LOOKUP(H291:H595,user!B$2:B$101,user!A$2:A$101)</f>
        <v>64</v>
      </c>
      <c r="C291">
        <v>797</v>
      </c>
      <c r="F291" s="1">
        <v>44057</v>
      </c>
      <c r="H291" t="s">
        <v>387</v>
      </c>
    </row>
    <row r="292" spans="1:8">
      <c r="A292">
        <v>147</v>
      </c>
      <c r="B292">
        <f>LOOKUP(H292:H596,user!B$2:B$101,user!A$2:A$101)</f>
        <v>64</v>
      </c>
      <c r="C292">
        <v>287</v>
      </c>
      <c r="F292" s="1">
        <v>44062</v>
      </c>
      <c r="H292" t="s">
        <v>387</v>
      </c>
    </row>
    <row r="293" spans="1:8">
      <c r="A293">
        <v>148</v>
      </c>
      <c r="B293">
        <f>LOOKUP(H293:H597,user!B$2:B$101,user!A$2:A$101)</f>
        <v>64</v>
      </c>
      <c r="C293">
        <v>287</v>
      </c>
      <c r="F293" s="1">
        <v>44062</v>
      </c>
      <c r="H293" t="s">
        <v>387</v>
      </c>
    </row>
    <row r="294" spans="1:8">
      <c r="A294">
        <v>149</v>
      </c>
      <c r="B294">
        <f>LOOKUP(H294:H598,user!B$2:B$101,user!A$2:A$101)</f>
        <v>85</v>
      </c>
      <c r="C294">
        <v>659</v>
      </c>
      <c r="F294" s="1">
        <v>44062</v>
      </c>
      <c r="H294" t="s">
        <v>391</v>
      </c>
    </row>
    <row r="295" spans="1:8">
      <c r="A295">
        <v>35</v>
      </c>
      <c r="B295">
        <f>LOOKUP(H295:H599,user!B$2:B$101,user!A$2:A$101)</f>
        <v>85</v>
      </c>
      <c r="C295">
        <v>287</v>
      </c>
      <c r="F295" s="1">
        <v>44064</v>
      </c>
      <c r="H295" t="s">
        <v>391</v>
      </c>
    </row>
    <row r="296" spans="1:8">
      <c r="A296">
        <v>24</v>
      </c>
      <c r="B296">
        <f>LOOKUP(H296:H600,user!B$2:B$101,user!A$2:A$101)</f>
        <v>85</v>
      </c>
      <c r="C296">
        <v>415</v>
      </c>
      <c r="F296" s="1">
        <v>44074</v>
      </c>
      <c r="H296" t="s">
        <v>391</v>
      </c>
    </row>
    <row r="297" spans="1:8">
      <c r="A297">
        <v>25</v>
      </c>
      <c r="B297">
        <f>LOOKUP(H297:H601,user!B$2:B$101,user!A$2:A$101)</f>
        <v>85</v>
      </c>
      <c r="C297">
        <v>311</v>
      </c>
      <c r="F297" s="1">
        <v>44074</v>
      </c>
      <c r="H297" t="s">
        <v>391</v>
      </c>
    </row>
    <row r="298" spans="1:8">
      <c r="A298">
        <v>26</v>
      </c>
      <c r="B298">
        <f>LOOKUP(H298:H602,user!B$2:B$101,user!A$2:A$101)</f>
        <v>85</v>
      </c>
      <c r="C298">
        <v>176</v>
      </c>
      <c r="F298" s="1">
        <v>44074</v>
      </c>
      <c r="H298" t="s">
        <v>391</v>
      </c>
    </row>
    <row r="299" spans="1:8">
      <c r="A299">
        <v>27</v>
      </c>
      <c r="B299">
        <f>LOOKUP(H299:H603,user!B$2:B$101,user!A$2:A$101)</f>
        <v>11</v>
      </c>
      <c r="C299">
        <v>855</v>
      </c>
      <c r="F299" s="1">
        <v>44074</v>
      </c>
      <c r="H299" t="s">
        <v>395</v>
      </c>
    </row>
    <row r="300" spans="1:8">
      <c r="A300">
        <v>293</v>
      </c>
      <c r="B300">
        <f>LOOKUP(H300:H604,user!B$2:B$101,user!A$2:A$101)</f>
        <v>11</v>
      </c>
      <c r="C300">
        <v>176</v>
      </c>
      <c r="F300" s="1">
        <v>44074</v>
      </c>
      <c r="H300" t="s">
        <v>395</v>
      </c>
    </row>
    <row r="301" spans="1:8">
      <c r="A301">
        <v>294</v>
      </c>
      <c r="B301">
        <f>LOOKUP(H301:H605,user!B$2:B$101,user!A$2:A$101)</f>
        <v>11</v>
      </c>
      <c r="C301">
        <v>836</v>
      </c>
      <c r="F301" s="1">
        <v>44074</v>
      </c>
      <c r="H301" t="s">
        <v>395</v>
      </c>
    </row>
    <row r="302" spans="1:8">
      <c r="A302">
        <v>295</v>
      </c>
      <c r="B302">
        <f>LOOKUP(H302:H606,user!B$2:B$101,user!A$2:A$101)</f>
        <v>11</v>
      </c>
      <c r="C302">
        <v>346</v>
      </c>
      <c r="F302" s="1">
        <v>44074</v>
      </c>
      <c r="H302" t="s">
        <v>395</v>
      </c>
    </row>
    <row r="303" spans="1:8">
      <c r="A303">
        <v>296</v>
      </c>
      <c r="B303">
        <f>LOOKUP(H303:H607,user!B$2:B$101,user!A$2:A$101)</f>
        <v>80</v>
      </c>
      <c r="C303">
        <v>501</v>
      </c>
      <c r="F303" s="1">
        <v>44074</v>
      </c>
      <c r="H303" t="s">
        <v>399</v>
      </c>
    </row>
    <row r="304" spans="1:8">
      <c r="A304">
        <v>297</v>
      </c>
      <c r="B304">
        <f>LOOKUP(H304:H608,user!B$2:B$101,user!A$2:A$101)</f>
        <v>97</v>
      </c>
      <c r="C304">
        <v>176</v>
      </c>
      <c r="F304" s="1">
        <v>44074</v>
      </c>
      <c r="H304" t="s">
        <v>403</v>
      </c>
    </row>
    <row r="305" spans="1:8">
      <c r="A305">
        <v>83</v>
      </c>
      <c r="B305">
        <f>LOOKUP(H305:H609,user!B$2:B$101,user!A$2:A$101)</f>
        <v>97</v>
      </c>
      <c r="C305">
        <v>548</v>
      </c>
      <c r="F305" s="1">
        <v>43726</v>
      </c>
      <c r="H305" t="s">
        <v>403</v>
      </c>
    </row>
    <row r="306" spans="1:8">
      <c r="A306">
        <v>84</v>
      </c>
      <c r="B306">
        <f>LOOKUP(H306:H610,user!B$2:B$101,user!A$2:A$101)</f>
        <v>97</v>
      </c>
      <c r="C306">
        <v>855</v>
      </c>
      <c r="F306" s="1">
        <v>43726</v>
      </c>
      <c r="H306" t="s">
        <v>403</v>
      </c>
    </row>
  </sheetData>
  <sortState xmlns:xlrd2="http://schemas.microsoft.com/office/spreadsheetml/2017/richdata2" ref="A2:E306">
    <sortCondition ref="C1:C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505C-5805-4DDD-AEAF-0958EDE89DF1}">
  <dimension ref="A1:B4"/>
  <sheetViews>
    <sheetView workbookViewId="0">
      <selection activeCell="B5" sqref="B5"/>
    </sheetView>
  </sheetViews>
  <sheetFormatPr defaultRowHeight="15"/>
  <cols>
    <col min="2" max="2" width="15.42578125" bestFit="1" customWidth="1"/>
  </cols>
  <sheetData>
    <row r="1" spans="1:2">
      <c r="A1" t="s">
        <v>0</v>
      </c>
      <c r="B1" t="s">
        <v>10372</v>
      </c>
    </row>
    <row r="2" spans="1:2">
      <c r="A2">
        <v>1</v>
      </c>
      <c r="B2" t="s">
        <v>10373</v>
      </c>
    </row>
    <row r="3" spans="1:2">
      <c r="A3">
        <v>2</v>
      </c>
      <c r="B3" t="s">
        <v>10374</v>
      </c>
    </row>
    <row r="4" spans="1:2">
      <c r="A4">
        <v>3</v>
      </c>
      <c r="B4" t="s">
        <v>10375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4FFA-1F06-4575-BB08-D37FB0488133}">
  <dimension ref="A1:L1001"/>
  <sheetViews>
    <sheetView workbookViewId="0">
      <selection activeCell="D17" sqref="D17:D18"/>
    </sheetView>
  </sheetViews>
  <sheetFormatPr defaultRowHeight="15"/>
  <cols>
    <col min="1" max="1" width="5" bestFit="1" customWidth="1"/>
    <col min="2" max="2" width="7.42578125" bestFit="1" customWidth="1"/>
    <col min="3" max="3" width="8.140625" bestFit="1" customWidth="1"/>
    <col min="4" max="4" width="10.140625" bestFit="1" customWidth="1"/>
    <col min="5" max="5" width="12" bestFit="1" customWidth="1"/>
    <col min="12" max="12" width="27.85546875" bestFit="1" customWidth="1"/>
  </cols>
  <sheetData>
    <row r="1" spans="1:12">
      <c r="A1" t="s">
        <v>0</v>
      </c>
      <c r="B1" t="s">
        <v>427</v>
      </c>
      <c r="C1" t="s">
        <v>428</v>
      </c>
      <c r="D1" t="s">
        <v>429</v>
      </c>
    </row>
    <row r="2" spans="1:12">
      <c r="A2">
        <v>1</v>
      </c>
      <c r="B2">
        <v>792</v>
      </c>
      <c r="C2">
        <v>7270614</v>
      </c>
      <c r="D2" s="1">
        <f>(E2/86400000)+DATE(1970,1,1)</f>
        <v>44012.624479166669</v>
      </c>
      <c r="E2">
        <v>1593529155000</v>
      </c>
    </row>
    <row r="3" spans="1:12">
      <c r="A3">
        <v>2</v>
      </c>
      <c r="B3">
        <v>455</v>
      </c>
      <c r="C3">
        <v>7881540</v>
      </c>
      <c r="D3" s="1">
        <f t="shared" ref="D3:D66" si="0">(E3/86400000)+DATE(1970,1,1)</f>
        <v>43988.4762037037</v>
      </c>
      <c r="E3">
        <v>1591442744000</v>
      </c>
      <c r="L3" s="3"/>
    </row>
    <row r="4" spans="1:12">
      <c r="A4">
        <v>3</v>
      </c>
      <c r="B4">
        <v>893</v>
      </c>
      <c r="C4">
        <v>9454083</v>
      </c>
      <c r="D4" s="1">
        <f t="shared" si="0"/>
        <v>43726.080034722225</v>
      </c>
      <c r="E4">
        <v>1568771715000</v>
      </c>
    </row>
    <row r="5" spans="1:12">
      <c r="A5">
        <v>4</v>
      </c>
      <c r="B5">
        <v>311</v>
      </c>
      <c r="C5">
        <v>9315926</v>
      </c>
      <c r="D5" s="1">
        <f t="shared" si="0"/>
        <v>43960.907071759255</v>
      </c>
      <c r="E5">
        <v>1589060771000</v>
      </c>
    </row>
    <row r="6" spans="1:12">
      <c r="A6">
        <v>5</v>
      </c>
      <c r="B6">
        <v>247</v>
      </c>
      <c r="C6">
        <v>2593720</v>
      </c>
      <c r="D6" s="1">
        <f t="shared" si="0"/>
        <v>43769.872442129628</v>
      </c>
      <c r="E6">
        <v>1572555379000</v>
      </c>
    </row>
    <row r="7" spans="1:12">
      <c r="A7">
        <v>6</v>
      </c>
      <c r="B7">
        <v>258</v>
      </c>
      <c r="C7">
        <v>9478335</v>
      </c>
      <c r="D7" s="1">
        <f t="shared" si="0"/>
        <v>43970.160902777774</v>
      </c>
      <c r="E7">
        <v>1589860302000</v>
      </c>
    </row>
    <row r="8" spans="1:12">
      <c r="A8">
        <v>7</v>
      </c>
      <c r="B8">
        <v>996</v>
      </c>
      <c r="C8">
        <v>4610696</v>
      </c>
      <c r="D8" s="1">
        <f t="shared" si="0"/>
        <v>43750.39362268518</v>
      </c>
      <c r="E8">
        <v>1570872409000</v>
      </c>
    </row>
    <row r="9" spans="1:12">
      <c r="A9">
        <v>8</v>
      </c>
      <c r="B9">
        <v>128</v>
      </c>
      <c r="C9">
        <v>9414582</v>
      </c>
      <c r="D9" s="1">
        <f t="shared" si="0"/>
        <v>43765.920787037037</v>
      </c>
      <c r="E9">
        <v>1572213956000</v>
      </c>
    </row>
    <row r="10" spans="1:12">
      <c r="A10">
        <v>9</v>
      </c>
      <c r="B10">
        <v>376</v>
      </c>
      <c r="C10">
        <v>5100690</v>
      </c>
      <c r="D10" s="1">
        <f t="shared" si="0"/>
        <v>43912.74324074074</v>
      </c>
      <c r="E10">
        <v>1584899416000</v>
      </c>
    </row>
    <row r="11" spans="1:12">
      <c r="A11">
        <v>10</v>
      </c>
      <c r="B11">
        <v>313</v>
      </c>
      <c r="C11">
        <v>1764889</v>
      </c>
      <c r="D11" s="1">
        <f t="shared" si="0"/>
        <v>44069.03197916667</v>
      </c>
      <c r="E11">
        <v>1598402763000</v>
      </c>
    </row>
    <row r="12" spans="1:12">
      <c r="A12">
        <v>11</v>
      </c>
      <c r="B12">
        <v>238</v>
      </c>
      <c r="C12">
        <v>9250829</v>
      </c>
      <c r="D12" s="1">
        <f t="shared" si="0"/>
        <v>43760.074837962966</v>
      </c>
      <c r="E12">
        <v>1571708866000</v>
      </c>
    </row>
    <row r="13" spans="1:12">
      <c r="A13">
        <v>12</v>
      </c>
      <c r="B13">
        <v>368</v>
      </c>
      <c r="C13">
        <v>2264653</v>
      </c>
      <c r="D13" s="1">
        <f t="shared" si="0"/>
        <v>43928.948113425926</v>
      </c>
      <c r="E13">
        <v>1586299517000</v>
      </c>
    </row>
    <row r="14" spans="1:12">
      <c r="A14">
        <v>13</v>
      </c>
      <c r="B14">
        <v>81</v>
      </c>
      <c r="C14">
        <v>7977990</v>
      </c>
      <c r="D14" s="1">
        <f t="shared" si="0"/>
        <v>43817.447546296295</v>
      </c>
      <c r="E14">
        <v>1576665868000</v>
      </c>
    </row>
    <row r="15" spans="1:12">
      <c r="A15">
        <v>14</v>
      </c>
      <c r="B15">
        <v>650</v>
      </c>
      <c r="C15">
        <v>5525777</v>
      </c>
      <c r="D15" s="1">
        <f t="shared" si="0"/>
        <v>43890.281365740739</v>
      </c>
      <c r="E15">
        <v>1582958710000</v>
      </c>
    </row>
    <row r="16" spans="1:12">
      <c r="A16">
        <v>15</v>
      </c>
      <c r="B16">
        <v>188</v>
      </c>
      <c r="C16">
        <v>4246028</v>
      </c>
      <c r="D16" s="1">
        <f t="shared" si="0"/>
        <v>44011.637708333335</v>
      </c>
      <c r="E16">
        <v>1593443898000</v>
      </c>
    </row>
    <row r="17" spans="1:5">
      <c r="A17">
        <v>16</v>
      </c>
      <c r="B17">
        <v>548</v>
      </c>
      <c r="C17">
        <v>1918881</v>
      </c>
      <c r="D17" s="1">
        <f t="shared" si="0"/>
        <v>43773.532858796301</v>
      </c>
      <c r="E17">
        <v>1572871639000</v>
      </c>
    </row>
    <row r="18" spans="1:5">
      <c r="A18">
        <v>17</v>
      </c>
      <c r="B18">
        <v>257</v>
      </c>
      <c r="C18">
        <v>3797227</v>
      </c>
      <c r="D18" s="1">
        <f t="shared" si="0"/>
        <v>43981.294594907406</v>
      </c>
      <c r="E18">
        <v>1590822253000</v>
      </c>
    </row>
    <row r="19" spans="1:5">
      <c r="A19">
        <v>18</v>
      </c>
      <c r="B19">
        <v>862</v>
      </c>
      <c r="C19">
        <v>7768711</v>
      </c>
      <c r="D19" s="1">
        <f t="shared" si="0"/>
        <v>43772.771226851852</v>
      </c>
      <c r="E19">
        <v>1572805834000</v>
      </c>
    </row>
    <row r="20" spans="1:5">
      <c r="A20">
        <v>19</v>
      </c>
      <c r="B20">
        <v>575</v>
      </c>
      <c r="C20">
        <v>7219095</v>
      </c>
      <c r="D20" s="1">
        <f t="shared" si="0"/>
        <v>44008.170949074076</v>
      </c>
      <c r="E20">
        <v>1593144370000</v>
      </c>
    </row>
    <row r="21" spans="1:5">
      <c r="A21">
        <v>20</v>
      </c>
      <c r="B21">
        <v>437</v>
      </c>
      <c r="C21">
        <v>4797168</v>
      </c>
      <c r="D21" s="1">
        <f t="shared" si="0"/>
        <v>43894.920949074076</v>
      </c>
      <c r="E21">
        <v>1583359570000</v>
      </c>
    </row>
    <row r="22" spans="1:5">
      <c r="A22">
        <v>21</v>
      </c>
      <c r="B22">
        <v>737</v>
      </c>
      <c r="C22">
        <v>7929511</v>
      </c>
      <c r="D22" s="1">
        <f t="shared" si="0"/>
        <v>44002.230636574073</v>
      </c>
      <c r="E22">
        <v>1592631127000</v>
      </c>
    </row>
    <row r="23" spans="1:5">
      <c r="A23">
        <v>22</v>
      </c>
      <c r="B23">
        <v>54</v>
      </c>
      <c r="C23">
        <v>5299197</v>
      </c>
      <c r="D23" s="1">
        <f t="shared" si="0"/>
        <v>43841.003912037035</v>
      </c>
      <c r="E23">
        <v>1578701138000</v>
      </c>
    </row>
    <row r="24" spans="1:5">
      <c r="A24">
        <v>23</v>
      </c>
      <c r="B24">
        <v>170</v>
      </c>
      <c r="C24">
        <v>9085364</v>
      </c>
      <c r="D24" s="1">
        <f t="shared" si="0"/>
        <v>43996.297754629632</v>
      </c>
      <c r="E24">
        <v>1592118526000</v>
      </c>
    </row>
    <row r="25" spans="1:5">
      <c r="A25">
        <v>24</v>
      </c>
      <c r="B25">
        <v>819</v>
      </c>
      <c r="C25">
        <v>9991722</v>
      </c>
      <c r="D25" s="1">
        <f t="shared" si="0"/>
        <v>43964.832754629635</v>
      </c>
      <c r="E25">
        <v>1589399950000</v>
      </c>
    </row>
    <row r="26" spans="1:5">
      <c r="A26">
        <v>25</v>
      </c>
      <c r="B26">
        <v>35</v>
      </c>
      <c r="C26">
        <v>6750217</v>
      </c>
      <c r="D26" s="1">
        <f t="shared" si="0"/>
        <v>43845.573784722219</v>
      </c>
      <c r="E26">
        <v>1579095975000</v>
      </c>
    </row>
    <row r="27" spans="1:5">
      <c r="A27">
        <v>26</v>
      </c>
      <c r="B27">
        <v>798</v>
      </c>
      <c r="C27">
        <v>2883200</v>
      </c>
      <c r="D27" s="1">
        <f t="shared" si="0"/>
        <v>43819.45685185185</v>
      </c>
      <c r="E27">
        <v>1576839472000</v>
      </c>
    </row>
    <row r="28" spans="1:5">
      <c r="A28">
        <v>27</v>
      </c>
      <c r="B28">
        <v>760</v>
      </c>
      <c r="C28">
        <v>2846579</v>
      </c>
      <c r="D28" s="1">
        <f t="shared" si="0"/>
        <v>43825.126562500001</v>
      </c>
      <c r="E28">
        <v>1577329335000</v>
      </c>
    </row>
    <row r="29" spans="1:5">
      <c r="A29">
        <v>28</v>
      </c>
      <c r="B29">
        <v>311</v>
      </c>
      <c r="C29">
        <v>3778094</v>
      </c>
      <c r="D29" s="1">
        <f t="shared" si="0"/>
        <v>43792.374374999999</v>
      </c>
      <c r="E29">
        <v>1574499546000</v>
      </c>
    </row>
    <row r="30" spans="1:5">
      <c r="A30">
        <v>29</v>
      </c>
      <c r="B30">
        <v>612</v>
      </c>
      <c r="C30">
        <v>8026462</v>
      </c>
      <c r="D30" s="1">
        <f t="shared" si="0"/>
        <v>43947.603946759264</v>
      </c>
      <c r="E30">
        <v>1587911381000</v>
      </c>
    </row>
    <row r="31" spans="1:5">
      <c r="A31">
        <v>30</v>
      </c>
      <c r="B31">
        <v>577</v>
      </c>
      <c r="C31">
        <v>8939947</v>
      </c>
      <c r="D31" s="1">
        <f t="shared" si="0"/>
        <v>43746.149409722224</v>
      </c>
      <c r="E31">
        <v>1570505709000</v>
      </c>
    </row>
    <row r="32" spans="1:5">
      <c r="A32">
        <v>31</v>
      </c>
      <c r="B32">
        <v>276</v>
      </c>
      <c r="C32">
        <v>9949131</v>
      </c>
      <c r="D32" s="1">
        <f t="shared" si="0"/>
        <v>44024.714942129634</v>
      </c>
      <c r="E32">
        <v>1594573771000</v>
      </c>
    </row>
    <row r="33" spans="1:5">
      <c r="A33">
        <v>32</v>
      </c>
      <c r="B33">
        <v>505</v>
      </c>
      <c r="C33">
        <v>8085577</v>
      </c>
      <c r="D33" s="1">
        <f t="shared" si="0"/>
        <v>44046.092731481476</v>
      </c>
      <c r="E33">
        <v>1596420812000</v>
      </c>
    </row>
    <row r="34" spans="1:5">
      <c r="A34">
        <v>33</v>
      </c>
      <c r="B34">
        <v>840</v>
      </c>
      <c r="C34">
        <v>4760178</v>
      </c>
      <c r="D34" s="1">
        <f t="shared" si="0"/>
        <v>44005.77444444444</v>
      </c>
      <c r="E34">
        <v>1592937312000</v>
      </c>
    </row>
    <row r="35" spans="1:5">
      <c r="A35">
        <v>34</v>
      </c>
      <c r="B35">
        <v>801</v>
      </c>
      <c r="C35">
        <v>5674125</v>
      </c>
      <c r="D35" s="1">
        <f t="shared" si="0"/>
        <v>43834.2808912037</v>
      </c>
      <c r="E35">
        <v>1578120269000</v>
      </c>
    </row>
    <row r="36" spans="1:5">
      <c r="A36">
        <v>35</v>
      </c>
      <c r="B36">
        <v>220</v>
      </c>
      <c r="C36">
        <v>9372662</v>
      </c>
      <c r="D36" s="1">
        <f t="shared" si="0"/>
        <v>43936.495937500003</v>
      </c>
      <c r="E36">
        <v>1586951649000</v>
      </c>
    </row>
    <row r="37" spans="1:5">
      <c r="A37">
        <v>36</v>
      </c>
      <c r="B37">
        <v>691</v>
      </c>
      <c r="C37">
        <v>9497828</v>
      </c>
      <c r="D37" s="1">
        <f t="shared" si="0"/>
        <v>44080.88559027778</v>
      </c>
      <c r="E37">
        <v>1599426915000</v>
      </c>
    </row>
    <row r="38" spans="1:5">
      <c r="A38">
        <v>37</v>
      </c>
      <c r="B38">
        <v>129</v>
      </c>
      <c r="C38">
        <v>8808493</v>
      </c>
      <c r="D38" s="1">
        <f t="shared" si="0"/>
        <v>44046.440092592587</v>
      </c>
      <c r="E38">
        <v>1596450824000</v>
      </c>
    </row>
    <row r="39" spans="1:5">
      <c r="A39">
        <v>38</v>
      </c>
      <c r="B39">
        <v>162</v>
      </c>
      <c r="C39">
        <v>6033199</v>
      </c>
      <c r="D39" s="1">
        <f t="shared" si="0"/>
        <v>43805.41474537037</v>
      </c>
      <c r="E39">
        <v>1575626234000</v>
      </c>
    </row>
    <row r="40" spans="1:5">
      <c r="A40">
        <v>39</v>
      </c>
      <c r="B40">
        <v>650</v>
      </c>
      <c r="C40">
        <v>8953568</v>
      </c>
      <c r="D40" s="1">
        <f t="shared" si="0"/>
        <v>44052.04751157407</v>
      </c>
      <c r="E40">
        <v>1596935305000</v>
      </c>
    </row>
    <row r="41" spans="1:5">
      <c r="A41">
        <v>40</v>
      </c>
      <c r="B41">
        <v>426</v>
      </c>
      <c r="C41">
        <v>8646773</v>
      </c>
      <c r="D41" s="1">
        <f t="shared" si="0"/>
        <v>43849.380416666667</v>
      </c>
      <c r="E41">
        <v>1579424868000</v>
      </c>
    </row>
    <row r="42" spans="1:5">
      <c r="A42">
        <v>41</v>
      </c>
      <c r="B42">
        <v>654</v>
      </c>
      <c r="C42">
        <v>2924499</v>
      </c>
      <c r="D42" s="1">
        <f t="shared" si="0"/>
        <v>44066.946759259255</v>
      </c>
      <c r="E42">
        <v>1598222600000</v>
      </c>
    </row>
    <row r="43" spans="1:5">
      <c r="A43">
        <v>42</v>
      </c>
      <c r="B43">
        <v>851</v>
      </c>
      <c r="C43">
        <v>9777366</v>
      </c>
      <c r="D43" s="1">
        <f t="shared" si="0"/>
        <v>43925.210648148146</v>
      </c>
      <c r="E43">
        <v>1585976600000</v>
      </c>
    </row>
    <row r="44" spans="1:5">
      <c r="A44">
        <v>43</v>
      </c>
      <c r="B44">
        <v>324</v>
      </c>
      <c r="C44">
        <v>1495937</v>
      </c>
      <c r="D44" s="1">
        <f t="shared" si="0"/>
        <v>43828.974398148144</v>
      </c>
      <c r="E44">
        <v>1577661788000</v>
      </c>
    </row>
    <row r="45" spans="1:5">
      <c r="A45">
        <v>44</v>
      </c>
      <c r="B45">
        <v>301</v>
      </c>
      <c r="C45">
        <v>5052799</v>
      </c>
      <c r="D45" s="1">
        <f t="shared" si="0"/>
        <v>44072.053344907406</v>
      </c>
      <c r="E45">
        <v>1598663809000</v>
      </c>
    </row>
    <row r="46" spans="1:5">
      <c r="A46">
        <v>45</v>
      </c>
      <c r="B46">
        <v>386</v>
      </c>
      <c r="C46">
        <v>8569841</v>
      </c>
      <c r="D46" s="1">
        <f t="shared" si="0"/>
        <v>43768.876863425925</v>
      </c>
      <c r="E46">
        <v>1572469361000</v>
      </c>
    </row>
    <row r="47" spans="1:5">
      <c r="A47">
        <v>46</v>
      </c>
      <c r="B47">
        <v>177</v>
      </c>
      <c r="C47">
        <v>8859124</v>
      </c>
      <c r="D47" s="1">
        <f t="shared" si="0"/>
        <v>43891.535787037035</v>
      </c>
      <c r="E47">
        <v>1583067092000</v>
      </c>
    </row>
    <row r="48" spans="1:5">
      <c r="A48">
        <v>47</v>
      </c>
      <c r="B48">
        <v>444</v>
      </c>
      <c r="C48">
        <v>5792362</v>
      </c>
      <c r="D48" s="1">
        <f t="shared" si="0"/>
        <v>43987.548206018517</v>
      </c>
      <c r="E48">
        <v>1591362565000</v>
      </c>
    </row>
    <row r="49" spans="1:5">
      <c r="A49">
        <v>48</v>
      </c>
      <c r="B49">
        <v>867</v>
      </c>
      <c r="C49">
        <v>9436279</v>
      </c>
      <c r="D49" s="1">
        <f t="shared" si="0"/>
        <v>43803.117013888885</v>
      </c>
      <c r="E49">
        <v>1575427710000</v>
      </c>
    </row>
    <row r="50" spans="1:5">
      <c r="A50">
        <v>49</v>
      </c>
      <c r="B50">
        <v>149</v>
      </c>
      <c r="C50">
        <v>5596085</v>
      </c>
      <c r="D50" s="1">
        <f t="shared" si="0"/>
        <v>43943.956689814819</v>
      </c>
      <c r="E50">
        <v>1587596258000</v>
      </c>
    </row>
    <row r="51" spans="1:5">
      <c r="A51">
        <v>50</v>
      </c>
      <c r="B51">
        <v>441</v>
      </c>
      <c r="C51">
        <v>2328970</v>
      </c>
      <c r="D51" s="1">
        <f t="shared" si="0"/>
        <v>43780.992314814815</v>
      </c>
      <c r="E51">
        <v>1573516136000</v>
      </c>
    </row>
    <row r="52" spans="1:5">
      <c r="A52">
        <v>51</v>
      </c>
      <c r="B52">
        <v>848</v>
      </c>
      <c r="C52">
        <v>7319558</v>
      </c>
      <c r="D52" s="1">
        <f t="shared" si="0"/>
        <v>43994.869097222225</v>
      </c>
      <c r="E52">
        <v>1591995090000</v>
      </c>
    </row>
    <row r="53" spans="1:5">
      <c r="A53">
        <v>52</v>
      </c>
      <c r="B53">
        <v>421</v>
      </c>
      <c r="C53">
        <v>5486282</v>
      </c>
      <c r="D53" s="1">
        <f t="shared" si="0"/>
        <v>43770.183171296296</v>
      </c>
      <c r="E53">
        <v>1572582226000</v>
      </c>
    </row>
    <row r="54" spans="1:5">
      <c r="A54">
        <v>53</v>
      </c>
      <c r="B54">
        <v>181</v>
      </c>
      <c r="C54">
        <v>3695971</v>
      </c>
      <c r="D54" s="1">
        <f t="shared" si="0"/>
        <v>43796.967152777783</v>
      </c>
      <c r="E54">
        <v>1574896362000</v>
      </c>
    </row>
    <row r="55" spans="1:5">
      <c r="A55">
        <v>54</v>
      </c>
      <c r="B55">
        <v>837</v>
      </c>
      <c r="C55">
        <v>6394913</v>
      </c>
      <c r="D55" s="1">
        <f t="shared" si="0"/>
        <v>43913.002465277779</v>
      </c>
      <c r="E55">
        <v>1584921813000</v>
      </c>
    </row>
    <row r="56" spans="1:5">
      <c r="A56">
        <v>55</v>
      </c>
      <c r="B56">
        <v>404</v>
      </c>
      <c r="C56">
        <v>1918715</v>
      </c>
      <c r="D56" s="1">
        <f t="shared" si="0"/>
        <v>44004.119942129633</v>
      </c>
      <c r="E56">
        <v>1592794363000</v>
      </c>
    </row>
    <row r="57" spans="1:5">
      <c r="A57">
        <v>56</v>
      </c>
      <c r="B57">
        <v>523</v>
      </c>
      <c r="C57">
        <v>9455524</v>
      </c>
      <c r="D57" s="1">
        <f t="shared" si="0"/>
        <v>44035.04106481481</v>
      </c>
      <c r="E57">
        <v>1595465948000</v>
      </c>
    </row>
    <row r="58" spans="1:5">
      <c r="A58">
        <v>57</v>
      </c>
      <c r="B58">
        <v>770</v>
      </c>
      <c r="C58">
        <v>3763523</v>
      </c>
      <c r="D58" s="1">
        <f t="shared" si="0"/>
        <v>43761.318125000005</v>
      </c>
      <c r="E58">
        <v>1571816286000</v>
      </c>
    </row>
    <row r="59" spans="1:5">
      <c r="A59">
        <v>58</v>
      </c>
      <c r="B59">
        <v>977</v>
      </c>
      <c r="C59">
        <v>3518181</v>
      </c>
      <c r="D59" s="1">
        <f t="shared" si="0"/>
        <v>43743.785856481481</v>
      </c>
      <c r="E59">
        <v>1570301498000</v>
      </c>
    </row>
    <row r="60" spans="1:5">
      <c r="A60">
        <v>59</v>
      </c>
      <c r="B60">
        <v>388</v>
      </c>
      <c r="C60">
        <v>7303834</v>
      </c>
      <c r="D60" s="1">
        <f t="shared" si="0"/>
        <v>43937.527708333335</v>
      </c>
      <c r="E60">
        <v>1587040794000</v>
      </c>
    </row>
    <row r="61" spans="1:5">
      <c r="A61">
        <v>60</v>
      </c>
      <c r="B61">
        <v>958</v>
      </c>
      <c r="C61">
        <v>8714908</v>
      </c>
      <c r="D61" s="1">
        <f t="shared" si="0"/>
        <v>43840.410115740742</v>
      </c>
      <c r="E61">
        <v>1578649834000</v>
      </c>
    </row>
    <row r="62" spans="1:5">
      <c r="A62">
        <v>61</v>
      </c>
      <c r="B62">
        <v>845</v>
      </c>
      <c r="C62">
        <v>8592551</v>
      </c>
      <c r="D62" s="1">
        <f t="shared" si="0"/>
        <v>43953.730034722219</v>
      </c>
      <c r="E62">
        <v>1588440675000</v>
      </c>
    </row>
    <row r="63" spans="1:5">
      <c r="A63">
        <v>62</v>
      </c>
      <c r="B63">
        <v>829</v>
      </c>
      <c r="C63">
        <v>9316262</v>
      </c>
      <c r="D63" s="1">
        <f t="shared" si="0"/>
        <v>44075.132569444446</v>
      </c>
      <c r="E63">
        <v>1598929854000</v>
      </c>
    </row>
    <row r="64" spans="1:5">
      <c r="A64">
        <v>63</v>
      </c>
      <c r="B64">
        <v>196</v>
      </c>
      <c r="C64">
        <v>1706989</v>
      </c>
      <c r="D64" s="1">
        <f t="shared" si="0"/>
        <v>44044.36142361111</v>
      </c>
      <c r="E64">
        <v>1596271227000</v>
      </c>
    </row>
    <row r="65" spans="1:5">
      <c r="A65">
        <v>64</v>
      </c>
      <c r="B65">
        <v>644</v>
      </c>
      <c r="C65">
        <v>8515612</v>
      </c>
      <c r="D65" s="1">
        <f t="shared" si="0"/>
        <v>43729.218194444446</v>
      </c>
      <c r="E65">
        <v>1569042852000</v>
      </c>
    </row>
    <row r="66" spans="1:5">
      <c r="A66">
        <v>65</v>
      </c>
      <c r="B66">
        <v>751</v>
      </c>
      <c r="C66">
        <v>4593906</v>
      </c>
      <c r="D66" s="1">
        <f t="shared" si="0"/>
        <v>43916.692442129628</v>
      </c>
      <c r="E66">
        <v>1585240627000</v>
      </c>
    </row>
    <row r="67" spans="1:5">
      <c r="A67">
        <v>66</v>
      </c>
      <c r="B67">
        <v>101</v>
      </c>
      <c r="C67">
        <v>5597550</v>
      </c>
      <c r="D67" s="1">
        <f t="shared" ref="D67:D130" si="1">(E67/86400000)+DATE(1970,1,1)</f>
        <v>43761.949317129634</v>
      </c>
      <c r="E67">
        <v>1571870821000</v>
      </c>
    </row>
    <row r="68" spans="1:5">
      <c r="A68">
        <v>67</v>
      </c>
      <c r="B68">
        <v>921</v>
      </c>
      <c r="C68">
        <v>6764207</v>
      </c>
      <c r="D68" s="1">
        <f t="shared" si="1"/>
        <v>44080.925983796296</v>
      </c>
      <c r="E68">
        <v>1599430405000</v>
      </c>
    </row>
    <row r="69" spans="1:5">
      <c r="A69">
        <v>68</v>
      </c>
      <c r="B69">
        <v>902</v>
      </c>
      <c r="C69">
        <v>3598673</v>
      </c>
      <c r="D69" s="1">
        <f t="shared" si="1"/>
        <v>43788.571481481486</v>
      </c>
      <c r="E69">
        <v>1574170976000</v>
      </c>
    </row>
    <row r="70" spans="1:5">
      <c r="A70">
        <v>69</v>
      </c>
      <c r="B70">
        <v>324</v>
      </c>
      <c r="C70">
        <v>2470572</v>
      </c>
      <c r="D70" s="1">
        <f t="shared" si="1"/>
        <v>44048.764317129629</v>
      </c>
      <c r="E70">
        <v>1596651637000</v>
      </c>
    </row>
    <row r="71" spans="1:5">
      <c r="A71">
        <v>70</v>
      </c>
      <c r="B71">
        <v>565</v>
      </c>
      <c r="C71">
        <v>1972809</v>
      </c>
      <c r="D71" s="1">
        <f t="shared" si="1"/>
        <v>43772.299837962964</v>
      </c>
      <c r="E71">
        <v>1572765106000</v>
      </c>
    </row>
    <row r="72" spans="1:5">
      <c r="A72">
        <v>71</v>
      </c>
      <c r="B72">
        <v>771</v>
      </c>
      <c r="C72">
        <v>9175244</v>
      </c>
      <c r="D72" s="1">
        <f t="shared" si="1"/>
        <v>43980.126099537039</v>
      </c>
      <c r="E72">
        <v>1590721295000</v>
      </c>
    </row>
    <row r="73" spans="1:5">
      <c r="A73">
        <v>72</v>
      </c>
      <c r="B73">
        <v>773</v>
      </c>
      <c r="C73">
        <v>4313992</v>
      </c>
      <c r="D73" s="1">
        <f t="shared" si="1"/>
        <v>44027.03769675926</v>
      </c>
      <c r="E73">
        <v>1594774457000</v>
      </c>
    </row>
    <row r="74" spans="1:5">
      <c r="A74">
        <v>73</v>
      </c>
      <c r="B74">
        <v>753</v>
      </c>
      <c r="C74">
        <v>5129456</v>
      </c>
      <c r="D74" s="1">
        <f t="shared" si="1"/>
        <v>43891.301319444443</v>
      </c>
      <c r="E74">
        <v>1583046834000</v>
      </c>
    </row>
    <row r="75" spans="1:5">
      <c r="A75">
        <v>74</v>
      </c>
      <c r="B75">
        <v>535</v>
      </c>
      <c r="C75">
        <v>6220000</v>
      </c>
      <c r="D75" s="1">
        <f t="shared" si="1"/>
        <v>44083.952708333338</v>
      </c>
      <c r="E75">
        <v>1599691914000</v>
      </c>
    </row>
    <row r="76" spans="1:5">
      <c r="A76">
        <v>75</v>
      </c>
      <c r="B76">
        <v>282</v>
      </c>
      <c r="C76">
        <v>6542970</v>
      </c>
      <c r="D76" s="1">
        <f t="shared" si="1"/>
        <v>43915.986215277779</v>
      </c>
      <c r="E76">
        <v>1585179609000</v>
      </c>
    </row>
    <row r="77" spans="1:5">
      <c r="A77">
        <v>76</v>
      </c>
      <c r="B77">
        <v>857</v>
      </c>
      <c r="C77">
        <v>1501311</v>
      </c>
      <c r="D77" s="1">
        <f t="shared" si="1"/>
        <v>43984.550995370373</v>
      </c>
      <c r="E77">
        <v>1591103606000</v>
      </c>
    </row>
    <row r="78" spans="1:5">
      <c r="A78">
        <v>77</v>
      </c>
      <c r="B78">
        <v>272</v>
      </c>
      <c r="C78">
        <v>5747895</v>
      </c>
      <c r="D78" s="1">
        <f t="shared" si="1"/>
        <v>43732.284768518519</v>
      </c>
      <c r="E78">
        <v>1569307804000</v>
      </c>
    </row>
    <row r="79" spans="1:5">
      <c r="A79">
        <v>78</v>
      </c>
      <c r="B79">
        <v>480</v>
      </c>
      <c r="C79">
        <v>5192392</v>
      </c>
      <c r="D79" s="1">
        <f t="shared" si="1"/>
        <v>44070.86319444445</v>
      </c>
      <c r="E79">
        <v>1598560980000</v>
      </c>
    </row>
    <row r="80" spans="1:5">
      <c r="A80">
        <v>79</v>
      </c>
      <c r="B80">
        <v>22</v>
      </c>
      <c r="C80">
        <v>8948808</v>
      </c>
      <c r="D80" s="1">
        <f t="shared" si="1"/>
        <v>43781.599826388891</v>
      </c>
      <c r="E80">
        <v>1573568625000</v>
      </c>
    </row>
    <row r="81" spans="1:5">
      <c r="A81">
        <v>80</v>
      </c>
      <c r="B81">
        <v>170</v>
      </c>
      <c r="C81">
        <v>8234922</v>
      </c>
      <c r="D81" s="1">
        <f t="shared" si="1"/>
        <v>43957.993981481486</v>
      </c>
      <c r="E81">
        <v>1588809080000</v>
      </c>
    </row>
    <row r="82" spans="1:5">
      <c r="A82">
        <v>81</v>
      </c>
      <c r="B82">
        <v>560</v>
      </c>
      <c r="C82">
        <v>6900169</v>
      </c>
      <c r="D82" s="1">
        <f t="shared" si="1"/>
        <v>43770.178657407407</v>
      </c>
      <c r="E82">
        <v>1572581836000</v>
      </c>
    </row>
    <row r="83" spans="1:5">
      <c r="A83">
        <v>82</v>
      </c>
      <c r="B83">
        <v>538</v>
      </c>
      <c r="C83">
        <v>6307685</v>
      </c>
      <c r="D83" s="1">
        <f t="shared" si="1"/>
        <v>43970.669027777782</v>
      </c>
      <c r="E83">
        <v>1589904204000</v>
      </c>
    </row>
    <row r="84" spans="1:5">
      <c r="A84">
        <v>83</v>
      </c>
      <c r="B84">
        <v>153</v>
      </c>
      <c r="C84">
        <v>7229733</v>
      </c>
      <c r="D84" s="1">
        <f t="shared" si="1"/>
        <v>43974.671909722223</v>
      </c>
      <c r="E84">
        <v>1590250053000</v>
      </c>
    </row>
    <row r="85" spans="1:5">
      <c r="A85">
        <v>84</v>
      </c>
      <c r="B85">
        <v>401</v>
      </c>
      <c r="C85">
        <v>2651891</v>
      </c>
      <c r="D85" s="1">
        <f t="shared" si="1"/>
        <v>44036.148009259261</v>
      </c>
      <c r="E85">
        <v>1595561588000</v>
      </c>
    </row>
    <row r="86" spans="1:5">
      <c r="A86">
        <v>85</v>
      </c>
      <c r="B86">
        <v>521</v>
      </c>
      <c r="C86">
        <v>6578354</v>
      </c>
      <c r="D86" s="1">
        <f t="shared" si="1"/>
        <v>44037.722592592589</v>
      </c>
      <c r="E86">
        <v>1595697632000</v>
      </c>
    </row>
    <row r="87" spans="1:5">
      <c r="A87">
        <v>86</v>
      </c>
      <c r="B87">
        <v>372</v>
      </c>
      <c r="C87">
        <v>8201046</v>
      </c>
      <c r="D87" s="1">
        <f t="shared" si="1"/>
        <v>43894.182800925926</v>
      </c>
      <c r="E87">
        <v>1583295794000</v>
      </c>
    </row>
    <row r="88" spans="1:5">
      <c r="A88">
        <v>87</v>
      </c>
      <c r="B88">
        <v>51</v>
      </c>
      <c r="C88">
        <v>1379363</v>
      </c>
      <c r="D88" s="1">
        <f t="shared" si="1"/>
        <v>43940.806770833333</v>
      </c>
      <c r="E88">
        <v>1587324105000</v>
      </c>
    </row>
    <row r="89" spans="1:5">
      <c r="A89">
        <v>88</v>
      </c>
      <c r="B89">
        <v>163</v>
      </c>
      <c r="C89">
        <v>4747086</v>
      </c>
      <c r="D89" s="1">
        <f t="shared" si="1"/>
        <v>43916.524583333332</v>
      </c>
      <c r="E89">
        <v>1585226124000</v>
      </c>
    </row>
    <row r="90" spans="1:5">
      <c r="A90">
        <v>89</v>
      </c>
      <c r="B90">
        <v>140</v>
      </c>
      <c r="C90">
        <v>2691286</v>
      </c>
      <c r="D90" s="1">
        <f t="shared" si="1"/>
        <v>44038.076655092591</v>
      </c>
      <c r="E90">
        <v>1595728223000</v>
      </c>
    </row>
    <row r="91" spans="1:5">
      <c r="A91">
        <v>90</v>
      </c>
      <c r="B91">
        <v>144</v>
      </c>
      <c r="C91">
        <v>5972471</v>
      </c>
      <c r="D91" s="1">
        <f t="shared" si="1"/>
        <v>43823.39398148148</v>
      </c>
      <c r="E91">
        <v>1577179640000</v>
      </c>
    </row>
    <row r="92" spans="1:5">
      <c r="A92">
        <v>91</v>
      </c>
      <c r="B92">
        <v>564</v>
      </c>
      <c r="C92">
        <v>2980035</v>
      </c>
      <c r="D92" s="1">
        <f t="shared" si="1"/>
        <v>43996.021296296298</v>
      </c>
      <c r="E92">
        <v>1592094640000</v>
      </c>
    </row>
    <row r="93" spans="1:5">
      <c r="A93">
        <v>92</v>
      </c>
      <c r="B93">
        <v>821</v>
      </c>
      <c r="C93">
        <v>3142085</v>
      </c>
      <c r="D93" s="1">
        <f t="shared" si="1"/>
        <v>43980.948321759264</v>
      </c>
      <c r="E93">
        <v>1590792335000</v>
      </c>
    </row>
    <row r="94" spans="1:5">
      <c r="A94">
        <v>93</v>
      </c>
      <c r="B94">
        <v>273</v>
      </c>
      <c r="C94">
        <v>2479595</v>
      </c>
      <c r="D94" s="1">
        <f t="shared" si="1"/>
        <v>44022.623622685191</v>
      </c>
      <c r="E94">
        <v>1594393081000</v>
      </c>
    </row>
    <row r="95" spans="1:5">
      <c r="A95">
        <v>94</v>
      </c>
      <c r="B95">
        <v>674</v>
      </c>
      <c r="C95">
        <v>3747507</v>
      </c>
      <c r="D95" s="1">
        <f t="shared" si="1"/>
        <v>43978.05777777778</v>
      </c>
      <c r="E95">
        <v>1590542592000</v>
      </c>
    </row>
    <row r="96" spans="1:5">
      <c r="A96">
        <v>95</v>
      </c>
      <c r="B96">
        <v>830</v>
      </c>
      <c r="C96">
        <v>7045079</v>
      </c>
      <c r="D96" s="1">
        <f t="shared" si="1"/>
        <v>44068.862754629634</v>
      </c>
      <c r="E96">
        <v>1598388142000</v>
      </c>
    </row>
    <row r="97" spans="1:5">
      <c r="A97">
        <v>96</v>
      </c>
      <c r="B97">
        <v>260</v>
      </c>
      <c r="C97">
        <v>6323995</v>
      </c>
      <c r="D97" s="1">
        <f t="shared" si="1"/>
        <v>43913.688935185186</v>
      </c>
      <c r="E97">
        <v>1584981124000</v>
      </c>
    </row>
    <row r="98" spans="1:5">
      <c r="A98">
        <v>97</v>
      </c>
      <c r="B98">
        <v>222</v>
      </c>
      <c r="C98">
        <v>9635714</v>
      </c>
      <c r="D98" s="1">
        <f t="shared" si="1"/>
        <v>43920.999976851846</v>
      </c>
      <c r="E98">
        <v>1585612798000</v>
      </c>
    </row>
    <row r="99" spans="1:5">
      <c r="A99">
        <v>98</v>
      </c>
      <c r="B99">
        <v>252</v>
      </c>
      <c r="C99">
        <v>5019431</v>
      </c>
      <c r="D99" s="1">
        <f t="shared" si="1"/>
        <v>43869.298310185186</v>
      </c>
      <c r="E99">
        <v>1581145774000</v>
      </c>
    </row>
    <row r="100" spans="1:5">
      <c r="A100">
        <v>99</v>
      </c>
      <c r="B100">
        <v>474</v>
      </c>
      <c r="C100">
        <v>4903562</v>
      </c>
      <c r="D100" s="1">
        <f t="shared" si="1"/>
        <v>43842.609861111108</v>
      </c>
      <c r="E100">
        <v>1578839892000</v>
      </c>
    </row>
    <row r="101" spans="1:5">
      <c r="A101">
        <v>100</v>
      </c>
      <c r="B101">
        <v>817</v>
      </c>
      <c r="C101">
        <v>3916051</v>
      </c>
      <c r="D101" s="1">
        <f t="shared" si="1"/>
        <v>43981.117939814816</v>
      </c>
      <c r="E101">
        <v>1590806990000</v>
      </c>
    </row>
    <row r="102" spans="1:5">
      <c r="A102">
        <v>101</v>
      </c>
      <c r="B102">
        <v>551</v>
      </c>
      <c r="C102">
        <v>3334016</v>
      </c>
      <c r="D102" s="1">
        <f t="shared" si="1"/>
        <v>43846.395451388889</v>
      </c>
      <c r="E102">
        <v>1579166967000</v>
      </c>
    </row>
    <row r="103" spans="1:5">
      <c r="A103">
        <v>102</v>
      </c>
      <c r="B103">
        <v>801</v>
      </c>
      <c r="C103">
        <v>2029764</v>
      </c>
      <c r="D103" s="1">
        <f t="shared" si="1"/>
        <v>43743.13784722222</v>
      </c>
      <c r="E103">
        <v>1570245510000</v>
      </c>
    </row>
    <row r="104" spans="1:5">
      <c r="A104">
        <v>103</v>
      </c>
      <c r="B104">
        <v>890</v>
      </c>
      <c r="C104">
        <v>2670252</v>
      </c>
      <c r="D104" s="1">
        <f t="shared" si="1"/>
        <v>43768.897627314815</v>
      </c>
      <c r="E104">
        <v>1572471155000</v>
      </c>
    </row>
    <row r="105" spans="1:5">
      <c r="A105">
        <v>104</v>
      </c>
      <c r="B105">
        <v>544</v>
      </c>
      <c r="C105">
        <v>1304295</v>
      </c>
      <c r="D105" s="1">
        <f t="shared" si="1"/>
        <v>43919.820821759262</v>
      </c>
      <c r="E105">
        <v>1585510919000</v>
      </c>
    </row>
    <row r="106" spans="1:5">
      <c r="A106">
        <v>105</v>
      </c>
      <c r="B106">
        <v>614</v>
      </c>
      <c r="C106">
        <v>1735800</v>
      </c>
      <c r="D106" s="1">
        <f t="shared" si="1"/>
        <v>43920.974791666667</v>
      </c>
      <c r="E106">
        <v>1585610622000</v>
      </c>
    </row>
    <row r="107" spans="1:5">
      <c r="A107">
        <v>106</v>
      </c>
      <c r="B107">
        <v>816</v>
      </c>
      <c r="C107">
        <v>7265095</v>
      </c>
      <c r="D107" s="1">
        <f t="shared" si="1"/>
        <v>43854.622592592597</v>
      </c>
      <c r="E107">
        <v>1579877792000</v>
      </c>
    </row>
    <row r="108" spans="1:5">
      <c r="A108">
        <v>107</v>
      </c>
      <c r="B108">
        <v>456</v>
      </c>
      <c r="C108">
        <v>3576833</v>
      </c>
      <c r="D108" s="1">
        <f t="shared" si="1"/>
        <v>43821.049027777779</v>
      </c>
      <c r="E108">
        <v>1576977036000</v>
      </c>
    </row>
    <row r="109" spans="1:5">
      <c r="A109">
        <v>108</v>
      </c>
      <c r="B109">
        <v>359</v>
      </c>
      <c r="C109">
        <v>1921599</v>
      </c>
      <c r="D109" s="1">
        <f t="shared" si="1"/>
        <v>43963.740011574075</v>
      </c>
      <c r="E109">
        <v>1589305537000</v>
      </c>
    </row>
    <row r="110" spans="1:5">
      <c r="A110">
        <v>109</v>
      </c>
      <c r="B110">
        <v>999</v>
      </c>
      <c r="C110">
        <v>8993878</v>
      </c>
      <c r="D110" s="1">
        <f t="shared" si="1"/>
        <v>43974.84065972222</v>
      </c>
      <c r="E110">
        <v>1590264633000</v>
      </c>
    </row>
    <row r="111" spans="1:5">
      <c r="A111">
        <v>110</v>
      </c>
      <c r="B111">
        <v>372</v>
      </c>
      <c r="C111">
        <v>9904171</v>
      </c>
      <c r="D111" s="1">
        <f t="shared" si="1"/>
        <v>43750.694398148145</v>
      </c>
      <c r="E111">
        <v>1570898396000</v>
      </c>
    </row>
    <row r="112" spans="1:5">
      <c r="A112">
        <v>111</v>
      </c>
      <c r="B112">
        <v>394</v>
      </c>
      <c r="C112">
        <v>9553856</v>
      </c>
      <c r="D112" s="1">
        <f t="shared" si="1"/>
        <v>44048.312835648147</v>
      </c>
      <c r="E112">
        <v>1596612629000</v>
      </c>
    </row>
    <row r="113" spans="1:5">
      <c r="A113">
        <v>112</v>
      </c>
      <c r="B113">
        <v>249</v>
      </c>
      <c r="C113">
        <v>7136532</v>
      </c>
      <c r="D113" s="1">
        <f t="shared" si="1"/>
        <v>44013.747557870374</v>
      </c>
      <c r="E113">
        <v>1593626189000</v>
      </c>
    </row>
    <row r="114" spans="1:5">
      <c r="A114">
        <v>113</v>
      </c>
      <c r="B114">
        <v>867</v>
      </c>
      <c r="C114">
        <v>9475496</v>
      </c>
      <c r="D114" s="1">
        <f t="shared" si="1"/>
        <v>43837.907731481479</v>
      </c>
      <c r="E114">
        <v>1578433628000</v>
      </c>
    </row>
    <row r="115" spans="1:5">
      <c r="A115">
        <v>114</v>
      </c>
      <c r="B115">
        <v>888</v>
      </c>
      <c r="C115">
        <v>9138636</v>
      </c>
      <c r="D115" s="1">
        <f t="shared" si="1"/>
        <v>43998.701736111107</v>
      </c>
      <c r="E115">
        <v>1592326230000</v>
      </c>
    </row>
    <row r="116" spans="1:5">
      <c r="A116">
        <v>115</v>
      </c>
      <c r="B116">
        <v>267</v>
      </c>
      <c r="C116">
        <v>4309919</v>
      </c>
      <c r="D116" s="1">
        <f t="shared" si="1"/>
        <v>43879.748611111107</v>
      </c>
      <c r="E116">
        <v>1582048680000</v>
      </c>
    </row>
    <row r="117" spans="1:5">
      <c r="A117">
        <v>116</v>
      </c>
      <c r="B117">
        <v>44</v>
      </c>
      <c r="C117">
        <v>4255816</v>
      </c>
      <c r="D117" s="1">
        <f t="shared" si="1"/>
        <v>44067.642037037032</v>
      </c>
      <c r="E117">
        <v>1598282672000</v>
      </c>
    </row>
    <row r="118" spans="1:5">
      <c r="A118">
        <v>117</v>
      </c>
      <c r="B118">
        <v>133</v>
      </c>
      <c r="C118">
        <v>4282776</v>
      </c>
      <c r="D118" s="1">
        <f t="shared" si="1"/>
        <v>43766.245486111111</v>
      </c>
      <c r="E118">
        <v>1572242010000</v>
      </c>
    </row>
    <row r="119" spans="1:5">
      <c r="A119">
        <v>118</v>
      </c>
      <c r="B119">
        <v>643</v>
      </c>
      <c r="C119">
        <v>8641989</v>
      </c>
      <c r="D119" s="1">
        <f t="shared" si="1"/>
        <v>43960.674907407403</v>
      </c>
      <c r="E119">
        <v>1589040712000</v>
      </c>
    </row>
    <row r="120" spans="1:5">
      <c r="A120">
        <v>119</v>
      </c>
      <c r="B120">
        <v>110</v>
      </c>
      <c r="C120">
        <v>1937372</v>
      </c>
      <c r="D120" s="1">
        <f t="shared" si="1"/>
        <v>44008.724710648152</v>
      </c>
      <c r="E120">
        <v>1593192215000</v>
      </c>
    </row>
    <row r="121" spans="1:5">
      <c r="A121">
        <v>120</v>
      </c>
      <c r="B121">
        <v>505</v>
      </c>
      <c r="C121">
        <v>2815111</v>
      </c>
      <c r="D121" s="1">
        <f t="shared" si="1"/>
        <v>43743.717210648145</v>
      </c>
      <c r="E121">
        <v>1570295567000</v>
      </c>
    </row>
    <row r="122" spans="1:5">
      <c r="A122">
        <v>121</v>
      </c>
      <c r="B122">
        <v>687</v>
      </c>
      <c r="C122">
        <v>4493204</v>
      </c>
      <c r="D122" s="1">
        <f t="shared" si="1"/>
        <v>43909.51935185185</v>
      </c>
      <c r="E122">
        <v>1584620872000</v>
      </c>
    </row>
    <row r="123" spans="1:5">
      <c r="A123">
        <v>122</v>
      </c>
      <c r="B123">
        <v>297</v>
      </c>
      <c r="C123">
        <v>7242098</v>
      </c>
      <c r="D123" s="1">
        <f t="shared" si="1"/>
        <v>43737.361018518517</v>
      </c>
      <c r="E123">
        <v>1569746392000</v>
      </c>
    </row>
    <row r="124" spans="1:5">
      <c r="A124">
        <v>123</v>
      </c>
      <c r="B124">
        <v>789</v>
      </c>
      <c r="C124">
        <v>4361874</v>
      </c>
      <c r="D124" s="1">
        <f t="shared" si="1"/>
        <v>43805.788599537038</v>
      </c>
      <c r="E124">
        <v>1575658535000</v>
      </c>
    </row>
    <row r="125" spans="1:5">
      <c r="A125">
        <v>124</v>
      </c>
      <c r="B125">
        <v>28</v>
      </c>
      <c r="C125">
        <v>9864326</v>
      </c>
      <c r="D125" s="1">
        <f t="shared" si="1"/>
        <v>43737.467777777776</v>
      </c>
      <c r="E125">
        <v>1569755616000</v>
      </c>
    </row>
    <row r="126" spans="1:5">
      <c r="A126">
        <v>125</v>
      </c>
      <c r="B126">
        <v>360</v>
      </c>
      <c r="C126">
        <v>8781772</v>
      </c>
      <c r="D126" s="1">
        <f t="shared" si="1"/>
        <v>44032.762789351851</v>
      </c>
      <c r="E126">
        <v>1595269105000</v>
      </c>
    </row>
    <row r="127" spans="1:5">
      <c r="A127">
        <v>126</v>
      </c>
      <c r="B127">
        <v>928</v>
      </c>
      <c r="C127">
        <v>7798471</v>
      </c>
      <c r="D127" s="1">
        <f t="shared" si="1"/>
        <v>44043.629155092596</v>
      </c>
      <c r="E127">
        <v>1596207959000</v>
      </c>
    </row>
    <row r="128" spans="1:5">
      <c r="A128">
        <v>127</v>
      </c>
      <c r="B128">
        <v>983</v>
      </c>
      <c r="C128">
        <v>1639377</v>
      </c>
      <c r="D128" s="1">
        <f t="shared" si="1"/>
        <v>43918.681932870371</v>
      </c>
      <c r="E128">
        <v>1585412519000</v>
      </c>
    </row>
    <row r="129" spans="1:5">
      <c r="A129">
        <v>128</v>
      </c>
      <c r="B129">
        <v>302</v>
      </c>
      <c r="C129">
        <v>1630922</v>
      </c>
      <c r="D129" s="1">
        <f t="shared" si="1"/>
        <v>43933.261712962965</v>
      </c>
      <c r="E129">
        <v>1586672212000</v>
      </c>
    </row>
    <row r="130" spans="1:5">
      <c r="A130">
        <v>129</v>
      </c>
      <c r="B130">
        <v>554</v>
      </c>
      <c r="C130">
        <v>5652406</v>
      </c>
      <c r="D130" s="1">
        <f t="shared" si="1"/>
        <v>43986.485787037032</v>
      </c>
      <c r="E130">
        <v>1591270772000</v>
      </c>
    </row>
    <row r="131" spans="1:5">
      <c r="A131">
        <v>130</v>
      </c>
      <c r="B131">
        <v>631</v>
      </c>
      <c r="C131">
        <v>1450994</v>
      </c>
      <c r="D131" s="1">
        <f t="shared" ref="D131:D194" si="2">(E131/86400000)+DATE(1970,1,1)</f>
        <v>43881.588101851856</v>
      </c>
      <c r="E131">
        <v>1582207612000</v>
      </c>
    </row>
    <row r="132" spans="1:5">
      <c r="A132">
        <v>131</v>
      </c>
      <c r="B132">
        <v>586</v>
      </c>
      <c r="C132">
        <v>5615177</v>
      </c>
      <c r="D132" s="1">
        <f t="shared" si="2"/>
        <v>43826.975578703699</v>
      </c>
      <c r="E132">
        <v>1577489090000</v>
      </c>
    </row>
    <row r="133" spans="1:5">
      <c r="A133">
        <v>132</v>
      </c>
      <c r="B133">
        <v>319</v>
      </c>
      <c r="C133">
        <v>6797634</v>
      </c>
      <c r="D133" s="1">
        <f t="shared" si="2"/>
        <v>43961.028287037036</v>
      </c>
      <c r="E133">
        <v>1589071244000</v>
      </c>
    </row>
    <row r="134" spans="1:5">
      <c r="A134">
        <v>133</v>
      </c>
      <c r="B134">
        <v>968</v>
      </c>
      <c r="C134">
        <v>6565077</v>
      </c>
      <c r="D134" s="1">
        <f t="shared" si="2"/>
        <v>44065.987754629634</v>
      </c>
      <c r="E134">
        <v>1598139742000</v>
      </c>
    </row>
    <row r="135" spans="1:5">
      <c r="A135">
        <v>134</v>
      </c>
      <c r="B135">
        <v>660</v>
      </c>
      <c r="C135">
        <v>5755985</v>
      </c>
      <c r="D135" s="1">
        <f t="shared" si="2"/>
        <v>43884.307430555556</v>
      </c>
      <c r="E135">
        <v>1582442562000</v>
      </c>
    </row>
    <row r="136" spans="1:5">
      <c r="A136">
        <v>135</v>
      </c>
      <c r="B136">
        <v>998</v>
      </c>
      <c r="C136">
        <v>1562669</v>
      </c>
      <c r="D136" s="1">
        <f t="shared" si="2"/>
        <v>43996.786875000005</v>
      </c>
      <c r="E136">
        <v>1592160786000</v>
      </c>
    </row>
    <row r="137" spans="1:5">
      <c r="A137">
        <v>136</v>
      </c>
      <c r="B137">
        <v>811</v>
      </c>
      <c r="C137">
        <v>2792113</v>
      </c>
      <c r="D137" s="1">
        <f t="shared" si="2"/>
        <v>43937.960891203707</v>
      </c>
      <c r="E137">
        <v>1587078221000</v>
      </c>
    </row>
    <row r="138" spans="1:5">
      <c r="A138">
        <v>137</v>
      </c>
      <c r="B138">
        <v>402</v>
      </c>
      <c r="C138">
        <v>4760644</v>
      </c>
      <c r="D138" s="1">
        <f t="shared" si="2"/>
        <v>43937.260497685187</v>
      </c>
      <c r="E138">
        <v>1587017707000</v>
      </c>
    </row>
    <row r="139" spans="1:5">
      <c r="A139">
        <v>138</v>
      </c>
      <c r="B139">
        <v>953</v>
      </c>
      <c r="C139">
        <v>6761898</v>
      </c>
      <c r="D139" s="1">
        <f t="shared" si="2"/>
        <v>43721.146863425922</v>
      </c>
      <c r="E139">
        <v>1568345489000</v>
      </c>
    </row>
    <row r="140" spans="1:5">
      <c r="A140">
        <v>139</v>
      </c>
      <c r="B140">
        <v>966</v>
      </c>
      <c r="C140">
        <v>7381170</v>
      </c>
      <c r="D140" s="1">
        <f t="shared" si="2"/>
        <v>43744.507881944446</v>
      </c>
      <c r="E140">
        <v>1570363881000</v>
      </c>
    </row>
    <row r="141" spans="1:5">
      <c r="A141">
        <v>140</v>
      </c>
      <c r="B141">
        <v>683</v>
      </c>
      <c r="C141">
        <v>2077116</v>
      </c>
      <c r="D141" s="1">
        <f t="shared" si="2"/>
        <v>43926.936238425929</v>
      </c>
      <c r="E141">
        <v>1586125691000</v>
      </c>
    </row>
    <row r="142" spans="1:5">
      <c r="A142">
        <v>141</v>
      </c>
      <c r="B142">
        <v>51</v>
      </c>
      <c r="C142">
        <v>1934740</v>
      </c>
      <c r="D142" s="1">
        <f t="shared" si="2"/>
        <v>44036.988657407404</v>
      </c>
      <c r="E142">
        <v>1595634220000</v>
      </c>
    </row>
    <row r="143" spans="1:5">
      <c r="A143">
        <v>142</v>
      </c>
      <c r="B143">
        <v>938</v>
      </c>
      <c r="C143">
        <v>8594846</v>
      </c>
      <c r="D143" s="1">
        <f t="shared" si="2"/>
        <v>43804.251840277779</v>
      </c>
      <c r="E143">
        <v>1575525759000</v>
      </c>
    </row>
    <row r="144" spans="1:5">
      <c r="A144">
        <v>143</v>
      </c>
      <c r="B144">
        <v>86</v>
      </c>
      <c r="C144">
        <v>3968224</v>
      </c>
      <c r="D144" s="1">
        <f t="shared" si="2"/>
        <v>44083.813634259262</v>
      </c>
      <c r="E144">
        <v>1599679898000</v>
      </c>
    </row>
    <row r="145" spans="1:5">
      <c r="A145">
        <v>144</v>
      </c>
      <c r="B145">
        <v>696</v>
      </c>
      <c r="C145">
        <v>5171143</v>
      </c>
      <c r="D145" s="1">
        <f t="shared" si="2"/>
        <v>43883.433368055557</v>
      </c>
      <c r="E145">
        <v>1582367043000</v>
      </c>
    </row>
    <row r="146" spans="1:5">
      <c r="A146">
        <v>145</v>
      </c>
      <c r="B146">
        <v>336</v>
      </c>
      <c r="C146">
        <v>8538076</v>
      </c>
      <c r="D146" s="1">
        <f t="shared" si="2"/>
        <v>43810.971354166672</v>
      </c>
      <c r="E146">
        <v>1576106325000</v>
      </c>
    </row>
    <row r="147" spans="1:5">
      <c r="A147">
        <v>146</v>
      </c>
      <c r="B147">
        <v>861</v>
      </c>
      <c r="C147">
        <v>5821658</v>
      </c>
      <c r="D147" s="1">
        <f t="shared" si="2"/>
        <v>43945.893449074079</v>
      </c>
      <c r="E147">
        <v>1587763594000</v>
      </c>
    </row>
    <row r="148" spans="1:5">
      <c r="A148">
        <v>147</v>
      </c>
      <c r="B148">
        <v>636</v>
      </c>
      <c r="C148">
        <v>4475878</v>
      </c>
      <c r="D148" s="1">
        <f t="shared" si="2"/>
        <v>44005.257905092592</v>
      </c>
      <c r="E148">
        <v>1592892683000</v>
      </c>
    </row>
    <row r="149" spans="1:5">
      <c r="A149">
        <v>148</v>
      </c>
      <c r="B149">
        <v>873</v>
      </c>
      <c r="C149">
        <v>6296521</v>
      </c>
      <c r="D149" s="1">
        <f t="shared" si="2"/>
        <v>43985.44458333333</v>
      </c>
      <c r="E149">
        <v>1591180812000</v>
      </c>
    </row>
    <row r="150" spans="1:5">
      <c r="A150">
        <v>149</v>
      </c>
      <c r="B150">
        <v>118</v>
      </c>
      <c r="C150">
        <v>7147740</v>
      </c>
      <c r="D150" s="1">
        <f t="shared" si="2"/>
        <v>43822.232499999998</v>
      </c>
      <c r="E150">
        <v>1577079288000</v>
      </c>
    </row>
    <row r="151" spans="1:5">
      <c r="A151">
        <v>150</v>
      </c>
      <c r="B151">
        <v>211</v>
      </c>
      <c r="C151">
        <v>7950556</v>
      </c>
      <c r="D151" s="1">
        <f t="shared" si="2"/>
        <v>43799.44222222222</v>
      </c>
      <c r="E151">
        <v>1575110208000</v>
      </c>
    </row>
    <row r="152" spans="1:5">
      <c r="A152">
        <v>151</v>
      </c>
      <c r="B152">
        <v>205</v>
      </c>
      <c r="C152">
        <v>8227852</v>
      </c>
      <c r="D152" s="1">
        <f t="shared" si="2"/>
        <v>43757.53628472222</v>
      </c>
      <c r="E152">
        <v>1571489535000</v>
      </c>
    </row>
    <row r="153" spans="1:5">
      <c r="A153">
        <v>152</v>
      </c>
      <c r="B153">
        <v>160</v>
      </c>
      <c r="C153">
        <v>5460085</v>
      </c>
      <c r="D153" s="1">
        <f t="shared" si="2"/>
        <v>44048.666701388887</v>
      </c>
      <c r="E153">
        <v>1596643203000</v>
      </c>
    </row>
    <row r="154" spans="1:5">
      <c r="A154">
        <v>153</v>
      </c>
      <c r="B154">
        <v>532</v>
      </c>
      <c r="C154">
        <v>5994048</v>
      </c>
      <c r="D154" s="1">
        <f t="shared" si="2"/>
        <v>43943.478854166664</v>
      </c>
      <c r="E154">
        <v>1587554973000</v>
      </c>
    </row>
    <row r="155" spans="1:5">
      <c r="A155">
        <v>154</v>
      </c>
      <c r="B155">
        <v>471</v>
      </c>
      <c r="C155">
        <v>9526659</v>
      </c>
      <c r="D155" s="1">
        <f t="shared" si="2"/>
        <v>43906.941296296296</v>
      </c>
      <c r="E155">
        <v>1584398128000</v>
      </c>
    </row>
    <row r="156" spans="1:5">
      <c r="A156">
        <v>155</v>
      </c>
      <c r="B156">
        <v>710</v>
      </c>
      <c r="C156">
        <v>8533397</v>
      </c>
      <c r="D156" s="1">
        <f t="shared" si="2"/>
        <v>44071.701678240745</v>
      </c>
      <c r="E156">
        <v>1598633425000</v>
      </c>
    </row>
    <row r="157" spans="1:5">
      <c r="A157">
        <v>156</v>
      </c>
      <c r="B157">
        <v>51</v>
      </c>
      <c r="C157">
        <v>3116991</v>
      </c>
      <c r="D157" s="1">
        <f t="shared" si="2"/>
        <v>44034.712280092594</v>
      </c>
      <c r="E157">
        <v>1595437541000</v>
      </c>
    </row>
    <row r="158" spans="1:5">
      <c r="A158">
        <v>157</v>
      </c>
      <c r="B158">
        <v>344</v>
      </c>
      <c r="C158">
        <v>4272734</v>
      </c>
      <c r="D158" s="1">
        <f t="shared" si="2"/>
        <v>43862.15797453704</v>
      </c>
      <c r="E158">
        <v>1580528849000</v>
      </c>
    </row>
    <row r="159" spans="1:5">
      <c r="A159">
        <v>158</v>
      </c>
      <c r="B159">
        <v>131</v>
      </c>
      <c r="C159">
        <v>2309991</v>
      </c>
      <c r="D159" s="1">
        <f t="shared" si="2"/>
        <v>43918.437847222223</v>
      </c>
      <c r="E159">
        <v>1585391430000</v>
      </c>
    </row>
    <row r="160" spans="1:5">
      <c r="A160">
        <v>159</v>
      </c>
      <c r="B160">
        <v>875</v>
      </c>
      <c r="C160">
        <v>5068505</v>
      </c>
      <c r="D160" s="1">
        <f t="shared" si="2"/>
        <v>43730.47719907407</v>
      </c>
      <c r="E160">
        <v>1569151630000</v>
      </c>
    </row>
    <row r="161" spans="1:5">
      <c r="A161">
        <v>160</v>
      </c>
      <c r="B161">
        <v>78</v>
      </c>
      <c r="C161">
        <v>7409677</v>
      </c>
      <c r="D161" s="1">
        <f t="shared" si="2"/>
        <v>43825.519189814819</v>
      </c>
      <c r="E161">
        <v>1577363258000</v>
      </c>
    </row>
    <row r="162" spans="1:5">
      <c r="A162">
        <v>161</v>
      </c>
      <c r="B162">
        <v>343</v>
      </c>
      <c r="C162">
        <v>8730247</v>
      </c>
      <c r="D162" s="1">
        <f t="shared" si="2"/>
        <v>43885.461238425924</v>
      </c>
      <c r="E162">
        <v>1582542251000</v>
      </c>
    </row>
    <row r="163" spans="1:5">
      <c r="A163">
        <v>162</v>
      </c>
      <c r="B163">
        <v>899</v>
      </c>
      <c r="C163">
        <v>9147257</v>
      </c>
      <c r="D163" s="1">
        <f t="shared" si="2"/>
        <v>43981.862395833334</v>
      </c>
      <c r="E163">
        <v>1590871311000</v>
      </c>
    </row>
    <row r="164" spans="1:5">
      <c r="A164">
        <v>163</v>
      </c>
      <c r="B164">
        <v>430</v>
      </c>
      <c r="C164">
        <v>1358109</v>
      </c>
      <c r="D164" s="1">
        <f t="shared" si="2"/>
        <v>43789.060833333337</v>
      </c>
      <c r="E164">
        <v>1574213256000</v>
      </c>
    </row>
    <row r="165" spans="1:5">
      <c r="A165">
        <v>164</v>
      </c>
      <c r="B165">
        <v>115</v>
      </c>
      <c r="C165">
        <v>6037133</v>
      </c>
      <c r="D165" s="1">
        <f t="shared" si="2"/>
        <v>43756.521990740745</v>
      </c>
      <c r="E165">
        <v>1571401900000</v>
      </c>
    </row>
    <row r="166" spans="1:5">
      <c r="A166">
        <v>165</v>
      </c>
      <c r="B166">
        <v>292</v>
      </c>
      <c r="C166">
        <v>6857153</v>
      </c>
      <c r="D166" s="1">
        <f t="shared" si="2"/>
        <v>43782.818506944444</v>
      </c>
      <c r="E166">
        <v>1573673919000</v>
      </c>
    </row>
    <row r="167" spans="1:5">
      <c r="A167">
        <v>166</v>
      </c>
      <c r="B167">
        <v>288</v>
      </c>
      <c r="C167">
        <v>3983412</v>
      </c>
      <c r="D167" s="1">
        <f t="shared" si="2"/>
        <v>43870.674745370372</v>
      </c>
      <c r="E167">
        <v>1581264698000</v>
      </c>
    </row>
    <row r="168" spans="1:5">
      <c r="A168">
        <v>167</v>
      </c>
      <c r="B168">
        <v>539</v>
      </c>
      <c r="C168">
        <v>2891902</v>
      </c>
      <c r="D168" s="1">
        <f t="shared" si="2"/>
        <v>43972.137141203704</v>
      </c>
      <c r="E168">
        <v>1590031049000</v>
      </c>
    </row>
    <row r="169" spans="1:5">
      <c r="A169">
        <v>168</v>
      </c>
      <c r="B169">
        <v>697</v>
      </c>
      <c r="C169">
        <v>1198754</v>
      </c>
      <c r="D169" s="1">
        <f t="shared" si="2"/>
        <v>43949.462002314816</v>
      </c>
      <c r="E169">
        <v>1588071917000</v>
      </c>
    </row>
    <row r="170" spans="1:5">
      <c r="A170">
        <v>169</v>
      </c>
      <c r="B170">
        <v>172</v>
      </c>
      <c r="C170">
        <v>3437641</v>
      </c>
      <c r="D170" s="1">
        <f t="shared" si="2"/>
        <v>44005.897511574076</v>
      </c>
      <c r="E170">
        <v>1592947945000</v>
      </c>
    </row>
    <row r="171" spans="1:5">
      <c r="A171">
        <v>170</v>
      </c>
      <c r="B171">
        <v>306</v>
      </c>
      <c r="C171">
        <v>5661899</v>
      </c>
      <c r="D171" s="1">
        <f t="shared" si="2"/>
        <v>43797.828819444447</v>
      </c>
      <c r="E171">
        <v>1574970810000</v>
      </c>
    </row>
    <row r="172" spans="1:5">
      <c r="A172">
        <v>171</v>
      </c>
      <c r="B172">
        <v>906</v>
      </c>
      <c r="C172">
        <v>3774459</v>
      </c>
      <c r="D172" s="1">
        <f t="shared" si="2"/>
        <v>43775.555428240739</v>
      </c>
      <c r="E172">
        <v>1573046389000</v>
      </c>
    </row>
    <row r="173" spans="1:5">
      <c r="A173">
        <v>172</v>
      </c>
      <c r="B173">
        <v>290</v>
      </c>
      <c r="C173">
        <v>1460676</v>
      </c>
      <c r="D173" s="1">
        <f t="shared" si="2"/>
        <v>43845.887986111113</v>
      </c>
      <c r="E173">
        <v>1579123122000</v>
      </c>
    </row>
    <row r="174" spans="1:5">
      <c r="A174">
        <v>173</v>
      </c>
      <c r="B174">
        <v>442</v>
      </c>
      <c r="C174">
        <v>7043856</v>
      </c>
      <c r="D174" s="1">
        <f t="shared" si="2"/>
        <v>43857.527766203704</v>
      </c>
      <c r="E174">
        <v>1580128799000</v>
      </c>
    </row>
    <row r="175" spans="1:5">
      <c r="A175">
        <v>174</v>
      </c>
      <c r="B175">
        <v>149</v>
      </c>
      <c r="C175">
        <v>4530881</v>
      </c>
      <c r="D175" s="1">
        <f t="shared" si="2"/>
        <v>43940.425381944442</v>
      </c>
      <c r="E175">
        <v>1587291153000</v>
      </c>
    </row>
    <row r="176" spans="1:5">
      <c r="A176">
        <v>175</v>
      </c>
      <c r="B176">
        <v>475</v>
      </c>
      <c r="C176">
        <v>8281594</v>
      </c>
      <c r="D176" s="1">
        <f t="shared" si="2"/>
        <v>43860.598275462966</v>
      </c>
      <c r="E176">
        <v>1580394091000</v>
      </c>
    </row>
    <row r="177" spans="1:5">
      <c r="A177">
        <v>176</v>
      </c>
      <c r="B177">
        <v>345</v>
      </c>
      <c r="C177">
        <v>8146872</v>
      </c>
      <c r="D177" s="1">
        <f t="shared" si="2"/>
        <v>43861.089282407411</v>
      </c>
      <c r="E177">
        <v>1580436514000</v>
      </c>
    </row>
    <row r="178" spans="1:5">
      <c r="A178">
        <v>177</v>
      </c>
      <c r="B178">
        <v>598</v>
      </c>
      <c r="C178">
        <v>1622954</v>
      </c>
      <c r="D178" s="1">
        <f t="shared" si="2"/>
        <v>43790.175011574072</v>
      </c>
      <c r="E178">
        <v>1574309521000</v>
      </c>
    </row>
    <row r="179" spans="1:5">
      <c r="A179">
        <v>178</v>
      </c>
      <c r="B179">
        <v>222</v>
      </c>
      <c r="C179">
        <v>5259980</v>
      </c>
      <c r="D179" s="1">
        <f t="shared" si="2"/>
        <v>43727.305497685185</v>
      </c>
      <c r="E179">
        <v>1568877595000</v>
      </c>
    </row>
    <row r="180" spans="1:5">
      <c r="A180">
        <v>179</v>
      </c>
      <c r="B180">
        <v>913</v>
      </c>
      <c r="C180">
        <v>5165608</v>
      </c>
      <c r="D180" s="1">
        <f t="shared" si="2"/>
        <v>43829.402453703704</v>
      </c>
      <c r="E180">
        <v>1577698772000</v>
      </c>
    </row>
    <row r="181" spans="1:5">
      <c r="A181">
        <v>180</v>
      </c>
      <c r="B181">
        <v>128</v>
      </c>
      <c r="C181">
        <v>6466390</v>
      </c>
      <c r="D181" s="1">
        <f t="shared" si="2"/>
        <v>44004.299421296295</v>
      </c>
      <c r="E181">
        <v>1592809870000</v>
      </c>
    </row>
    <row r="182" spans="1:5">
      <c r="A182">
        <v>181</v>
      </c>
      <c r="B182">
        <v>334</v>
      </c>
      <c r="C182">
        <v>8354968</v>
      </c>
      <c r="D182" s="1">
        <f t="shared" si="2"/>
        <v>43875.458171296297</v>
      </c>
      <c r="E182">
        <v>1581677986000</v>
      </c>
    </row>
    <row r="183" spans="1:5">
      <c r="A183">
        <v>182</v>
      </c>
      <c r="B183">
        <v>858</v>
      </c>
      <c r="C183">
        <v>9812864</v>
      </c>
      <c r="D183" s="1">
        <f t="shared" si="2"/>
        <v>43760.880335648151</v>
      </c>
      <c r="E183">
        <v>1571778461000</v>
      </c>
    </row>
    <row r="184" spans="1:5">
      <c r="A184">
        <v>183</v>
      </c>
      <c r="B184">
        <v>791</v>
      </c>
      <c r="C184">
        <v>8581977</v>
      </c>
      <c r="D184" s="1">
        <f t="shared" si="2"/>
        <v>43747.453020833331</v>
      </c>
      <c r="E184">
        <v>1570618341000</v>
      </c>
    </row>
    <row r="185" spans="1:5">
      <c r="A185">
        <v>184</v>
      </c>
      <c r="B185">
        <v>620</v>
      </c>
      <c r="C185">
        <v>1414390</v>
      </c>
      <c r="D185" s="1">
        <f t="shared" si="2"/>
        <v>43804.072326388894</v>
      </c>
      <c r="E185">
        <v>1575510249000</v>
      </c>
    </row>
    <row r="186" spans="1:5">
      <c r="A186">
        <v>185</v>
      </c>
      <c r="B186">
        <v>842</v>
      </c>
      <c r="C186">
        <v>2327704</v>
      </c>
      <c r="D186" s="1">
        <f t="shared" si="2"/>
        <v>43725.295370370368</v>
      </c>
      <c r="E186">
        <v>1568703920000</v>
      </c>
    </row>
    <row r="187" spans="1:5">
      <c r="A187">
        <v>186</v>
      </c>
      <c r="B187">
        <v>587</v>
      </c>
      <c r="C187">
        <v>8474212</v>
      </c>
      <c r="D187" s="1">
        <f t="shared" si="2"/>
        <v>44006.841631944444</v>
      </c>
      <c r="E187">
        <v>1593029517000</v>
      </c>
    </row>
    <row r="188" spans="1:5">
      <c r="A188">
        <v>187</v>
      </c>
      <c r="B188">
        <v>798</v>
      </c>
      <c r="C188">
        <v>9730465</v>
      </c>
      <c r="D188" s="1">
        <f t="shared" si="2"/>
        <v>43876.310717592598</v>
      </c>
      <c r="E188">
        <v>1581751646000</v>
      </c>
    </row>
    <row r="189" spans="1:5">
      <c r="A189">
        <v>188</v>
      </c>
      <c r="B189">
        <v>615</v>
      </c>
      <c r="C189">
        <v>6747724</v>
      </c>
      <c r="D189" s="1">
        <f t="shared" si="2"/>
        <v>43830.429201388892</v>
      </c>
      <c r="E189">
        <v>1577787483000</v>
      </c>
    </row>
    <row r="190" spans="1:5">
      <c r="A190">
        <v>189</v>
      </c>
      <c r="B190">
        <v>399</v>
      </c>
      <c r="C190">
        <v>7195517</v>
      </c>
      <c r="D190" s="1">
        <f t="shared" si="2"/>
        <v>43878.575138888889</v>
      </c>
      <c r="E190">
        <v>1581947292000</v>
      </c>
    </row>
    <row r="191" spans="1:5">
      <c r="A191">
        <v>190</v>
      </c>
      <c r="B191">
        <v>2</v>
      </c>
      <c r="C191">
        <v>3702195</v>
      </c>
      <c r="D191" s="1">
        <f t="shared" si="2"/>
        <v>44086.639039351852</v>
      </c>
      <c r="E191">
        <v>1599924013000</v>
      </c>
    </row>
    <row r="192" spans="1:5">
      <c r="A192">
        <v>191</v>
      </c>
      <c r="B192">
        <v>17</v>
      </c>
      <c r="C192">
        <v>1783711</v>
      </c>
      <c r="D192" s="1">
        <f t="shared" si="2"/>
        <v>43985.601597222223</v>
      </c>
      <c r="E192">
        <v>1591194378000</v>
      </c>
    </row>
    <row r="193" spans="1:5">
      <c r="A193">
        <v>192</v>
      </c>
      <c r="B193">
        <v>715</v>
      </c>
      <c r="C193">
        <v>5553430</v>
      </c>
      <c r="D193" s="1">
        <f t="shared" si="2"/>
        <v>44024.169178240743</v>
      </c>
      <c r="E193">
        <v>1594526617000</v>
      </c>
    </row>
    <row r="194" spans="1:5">
      <c r="A194">
        <v>193</v>
      </c>
      <c r="B194">
        <v>913</v>
      </c>
      <c r="C194">
        <v>4571916</v>
      </c>
      <c r="D194" s="1">
        <f t="shared" si="2"/>
        <v>43916.408125000002</v>
      </c>
      <c r="E194">
        <v>1585216062000</v>
      </c>
    </row>
    <row r="195" spans="1:5">
      <c r="A195">
        <v>194</v>
      </c>
      <c r="B195">
        <v>748</v>
      </c>
      <c r="C195">
        <v>1616731</v>
      </c>
      <c r="D195" s="1">
        <f t="shared" ref="D195:D258" si="3">(E195/86400000)+DATE(1970,1,1)</f>
        <v>44023.201388888891</v>
      </c>
      <c r="E195">
        <v>1594443000000</v>
      </c>
    </row>
    <row r="196" spans="1:5">
      <c r="A196">
        <v>195</v>
      </c>
      <c r="B196">
        <v>352</v>
      </c>
      <c r="C196">
        <v>8319617</v>
      </c>
      <c r="D196" s="1">
        <f t="shared" si="3"/>
        <v>43925.911712962959</v>
      </c>
      <c r="E196">
        <v>1586037172000</v>
      </c>
    </row>
    <row r="197" spans="1:5">
      <c r="A197">
        <v>196</v>
      </c>
      <c r="B197">
        <v>605</v>
      </c>
      <c r="C197">
        <v>2608960</v>
      </c>
      <c r="D197" s="1">
        <f t="shared" si="3"/>
        <v>43827.905624999999</v>
      </c>
      <c r="E197">
        <v>1577569446000</v>
      </c>
    </row>
    <row r="198" spans="1:5">
      <c r="A198">
        <v>197</v>
      </c>
      <c r="B198">
        <v>418</v>
      </c>
      <c r="C198">
        <v>6475732</v>
      </c>
      <c r="D198" s="1">
        <f t="shared" si="3"/>
        <v>43994.814363425925</v>
      </c>
      <c r="E198">
        <v>1591990361000</v>
      </c>
    </row>
    <row r="199" spans="1:5">
      <c r="A199">
        <v>198</v>
      </c>
      <c r="B199">
        <v>384</v>
      </c>
      <c r="C199">
        <v>2402467</v>
      </c>
      <c r="D199" s="1">
        <f t="shared" si="3"/>
        <v>44006.621689814812</v>
      </c>
      <c r="E199">
        <v>1593010514000</v>
      </c>
    </row>
    <row r="200" spans="1:5">
      <c r="A200">
        <v>199</v>
      </c>
      <c r="B200">
        <v>729</v>
      </c>
      <c r="C200">
        <v>9237291</v>
      </c>
      <c r="D200" s="1">
        <f t="shared" si="3"/>
        <v>43824.693206018521</v>
      </c>
      <c r="E200">
        <v>1577291893000</v>
      </c>
    </row>
    <row r="201" spans="1:5">
      <c r="A201">
        <v>200</v>
      </c>
      <c r="B201">
        <v>978</v>
      </c>
      <c r="C201">
        <v>6214879</v>
      </c>
      <c r="D201" s="1">
        <f t="shared" si="3"/>
        <v>43734.548495370371</v>
      </c>
      <c r="E201">
        <v>1569503390000</v>
      </c>
    </row>
    <row r="202" spans="1:5">
      <c r="A202">
        <v>201</v>
      </c>
      <c r="B202">
        <v>593</v>
      </c>
      <c r="C202">
        <v>6542837</v>
      </c>
      <c r="D202" s="1">
        <f t="shared" si="3"/>
        <v>43912.115046296298</v>
      </c>
      <c r="E202">
        <v>1584845140000</v>
      </c>
    </row>
    <row r="203" spans="1:5">
      <c r="A203">
        <v>202</v>
      </c>
      <c r="B203">
        <v>359</v>
      </c>
      <c r="C203">
        <v>6234957</v>
      </c>
      <c r="D203" s="1">
        <f t="shared" si="3"/>
        <v>43967.94027777778</v>
      </c>
      <c r="E203">
        <v>1589668440000</v>
      </c>
    </row>
    <row r="204" spans="1:5">
      <c r="A204">
        <v>203</v>
      </c>
      <c r="B204">
        <v>937</v>
      </c>
      <c r="C204">
        <v>7324865</v>
      </c>
      <c r="D204" s="1">
        <f t="shared" si="3"/>
        <v>44006.487222222218</v>
      </c>
      <c r="E204">
        <v>1592998896000</v>
      </c>
    </row>
    <row r="205" spans="1:5">
      <c r="A205">
        <v>204</v>
      </c>
      <c r="B205">
        <v>652</v>
      </c>
      <c r="C205">
        <v>8928962</v>
      </c>
      <c r="D205" s="1">
        <f t="shared" si="3"/>
        <v>43842.757997685185</v>
      </c>
      <c r="E205">
        <v>1578852691000</v>
      </c>
    </row>
    <row r="206" spans="1:5">
      <c r="A206">
        <v>205</v>
      </c>
      <c r="B206">
        <v>667</v>
      </c>
      <c r="C206">
        <v>8639238</v>
      </c>
      <c r="D206" s="1">
        <f t="shared" si="3"/>
        <v>43813.259733796294</v>
      </c>
      <c r="E206">
        <v>1576304041000</v>
      </c>
    </row>
    <row r="207" spans="1:5">
      <c r="A207">
        <v>206</v>
      </c>
      <c r="B207">
        <v>878</v>
      </c>
      <c r="C207">
        <v>4047939</v>
      </c>
      <c r="D207" s="1">
        <f t="shared" si="3"/>
        <v>43874.84207175926</v>
      </c>
      <c r="E207">
        <v>1581624755000</v>
      </c>
    </row>
    <row r="208" spans="1:5">
      <c r="A208">
        <v>207</v>
      </c>
      <c r="B208">
        <v>382</v>
      </c>
      <c r="C208">
        <v>8988897</v>
      </c>
      <c r="D208" s="1">
        <f t="shared" si="3"/>
        <v>44062.428159722222</v>
      </c>
      <c r="E208">
        <v>1597832193000</v>
      </c>
    </row>
    <row r="209" spans="1:5">
      <c r="A209">
        <v>208</v>
      </c>
      <c r="B209">
        <v>423</v>
      </c>
      <c r="C209">
        <v>1672581</v>
      </c>
      <c r="D209" s="1">
        <f t="shared" si="3"/>
        <v>44040.21674768519</v>
      </c>
      <c r="E209">
        <v>1595913127000</v>
      </c>
    </row>
    <row r="210" spans="1:5">
      <c r="A210">
        <v>209</v>
      </c>
      <c r="B210">
        <v>608</v>
      </c>
      <c r="C210">
        <v>5559826</v>
      </c>
      <c r="D210" s="1">
        <f t="shared" si="3"/>
        <v>43729.404652777783</v>
      </c>
      <c r="E210">
        <v>1569058962000</v>
      </c>
    </row>
    <row r="211" spans="1:5">
      <c r="A211">
        <v>210</v>
      </c>
      <c r="B211">
        <v>991</v>
      </c>
      <c r="C211">
        <v>4521370</v>
      </c>
      <c r="D211" s="1">
        <f t="shared" si="3"/>
        <v>44077.926527777774</v>
      </c>
      <c r="E211">
        <v>1599171252000</v>
      </c>
    </row>
    <row r="212" spans="1:5">
      <c r="A212">
        <v>211</v>
      </c>
      <c r="B212">
        <v>795</v>
      </c>
      <c r="C212">
        <v>9486648</v>
      </c>
      <c r="D212" s="1">
        <f t="shared" si="3"/>
        <v>43779.632939814815</v>
      </c>
      <c r="E212">
        <v>1573398686000</v>
      </c>
    </row>
    <row r="213" spans="1:5">
      <c r="A213">
        <v>212</v>
      </c>
      <c r="B213">
        <v>964</v>
      </c>
      <c r="C213">
        <v>8924005</v>
      </c>
      <c r="D213" s="1">
        <f t="shared" si="3"/>
        <v>43836.06962962963</v>
      </c>
      <c r="E213">
        <v>1578274816000</v>
      </c>
    </row>
    <row r="214" spans="1:5">
      <c r="A214">
        <v>213</v>
      </c>
      <c r="B214">
        <v>528</v>
      </c>
      <c r="C214">
        <v>9285020</v>
      </c>
      <c r="D214" s="1">
        <f t="shared" si="3"/>
        <v>43981.604374999995</v>
      </c>
      <c r="E214">
        <v>1590849018000</v>
      </c>
    </row>
    <row r="215" spans="1:5">
      <c r="A215">
        <v>214</v>
      </c>
      <c r="B215">
        <v>302</v>
      </c>
      <c r="C215">
        <v>7173363</v>
      </c>
      <c r="D215" s="1">
        <f t="shared" si="3"/>
        <v>43866.948749999996</v>
      </c>
      <c r="E215">
        <v>1580942772000</v>
      </c>
    </row>
    <row r="216" spans="1:5">
      <c r="A216">
        <v>215</v>
      </c>
      <c r="B216">
        <v>561</v>
      </c>
      <c r="C216">
        <v>6794784</v>
      </c>
      <c r="D216" s="1">
        <f t="shared" si="3"/>
        <v>43820.374756944446</v>
      </c>
      <c r="E216">
        <v>1576918779000</v>
      </c>
    </row>
    <row r="217" spans="1:5">
      <c r="A217">
        <v>216</v>
      </c>
      <c r="B217">
        <v>794</v>
      </c>
      <c r="C217">
        <v>5878770</v>
      </c>
      <c r="D217" s="1">
        <f t="shared" si="3"/>
        <v>44062.297048611115</v>
      </c>
      <c r="E217">
        <v>1597820865000</v>
      </c>
    </row>
    <row r="218" spans="1:5">
      <c r="A218">
        <v>217</v>
      </c>
      <c r="B218">
        <v>292</v>
      </c>
      <c r="C218">
        <v>4511946</v>
      </c>
      <c r="D218" s="1">
        <f t="shared" si="3"/>
        <v>43798.465370370366</v>
      </c>
      <c r="E218">
        <v>1575025808000</v>
      </c>
    </row>
    <row r="219" spans="1:5">
      <c r="A219">
        <v>218</v>
      </c>
      <c r="B219">
        <v>79</v>
      </c>
      <c r="C219">
        <v>4563576</v>
      </c>
      <c r="D219" s="1">
        <f t="shared" si="3"/>
        <v>43820.181712962964</v>
      </c>
      <c r="E219">
        <v>1576902100000</v>
      </c>
    </row>
    <row r="220" spans="1:5">
      <c r="A220">
        <v>219</v>
      </c>
      <c r="B220">
        <v>277</v>
      </c>
      <c r="C220">
        <v>8953877</v>
      </c>
      <c r="D220" s="1">
        <f t="shared" si="3"/>
        <v>43976.731585648144</v>
      </c>
      <c r="E220">
        <v>1590428009000</v>
      </c>
    </row>
    <row r="221" spans="1:5">
      <c r="A221">
        <v>220</v>
      </c>
      <c r="B221">
        <v>551</v>
      </c>
      <c r="C221">
        <v>4889914</v>
      </c>
      <c r="D221" s="1">
        <f t="shared" si="3"/>
        <v>44036.710150462968</v>
      </c>
      <c r="E221">
        <v>1595610157000</v>
      </c>
    </row>
    <row r="222" spans="1:5">
      <c r="A222">
        <v>221</v>
      </c>
      <c r="B222">
        <v>739</v>
      </c>
      <c r="C222">
        <v>2206759</v>
      </c>
      <c r="D222" s="1">
        <f t="shared" si="3"/>
        <v>44048.81627314815</v>
      </c>
      <c r="E222">
        <v>1596656126000</v>
      </c>
    </row>
    <row r="223" spans="1:5">
      <c r="A223">
        <v>222</v>
      </c>
      <c r="B223">
        <v>52</v>
      </c>
      <c r="C223">
        <v>3382032</v>
      </c>
      <c r="D223" s="1">
        <f t="shared" si="3"/>
        <v>43831.560995370368</v>
      </c>
      <c r="E223">
        <v>1577885270000</v>
      </c>
    </row>
    <row r="224" spans="1:5">
      <c r="A224">
        <v>223</v>
      </c>
      <c r="B224">
        <v>192</v>
      </c>
      <c r="C224">
        <v>5194209</v>
      </c>
      <c r="D224" s="1">
        <f t="shared" si="3"/>
        <v>43847.814803240741</v>
      </c>
      <c r="E224">
        <v>1579289599000</v>
      </c>
    </row>
    <row r="225" spans="1:5">
      <c r="A225">
        <v>224</v>
      </c>
      <c r="B225">
        <v>118</v>
      </c>
      <c r="C225">
        <v>6011531</v>
      </c>
      <c r="D225" s="1">
        <f t="shared" si="3"/>
        <v>43974.815393518518</v>
      </c>
      <c r="E225">
        <v>1590262450000</v>
      </c>
    </row>
    <row r="226" spans="1:5">
      <c r="A226">
        <v>225</v>
      </c>
      <c r="B226">
        <v>947</v>
      </c>
      <c r="C226">
        <v>2130862</v>
      </c>
      <c r="D226" s="1">
        <f t="shared" si="3"/>
        <v>43984.15243055555</v>
      </c>
      <c r="E226">
        <v>1591069170000</v>
      </c>
    </row>
    <row r="227" spans="1:5">
      <c r="A227">
        <v>226</v>
      </c>
      <c r="B227">
        <v>284</v>
      </c>
      <c r="C227">
        <v>2357034</v>
      </c>
      <c r="D227" s="1">
        <f t="shared" si="3"/>
        <v>43907.505057870367</v>
      </c>
      <c r="E227">
        <v>1584446837000</v>
      </c>
    </row>
    <row r="228" spans="1:5">
      <c r="A228">
        <v>227</v>
      </c>
      <c r="B228">
        <v>699</v>
      </c>
      <c r="C228">
        <v>9301189</v>
      </c>
      <c r="D228" s="1">
        <f t="shared" si="3"/>
        <v>43746.6328125</v>
      </c>
      <c r="E228">
        <v>1570547475000</v>
      </c>
    </row>
    <row r="229" spans="1:5">
      <c r="A229">
        <v>228</v>
      </c>
      <c r="B229">
        <v>361</v>
      </c>
      <c r="C229">
        <v>6248746</v>
      </c>
      <c r="D229" s="1">
        <f t="shared" si="3"/>
        <v>43793.943657407406</v>
      </c>
      <c r="E229">
        <v>1574635132000</v>
      </c>
    </row>
    <row r="230" spans="1:5">
      <c r="A230">
        <v>229</v>
      </c>
      <c r="B230">
        <v>702</v>
      </c>
      <c r="C230">
        <v>7064112</v>
      </c>
      <c r="D230" s="1">
        <f t="shared" si="3"/>
        <v>43798.724803240737</v>
      </c>
      <c r="E230">
        <v>1575048223000</v>
      </c>
    </row>
    <row r="231" spans="1:5">
      <c r="A231">
        <v>230</v>
      </c>
      <c r="B231">
        <v>4</v>
      </c>
      <c r="C231">
        <v>7662312</v>
      </c>
      <c r="D231" s="1">
        <f t="shared" si="3"/>
        <v>44011.919016203705</v>
      </c>
      <c r="E231">
        <v>1593468203000</v>
      </c>
    </row>
    <row r="232" spans="1:5">
      <c r="A232">
        <v>231</v>
      </c>
      <c r="B232">
        <v>467</v>
      </c>
      <c r="C232">
        <v>4285014</v>
      </c>
      <c r="D232" s="1">
        <f t="shared" si="3"/>
        <v>43793.182175925926</v>
      </c>
      <c r="E232">
        <v>1574569340000</v>
      </c>
    </row>
    <row r="233" spans="1:5">
      <c r="A233">
        <v>232</v>
      </c>
      <c r="B233">
        <v>337</v>
      </c>
      <c r="C233">
        <v>5876417</v>
      </c>
      <c r="D233" s="1">
        <f t="shared" si="3"/>
        <v>43809.64371527778</v>
      </c>
      <c r="E233">
        <v>1575991617000</v>
      </c>
    </row>
    <row r="234" spans="1:5">
      <c r="A234">
        <v>233</v>
      </c>
      <c r="B234">
        <v>840</v>
      </c>
      <c r="C234">
        <v>6542087</v>
      </c>
      <c r="D234" s="1">
        <f t="shared" si="3"/>
        <v>43961.444178240738</v>
      </c>
      <c r="E234">
        <v>1589107177000</v>
      </c>
    </row>
    <row r="235" spans="1:5">
      <c r="A235">
        <v>234</v>
      </c>
      <c r="B235">
        <v>318</v>
      </c>
      <c r="C235">
        <v>3805607</v>
      </c>
      <c r="D235" s="1">
        <f t="shared" si="3"/>
        <v>44053.609178240746</v>
      </c>
      <c r="E235">
        <v>1597070233000</v>
      </c>
    </row>
    <row r="236" spans="1:5">
      <c r="A236">
        <v>235</v>
      </c>
      <c r="B236">
        <v>887</v>
      </c>
      <c r="C236">
        <v>2640643</v>
      </c>
      <c r="D236" s="1">
        <f t="shared" si="3"/>
        <v>43963.530972222223</v>
      </c>
      <c r="E236">
        <v>1589287476000</v>
      </c>
    </row>
    <row r="237" spans="1:5">
      <c r="A237">
        <v>236</v>
      </c>
      <c r="B237">
        <v>751</v>
      </c>
      <c r="C237">
        <v>3709547</v>
      </c>
      <c r="D237" s="1">
        <f t="shared" si="3"/>
        <v>44011.597638888888</v>
      </c>
      <c r="E237">
        <v>1593440436000</v>
      </c>
    </row>
    <row r="238" spans="1:5">
      <c r="A238">
        <v>237</v>
      </c>
      <c r="B238">
        <v>137</v>
      </c>
      <c r="C238">
        <v>2296094</v>
      </c>
      <c r="D238" s="1">
        <f t="shared" si="3"/>
        <v>43971.46603009259</v>
      </c>
      <c r="E238">
        <v>1589973065000</v>
      </c>
    </row>
    <row r="239" spans="1:5">
      <c r="A239">
        <v>238</v>
      </c>
      <c r="B239">
        <v>218</v>
      </c>
      <c r="C239">
        <v>8774329</v>
      </c>
      <c r="D239" s="1">
        <f t="shared" si="3"/>
        <v>43863.680983796294</v>
      </c>
      <c r="E239">
        <v>1580660437000</v>
      </c>
    </row>
    <row r="240" spans="1:5">
      <c r="A240">
        <v>239</v>
      </c>
      <c r="B240">
        <v>822</v>
      </c>
      <c r="C240">
        <v>1307160</v>
      </c>
      <c r="D240" s="1">
        <f t="shared" si="3"/>
        <v>44062.564780092594</v>
      </c>
      <c r="E240">
        <v>1597843997000</v>
      </c>
    </row>
    <row r="241" spans="1:5">
      <c r="A241">
        <v>240</v>
      </c>
      <c r="B241">
        <v>411</v>
      </c>
      <c r="C241">
        <v>1726537</v>
      </c>
      <c r="D241" s="1">
        <f t="shared" si="3"/>
        <v>43975.757256944446</v>
      </c>
      <c r="E241">
        <v>1590343827000</v>
      </c>
    </row>
    <row r="242" spans="1:5">
      <c r="A242">
        <v>241</v>
      </c>
      <c r="B242">
        <v>429</v>
      </c>
      <c r="C242">
        <v>1379582</v>
      </c>
      <c r="D242" s="1">
        <f t="shared" si="3"/>
        <v>43836.014583333337</v>
      </c>
      <c r="E242">
        <v>1578270060000</v>
      </c>
    </row>
    <row r="243" spans="1:5">
      <c r="A243">
        <v>242</v>
      </c>
      <c r="B243">
        <v>183</v>
      </c>
      <c r="C243">
        <v>7077749</v>
      </c>
      <c r="D243" s="1">
        <f t="shared" si="3"/>
        <v>43730.688113425931</v>
      </c>
      <c r="E243">
        <v>1569169853000</v>
      </c>
    </row>
    <row r="244" spans="1:5">
      <c r="A244">
        <v>243</v>
      </c>
      <c r="B244">
        <v>17</v>
      </c>
      <c r="C244">
        <v>4222877</v>
      </c>
      <c r="D244" s="1">
        <f t="shared" si="3"/>
        <v>43918.731365740736</v>
      </c>
      <c r="E244">
        <v>1585416790000</v>
      </c>
    </row>
    <row r="245" spans="1:5">
      <c r="A245">
        <v>244</v>
      </c>
      <c r="B245">
        <v>627</v>
      </c>
      <c r="C245">
        <v>6312708</v>
      </c>
      <c r="D245" s="1">
        <f t="shared" si="3"/>
        <v>43961.06759259259</v>
      </c>
      <c r="E245">
        <v>1589074640000</v>
      </c>
    </row>
    <row r="246" spans="1:5">
      <c r="A246">
        <v>245</v>
      </c>
      <c r="B246">
        <v>828</v>
      </c>
      <c r="C246">
        <v>1574660</v>
      </c>
      <c r="D246" s="1">
        <f t="shared" si="3"/>
        <v>44043.697094907402</v>
      </c>
      <c r="E246">
        <v>1596213829000</v>
      </c>
    </row>
    <row r="247" spans="1:5">
      <c r="A247">
        <v>246</v>
      </c>
      <c r="B247">
        <v>185</v>
      </c>
      <c r="C247">
        <v>1856455</v>
      </c>
      <c r="D247" s="1">
        <f t="shared" si="3"/>
        <v>43939.893946759257</v>
      </c>
      <c r="E247">
        <v>1587245237000</v>
      </c>
    </row>
    <row r="248" spans="1:5">
      <c r="A248">
        <v>247</v>
      </c>
      <c r="B248">
        <v>587</v>
      </c>
      <c r="C248">
        <v>5892216</v>
      </c>
      <c r="D248" s="1">
        <f t="shared" si="3"/>
        <v>43911.3205787037</v>
      </c>
      <c r="E248">
        <v>1584776498000</v>
      </c>
    </row>
    <row r="249" spans="1:5">
      <c r="A249">
        <v>248</v>
      </c>
      <c r="B249">
        <v>698</v>
      </c>
      <c r="C249">
        <v>3809925</v>
      </c>
      <c r="D249" s="1">
        <f t="shared" si="3"/>
        <v>44031.805277777778</v>
      </c>
      <c r="E249">
        <v>1595186376000</v>
      </c>
    </row>
    <row r="250" spans="1:5">
      <c r="A250">
        <v>249</v>
      </c>
      <c r="B250">
        <v>860</v>
      </c>
      <c r="C250">
        <v>7223132</v>
      </c>
      <c r="D250" s="1">
        <f t="shared" si="3"/>
        <v>43982.031817129631</v>
      </c>
      <c r="E250">
        <v>1590885949000</v>
      </c>
    </row>
    <row r="251" spans="1:5">
      <c r="A251">
        <v>250</v>
      </c>
      <c r="B251">
        <v>886</v>
      </c>
      <c r="C251">
        <v>3012799</v>
      </c>
      <c r="D251" s="1">
        <f t="shared" si="3"/>
        <v>43910.200590277775</v>
      </c>
      <c r="E251">
        <v>1584679731000</v>
      </c>
    </row>
    <row r="252" spans="1:5">
      <c r="A252">
        <v>251</v>
      </c>
      <c r="B252">
        <v>837</v>
      </c>
      <c r="C252">
        <v>4403580</v>
      </c>
      <c r="D252" s="1">
        <f t="shared" si="3"/>
        <v>43955.921620370369</v>
      </c>
      <c r="E252">
        <v>1588630028000</v>
      </c>
    </row>
    <row r="253" spans="1:5">
      <c r="A253">
        <v>252</v>
      </c>
      <c r="B253">
        <v>117</v>
      </c>
      <c r="C253">
        <v>1180523</v>
      </c>
      <c r="D253" s="1">
        <f t="shared" si="3"/>
        <v>43884.93650462963</v>
      </c>
      <c r="E253">
        <v>1582496914000</v>
      </c>
    </row>
    <row r="254" spans="1:5">
      <c r="A254">
        <v>253</v>
      </c>
      <c r="B254">
        <v>84</v>
      </c>
      <c r="C254">
        <v>4226839</v>
      </c>
      <c r="D254" s="1">
        <f t="shared" si="3"/>
        <v>43878.255972222221</v>
      </c>
      <c r="E254">
        <v>1581919716000</v>
      </c>
    </row>
    <row r="255" spans="1:5">
      <c r="A255">
        <v>254</v>
      </c>
      <c r="B255">
        <v>546</v>
      </c>
      <c r="C255">
        <v>8911001</v>
      </c>
      <c r="D255" s="1">
        <f t="shared" si="3"/>
        <v>43726.157407407409</v>
      </c>
      <c r="E255">
        <v>1568778400000</v>
      </c>
    </row>
    <row r="256" spans="1:5">
      <c r="A256">
        <v>255</v>
      </c>
      <c r="B256">
        <v>651</v>
      </c>
      <c r="C256">
        <v>1716148</v>
      </c>
      <c r="D256" s="1">
        <f t="shared" si="3"/>
        <v>43949.696446759262</v>
      </c>
      <c r="E256">
        <v>1588092173000</v>
      </c>
    </row>
    <row r="257" spans="1:5">
      <c r="A257">
        <v>256</v>
      </c>
      <c r="B257">
        <v>611</v>
      </c>
      <c r="C257">
        <v>3571880</v>
      </c>
      <c r="D257" s="1">
        <f t="shared" si="3"/>
        <v>43868.226793981477</v>
      </c>
      <c r="E257">
        <v>1581053195000</v>
      </c>
    </row>
    <row r="258" spans="1:5">
      <c r="A258">
        <v>257</v>
      </c>
      <c r="B258">
        <v>494</v>
      </c>
      <c r="C258">
        <v>7755191</v>
      </c>
      <c r="D258" s="1">
        <f t="shared" si="3"/>
        <v>43832.924259259264</v>
      </c>
      <c r="E258">
        <v>1578003056000</v>
      </c>
    </row>
    <row r="259" spans="1:5">
      <c r="A259">
        <v>258</v>
      </c>
      <c r="B259">
        <v>263</v>
      </c>
      <c r="C259">
        <v>3733691</v>
      </c>
      <c r="D259" s="1">
        <f t="shared" ref="D259:D322" si="4">(E259/86400000)+DATE(1970,1,1)</f>
        <v>43825.539837962962</v>
      </c>
      <c r="E259">
        <v>1577365042000</v>
      </c>
    </row>
    <row r="260" spans="1:5">
      <c r="A260">
        <v>259</v>
      </c>
      <c r="B260">
        <v>746</v>
      </c>
      <c r="C260">
        <v>9600163</v>
      </c>
      <c r="D260" s="1">
        <f t="shared" si="4"/>
        <v>44010.28606481482</v>
      </c>
      <c r="E260">
        <v>1593327116000</v>
      </c>
    </row>
    <row r="261" spans="1:5">
      <c r="A261">
        <v>260</v>
      </c>
      <c r="B261">
        <v>348</v>
      </c>
      <c r="C261">
        <v>2747359</v>
      </c>
      <c r="D261" s="1">
        <f t="shared" si="4"/>
        <v>43824.510937500003</v>
      </c>
      <c r="E261">
        <v>1577276145000</v>
      </c>
    </row>
    <row r="262" spans="1:5">
      <c r="A262">
        <v>261</v>
      </c>
      <c r="B262">
        <v>750</v>
      </c>
      <c r="C262">
        <v>1630330</v>
      </c>
      <c r="D262" s="1">
        <f t="shared" si="4"/>
        <v>43858.10125</v>
      </c>
      <c r="E262">
        <v>1580178348000</v>
      </c>
    </row>
    <row r="263" spans="1:5">
      <c r="A263">
        <v>262</v>
      </c>
      <c r="B263">
        <v>207</v>
      </c>
      <c r="C263">
        <v>1392668</v>
      </c>
      <c r="D263" s="1">
        <f t="shared" si="4"/>
        <v>44015.822118055556</v>
      </c>
      <c r="E263">
        <v>1593805431000</v>
      </c>
    </row>
    <row r="264" spans="1:5">
      <c r="A264">
        <v>263</v>
      </c>
      <c r="B264">
        <v>320</v>
      </c>
      <c r="C264">
        <v>1476949</v>
      </c>
      <c r="D264" s="1">
        <f t="shared" si="4"/>
        <v>43732.043692129635</v>
      </c>
      <c r="E264">
        <v>1569286975000</v>
      </c>
    </row>
    <row r="265" spans="1:5">
      <c r="A265">
        <v>264</v>
      </c>
      <c r="B265">
        <v>696</v>
      </c>
      <c r="C265">
        <v>8996266</v>
      </c>
      <c r="D265" s="1">
        <f t="shared" si="4"/>
        <v>44059.282280092593</v>
      </c>
      <c r="E265">
        <v>1597560389000</v>
      </c>
    </row>
    <row r="266" spans="1:5">
      <c r="A266">
        <v>265</v>
      </c>
      <c r="B266">
        <v>416</v>
      </c>
      <c r="C266">
        <v>9714590</v>
      </c>
      <c r="D266" s="1">
        <f t="shared" si="4"/>
        <v>43887.871145833335</v>
      </c>
      <c r="E266">
        <v>1582750467000</v>
      </c>
    </row>
    <row r="267" spans="1:5">
      <c r="A267">
        <v>266</v>
      </c>
      <c r="B267">
        <v>161</v>
      </c>
      <c r="C267">
        <v>1251821</v>
      </c>
      <c r="D267" s="1">
        <f t="shared" si="4"/>
        <v>43829.521412037036</v>
      </c>
      <c r="E267">
        <v>1577709050000</v>
      </c>
    </row>
    <row r="268" spans="1:5">
      <c r="A268">
        <v>267</v>
      </c>
      <c r="B268">
        <v>739</v>
      </c>
      <c r="C268">
        <v>5192003</v>
      </c>
      <c r="D268" s="1">
        <f t="shared" si="4"/>
        <v>44076.154386574075</v>
      </c>
      <c r="E268">
        <v>1599018139000</v>
      </c>
    </row>
    <row r="269" spans="1:5">
      <c r="A269">
        <v>268</v>
      </c>
      <c r="B269">
        <v>392</v>
      </c>
      <c r="C269">
        <v>1895986</v>
      </c>
      <c r="D269" s="1">
        <f t="shared" si="4"/>
        <v>44072.255057870367</v>
      </c>
      <c r="E269">
        <v>1598681237000</v>
      </c>
    </row>
    <row r="270" spans="1:5">
      <c r="A270">
        <v>269</v>
      </c>
      <c r="B270">
        <v>470</v>
      </c>
      <c r="C270">
        <v>4208991</v>
      </c>
      <c r="D270" s="1">
        <f t="shared" si="4"/>
        <v>43959.165821759263</v>
      </c>
      <c r="E270">
        <v>1588910327000</v>
      </c>
    </row>
    <row r="271" spans="1:5">
      <c r="A271">
        <v>270</v>
      </c>
      <c r="B271">
        <v>408</v>
      </c>
      <c r="C271">
        <v>3119898</v>
      </c>
      <c r="D271" s="1">
        <f t="shared" si="4"/>
        <v>43906.05369212963</v>
      </c>
      <c r="E271">
        <v>1584321439000</v>
      </c>
    </row>
    <row r="272" spans="1:5">
      <c r="A272">
        <v>271</v>
      </c>
      <c r="B272">
        <v>835</v>
      </c>
      <c r="C272">
        <v>8187067</v>
      </c>
      <c r="D272" s="1">
        <f t="shared" si="4"/>
        <v>43771.471597222218</v>
      </c>
      <c r="E272">
        <v>1572693546000</v>
      </c>
    </row>
    <row r="273" spans="1:5">
      <c r="A273">
        <v>272</v>
      </c>
      <c r="B273">
        <v>785</v>
      </c>
      <c r="C273">
        <v>5492377</v>
      </c>
      <c r="D273" s="1">
        <f t="shared" si="4"/>
        <v>44061.513449074075</v>
      </c>
      <c r="E273">
        <v>1597753162000</v>
      </c>
    </row>
    <row r="274" spans="1:5">
      <c r="A274">
        <v>273</v>
      </c>
      <c r="B274">
        <v>218</v>
      </c>
      <c r="C274">
        <v>7659225</v>
      </c>
      <c r="D274" s="1">
        <f t="shared" si="4"/>
        <v>43901.34443287037</v>
      </c>
      <c r="E274">
        <v>1583914559000</v>
      </c>
    </row>
    <row r="275" spans="1:5">
      <c r="A275">
        <v>274</v>
      </c>
      <c r="B275">
        <v>399</v>
      </c>
      <c r="C275">
        <v>7806801</v>
      </c>
      <c r="D275" s="1">
        <f t="shared" si="4"/>
        <v>43965.968645833331</v>
      </c>
      <c r="E275">
        <v>1589498091000</v>
      </c>
    </row>
    <row r="276" spans="1:5">
      <c r="A276">
        <v>275</v>
      </c>
      <c r="B276">
        <v>356</v>
      </c>
      <c r="C276">
        <v>7262071</v>
      </c>
      <c r="D276" s="1">
        <f t="shared" si="4"/>
        <v>43771.796296296292</v>
      </c>
      <c r="E276">
        <v>1572721600000</v>
      </c>
    </row>
    <row r="277" spans="1:5">
      <c r="A277">
        <v>276</v>
      </c>
      <c r="B277">
        <v>492</v>
      </c>
      <c r="C277">
        <v>8279458</v>
      </c>
      <c r="D277" s="1">
        <f t="shared" si="4"/>
        <v>43818.269027777773</v>
      </c>
      <c r="E277">
        <v>1576736844000</v>
      </c>
    </row>
    <row r="278" spans="1:5">
      <c r="A278">
        <v>277</v>
      </c>
      <c r="B278">
        <v>499</v>
      </c>
      <c r="C278">
        <v>7476001</v>
      </c>
      <c r="D278" s="1">
        <f t="shared" si="4"/>
        <v>43828.206759259258</v>
      </c>
      <c r="E278">
        <v>1577595464000</v>
      </c>
    </row>
    <row r="279" spans="1:5">
      <c r="A279">
        <v>278</v>
      </c>
      <c r="B279">
        <v>917</v>
      </c>
      <c r="C279">
        <v>7648055</v>
      </c>
      <c r="D279" s="1">
        <f t="shared" si="4"/>
        <v>43872.713530092587</v>
      </c>
      <c r="E279">
        <v>1581440849000</v>
      </c>
    </row>
    <row r="280" spans="1:5">
      <c r="A280">
        <v>279</v>
      </c>
      <c r="B280">
        <v>330</v>
      </c>
      <c r="C280">
        <v>2490097</v>
      </c>
      <c r="D280" s="1">
        <f t="shared" si="4"/>
        <v>44048.9683912037</v>
      </c>
      <c r="E280">
        <v>1596669269000</v>
      </c>
    </row>
    <row r="281" spans="1:5">
      <c r="A281">
        <v>280</v>
      </c>
      <c r="B281">
        <v>126</v>
      </c>
      <c r="C281">
        <v>1315919</v>
      </c>
      <c r="D281" s="1">
        <f t="shared" si="4"/>
        <v>43846.558900462958</v>
      </c>
      <c r="E281">
        <v>1579181089000</v>
      </c>
    </row>
    <row r="282" spans="1:5">
      <c r="A282">
        <v>281</v>
      </c>
      <c r="B282">
        <v>732</v>
      </c>
      <c r="C282">
        <v>8161742</v>
      </c>
      <c r="D282" s="1">
        <f t="shared" si="4"/>
        <v>43961.015752314815</v>
      </c>
      <c r="E282">
        <v>1589070161000</v>
      </c>
    </row>
    <row r="283" spans="1:5">
      <c r="A283">
        <v>282</v>
      </c>
      <c r="B283">
        <v>687</v>
      </c>
      <c r="C283">
        <v>1380401</v>
      </c>
      <c r="D283" s="1">
        <f t="shared" si="4"/>
        <v>43783.22761574074</v>
      </c>
      <c r="E283">
        <v>1573709266000</v>
      </c>
    </row>
    <row r="284" spans="1:5">
      <c r="A284">
        <v>283</v>
      </c>
      <c r="B284">
        <v>534</v>
      </c>
      <c r="C284">
        <v>6826830</v>
      </c>
      <c r="D284" s="1">
        <f t="shared" si="4"/>
        <v>43887.09202546296</v>
      </c>
      <c r="E284">
        <v>1582683151000</v>
      </c>
    </row>
    <row r="285" spans="1:5">
      <c r="A285">
        <v>284</v>
      </c>
      <c r="B285">
        <v>173</v>
      </c>
      <c r="C285">
        <v>5385069</v>
      </c>
      <c r="D285" s="1">
        <f t="shared" si="4"/>
        <v>44063.924988425926</v>
      </c>
      <c r="E285">
        <v>1597961519000</v>
      </c>
    </row>
    <row r="286" spans="1:5">
      <c r="A286">
        <v>285</v>
      </c>
      <c r="B286">
        <v>946</v>
      </c>
      <c r="C286">
        <v>2880087</v>
      </c>
      <c r="D286" s="1">
        <f t="shared" si="4"/>
        <v>44031.104699074072</v>
      </c>
      <c r="E286">
        <v>1595125846000</v>
      </c>
    </row>
    <row r="287" spans="1:5">
      <c r="A287">
        <v>286</v>
      </c>
      <c r="B287">
        <v>919</v>
      </c>
      <c r="C287">
        <v>8570152</v>
      </c>
      <c r="D287" s="1">
        <f t="shared" si="4"/>
        <v>43937.306250000001</v>
      </c>
      <c r="E287">
        <v>1587021660000</v>
      </c>
    </row>
    <row r="288" spans="1:5">
      <c r="A288">
        <v>287</v>
      </c>
      <c r="B288">
        <v>992</v>
      </c>
      <c r="C288">
        <v>6026551</v>
      </c>
      <c r="D288" s="1">
        <f t="shared" si="4"/>
        <v>43942.462627314817</v>
      </c>
      <c r="E288">
        <v>1587467171000</v>
      </c>
    </row>
    <row r="289" spans="1:5">
      <c r="A289">
        <v>288</v>
      </c>
      <c r="B289">
        <v>26</v>
      </c>
      <c r="C289">
        <v>2193797</v>
      </c>
      <c r="D289" s="1">
        <f t="shared" si="4"/>
        <v>43793.569351851853</v>
      </c>
      <c r="E289">
        <v>1574602792000</v>
      </c>
    </row>
    <row r="290" spans="1:5">
      <c r="A290">
        <v>289</v>
      </c>
      <c r="B290">
        <v>891</v>
      </c>
      <c r="C290">
        <v>6641310</v>
      </c>
      <c r="D290" s="1">
        <f t="shared" si="4"/>
        <v>43899.073206018518</v>
      </c>
      <c r="E290">
        <v>1583718325000</v>
      </c>
    </row>
    <row r="291" spans="1:5">
      <c r="A291">
        <v>290</v>
      </c>
      <c r="B291">
        <v>581</v>
      </c>
      <c r="C291">
        <v>1187207</v>
      </c>
      <c r="D291" s="1">
        <f t="shared" si="4"/>
        <v>43890.149363425924</v>
      </c>
      <c r="E291">
        <v>1582947305000</v>
      </c>
    </row>
    <row r="292" spans="1:5">
      <c r="A292">
        <v>291</v>
      </c>
      <c r="B292">
        <v>505</v>
      </c>
      <c r="C292">
        <v>5644802</v>
      </c>
      <c r="D292" s="1">
        <f t="shared" si="4"/>
        <v>43937.767581018517</v>
      </c>
      <c r="E292">
        <v>1587061519000</v>
      </c>
    </row>
    <row r="293" spans="1:5">
      <c r="A293">
        <v>292</v>
      </c>
      <c r="B293">
        <v>108</v>
      </c>
      <c r="C293">
        <v>2360465</v>
      </c>
      <c r="D293" s="1">
        <f t="shared" si="4"/>
        <v>43981.531041666662</v>
      </c>
      <c r="E293">
        <v>1590842682000</v>
      </c>
    </row>
    <row r="294" spans="1:5">
      <c r="A294">
        <v>293</v>
      </c>
      <c r="B294">
        <v>728</v>
      </c>
      <c r="C294">
        <v>5575949</v>
      </c>
      <c r="D294" s="1">
        <f t="shared" si="4"/>
        <v>43815.998194444444</v>
      </c>
      <c r="E294">
        <v>1576540644000</v>
      </c>
    </row>
    <row r="295" spans="1:5">
      <c r="A295">
        <v>294</v>
      </c>
      <c r="B295">
        <v>292</v>
      </c>
      <c r="C295">
        <v>4914594</v>
      </c>
      <c r="D295" s="1">
        <f t="shared" si="4"/>
        <v>43854.71943287037</v>
      </c>
      <c r="E295">
        <v>1579886159000</v>
      </c>
    </row>
    <row r="296" spans="1:5">
      <c r="A296">
        <v>295</v>
      </c>
      <c r="B296">
        <v>793</v>
      </c>
      <c r="C296">
        <v>9643473</v>
      </c>
      <c r="D296" s="1">
        <f t="shared" si="4"/>
        <v>43890.983182870375</v>
      </c>
      <c r="E296">
        <v>1583019347000</v>
      </c>
    </row>
    <row r="297" spans="1:5">
      <c r="A297">
        <v>296</v>
      </c>
      <c r="B297">
        <v>56</v>
      </c>
      <c r="C297">
        <v>9812118</v>
      </c>
      <c r="D297" s="1">
        <f t="shared" si="4"/>
        <v>43827.065196759257</v>
      </c>
      <c r="E297">
        <v>1577496833000</v>
      </c>
    </row>
    <row r="298" spans="1:5">
      <c r="A298">
        <v>297</v>
      </c>
      <c r="B298">
        <v>879</v>
      </c>
      <c r="C298">
        <v>3316994</v>
      </c>
      <c r="D298" s="1">
        <f t="shared" si="4"/>
        <v>43920.565509259264</v>
      </c>
      <c r="E298">
        <v>1585575260000</v>
      </c>
    </row>
    <row r="299" spans="1:5">
      <c r="A299">
        <v>298</v>
      </c>
      <c r="B299">
        <v>660</v>
      </c>
      <c r="C299">
        <v>4859400</v>
      </c>
      <c r="D299" s="1">
        <f t="shared" si="4"/>
        <v>44063.134050925924</v>
      </c>
      <c r="E299">
        <v>1597893182000</v>
      </c>
    </row>
    <row r="300" spans="1:5">
      <c r="A300">
        <v>299</v>
      </c>
      <c r="B300">
        <v>169</v>
      </c>
      <c r="C300">
        <v>4640471</v>
      </c>
      <c r="D300" s="1">
        <f t="shared" si="4"/>
        <v>44023.987349537041</v>
      </c>
      <c r="E300">
        <v>1594510907000</v>
      </c>
    </row>
    <row r="301" spans="1:5">
      <c r="A301">
        <v>300</v>
      </c>
      <c r="B301">
        <v>339</v>
      </c>
      <c r="C301">
        <v>9051598</v>
      </c>
      <c r="D301" s="1">
        <f t="shared" si="4"/>
        <v>43783.046666666662</v>
      </c>
      <c r="E301">
        <v>1573693632000</v>
      </c>
    </row>
    <row r="302" spans="1:5">
      <c r="A302">
        <v>301</v>
      </c>
      <c r="B302">
        <v>134</v>
      </c>
      <c r="C302">
        <v>3527720</v>
      </c>
      <c r="D302" s="1">
        <f t="shared" si="4"/>
        <v>43943.809895833328</v>
      </c>
      <c r="E302">
        <v>1587583575000</v>
      </c>
    </row>
    <row r="303" spans="1:5">
      <c r="A303">
        <v>302</v>
      </c>
      <c r="B303">
        <v>331</v>
      </c>
      <c r="C303">
        <v>6367645</v>
      </c>
      <c r="D303" s="1">
        <f t="shared" si="4"/>
        <v>43920.588009259256</v>
      </c>
      <c r="E303">
        <v>1585577204000</v>
      </c>
    </row>
    <row r="304" spans="1:5">
      <c r="A304">
        <v>303</v>
      </c>
      <c r="B304">
        <v>81</v>
      </c>
      <c r="C304">
        <v>2381056</v>
      </c>
      <c r="D304" s="1">
        <f t="shared" si="4"/>
        <v>44017.791631944448</v>
      </c>
      <c r="E304">
        <v>1593975597000</v>
      </c>
    </row>
    <row r="305" spans="1:5">
      <c r="A305">
        <v>304</v>
      </c>
      <c r="B305">
        <v>349</v>
      </c>
      <c r="C305">
        <v>5903383</v>
      </c>
      <c r="D305" s="1">
        <f t="shared" si="4"/>
        <v>43873.607164351852</v>
      </c>
      <c r="E305">
        <v>1581518059000</v>
      </c>
    </row>
    <row r="306" spans="1:5">
      <c r="A306">
        <v>305</v>
      </c>
      <c r="B306">
        <v>325</v>
      </c>
      <c r="C306">
        <v>3076825</v>
      </c>
      <c r="D306" s="1">
        <f t="shared" si="4"/>
        <v>43792.482152777782</v>
      </c>
      <c r="E306">
        <v>1574508858000</v>
      </c>
    </row>
    <row r="307" spans="1:5">
      <c r="A307">
        <v>306</v>
      </c>
      <c r="B307">
        <v>76</v>
      </c>
      <c r="C307">
        <v>9433972</v>
      </c>
      <c r="D307" s="1">
        <f t="shared" si="4"/>
        <v>43726.333425925928</v>
      </c>
      <c r="E307">
        <v>1568793608000</v>
      </c>
    </row>
    <row r="308" spans="1:5">
      <c r="A308">
        <v>307</v>
      </c>
      <c r="B308">
        <v>607</v>
      </c>
      <c r="C308">
        <v>4682331</v>
      </c>
      <c r="D308" s="1">
        <f t="shared" si="4"/>
        <v>43893.793229166666</v>
      </c>
      <c r="E308">
        <v>1583262135000</v>
      </c>
    </row>
    <row r="309" spans="1:5">
      <c r="A309">
        <v>308</v>
      </c>
      <c r="B309">
        <v>39</v>
      </c>
      <c r="C309">
        <v>2534144</v>
      </c>
      <c r="D309" s="1">
        <f t="shared" si="4"/>
        <v>43796.422766203701</v>
      </c>
      <c r="E309">
        <v>1574849327000</v>
      </c>
    </row>
    <row r="310" spans="1:5">
      <c r="A310">
        <v>309</v>
      </c>
      <c r="B310">
        <v>380</v>
      </c>
      <c r="C310">
        <v>7763357</v>
      </c>
      <c r="D310" s="1">
        <f t="shared" si="4"/>
        <v>44085.779756944445</v>
      </c>
      <c r="E310">
        <v>1599849771000</v>
      </c>
    </row>
    <row r="311" spans="1:5">
      <c r="A311">
        <v>310</v>
      </c>
      <c r="B311">
        <v>6</v>
      </c>
      <c r="C311">
        <v>5441908</v>
      </c>
      <c r="D311" s="1">
        <f t="shared" si="4"/>
        <v>43903.658148148148</v>
      </c>
      <c r="E311">
        <v>1584114464000</v>
      </c>
    </row>
    <row r="312" spans="1:5">
      <c r="A312">
        <v>311</v>
      </c>
      <c r="B312">
        <v>379</v>
      </c>
      <c r="C312">
        <v>8682733</v>
      </c>
      <c r="D312" s="1">
        <f t="shared" si="4"/>
        <v>43897.782824074078</v>
      </c>
      <c r="E312">
        <v>1583606836000</v>
      </c>
    </row>
    <row r="313" spans="1:5">
      <c r="A313">
        <v>312</v>
      </c>
      <c r="B313">
        <v>941</v>
      </c>
      <c r="C313">
        <v>7707360</v>
      </c>
      <c r="D313" s="1">
        <f t="shared" si="4"/>
        <v>43980.655474537038</v>
      </c>
      <c r="E313">
        <v>1590767033000</v>
      </c>
    </row>
    <row r="314" spans="1:5">
      <c r="A314">
        <v>313</v>
      </c>
      <c r="B314">
        <v>563</v>
      </c>
      <c r="C314">
        <v>5370556</v>
      </c>
      <c r="D314" s="1">
        <f t="shared" si="4"/>
        <v>43806.204421296294</v>
      </c>
      <c r="E314">
        <v>1575694462000</v>
      </c>
    </row>
    <row r="315" spans="1:5">
      <c r="A315">
        <v>314</v>
      </c>
      <c r="B315">
        <v>839</v>
      </c>
      <c r="C315">
        <v>1547724</v>
      </c>
      <c r="D315" s="1">
        <f t="shared" si="4"/>
        <v>43879.650740740741</v>
      </c>
      <c r="E315">
        <v>1582040224000</v>
      </c>
    </row>
    <row r="316" spans="1:5">
      <c r="A316">
        <v>315</v>
      </c>
      <c r="B316">
        <v>842</v>
      </c>
      <c r="C316">
        <v>1787477</v>
      </c>
      <c r="D316" s="1">
        <f t="shared" si="4"/>
        <v>43960.411956018521</v>
      </c>
      <c r="E316">
        <v>1589017993000</v>
      </c>
    </row>
    <row r="317" spans="1:5">
      <c r="A317">
        <v>316</v>
      </c>
      <c r="B317">
        <v>738</v>
      </c>
      <c r="C317">
        <v>7307340</v>
      </c>
      <c r="D317" s="1">
        <f t="shared" si="4"/>
        <v>43781.411273148144</v>
      </c>
      <c r="E317">
        <v>1573552334000</v>
      </c>
    </row>
    <row r="318" spans="1:5">
      <c r="A318">
        <v>317</v>
      </c>
      <c r="B318">
        <v>218</v>
      </c>
      <c r="C318">
        <v>4059341</v>
      </c>
      <c r="D318" s="1">
        <f t="shared" si="4"/>
        <v>43884.69594907407</v>
      </c>
      <c r="E318">
        <v>1582476130000</v>
      </c>
    </row>
    <row r="319" spans="1:5">
      <c r="A319">
        <v>318</v>
      </c>
      <c r="B319">
        <v>174</v>
      </c>
      <c r="C319">
        <v>6136571</v>
      </c>
      <c r="D319" s="1">
        <f t="shared" si="4"/>
        <v>43905.581250000003</v>
      </c>
      <c r="E319">
        <v>1584280620000</v>
      </c>
    </row>
    <row r="320" spans="1:5">
      <c r="A320">
        <v>319</v>
      </c>
      <c r="B320">
        <v>427</v>
      </c>
      <c r="C320">
        <v>2030911</v>
      </c>
      <c r="D320" s="1">
        <f t="shared" si="4"/>
        <v>43812.828321759254</v>
      </c>
      <c r="E320">
        <v>1576266767000</v>
      </c>
    </row>
    <row r="321" spans="1:5">
      <c r="A321">
        <v>320</v>
      </c>
      <c r="B321">
        <v>760</v>
      </c>
      <c r="C321">
        <v>5655742</v>
      </c>
      <c r="D321" s="1">
        <f t="shared" si="4"/>
        <v>43938.953159722223</v>
      </c>
      <c r="E321">
        <v>1587163953000</v>
      </c>
    </row>
    <row r="322" spans="1:5">
      <c r="A322">
        <v>321</v>
      </c>
      <c r="B322">
        <v>405</v>
      </c>
      <c r="C322">
        <v>2525971</v>
      </c>
      <c r="D322" s="1">
        <f t="shared" si="4"/>
        <v>43969.900324074071</v>
      </c>
      <c r="E322">
        <v>1589837788000</v>
      </c>
    </row>
    <row r="323" spans="1:5">
      <c r="A323">
        <v>322</v>
      </c>
      <c r="B323">
        <v>266</v>
      </c>
      <c r="C323">
        <v>3322790</v>
      </c>
      <c r="D323" s="1">
        <f t="shared" ref="D323:D386" si="5">(E323/86400000)+DATE(1970,1,1)</f>
        <v>43739.939293981486</v>
      </c>
      <c r="E323">
        <v>1569969155000</v>
      </c>
    </row>
    <row r="324" spans="1:5">
      <c r="A324">
        <v>323</v>
      </c>
      <c r="B324">
        <v>447</v>
      </c>
      <c r="C324">
        <v>2478452</v>
      </c>
      <c r="D324" s="1">
        <f t="shared" si="5"/>
        <v>43782.291956018518</v>
      </c>
      <c r="E324">
        <v>1573628425000</v>
      </c>
    </row>
    <row r="325" spans="1:5">
      <c r="A325">
        <v>324</v>
      </c>
      <c r="B325">
        <v>25</v>
      </c>
      <c r="C325">
        <v>9669380</v>
      </c>
      <c r="D325" s="1">
        <f t="shared" si="5"/>
        <v>43989.769826388889</v>
      </c>
      <c r="E325">
        <v>1591554513000</v>
      </c>
    </row>
    <row r="326" spans="1:5">
      <c r="A326">
        <v>325</v>
      </c>
      <c r="B326">
        <v>731</v>
      </c>
      <c r="C326">
        <v>7167510</v>
      </c>
      <c r="D326" s="1">
        <f t="shared" si="5"/>
        <v>43737.828148148154</v>
      </c>
      <c r="E326">
        <v>1569786752000</v>
      </c>
    </row>
    <row r="327" spans="1:5">
      <c r="A327">
        <v>326</v>
      </c>
      <c r="B327">
        <v>968</v>
      </c>
      <c r="C327">
        <v>2253361</v>
      </c>
      <c r="D327" s="1">
        <f t="shared" si="5"/>
        <v>43904.415266203709</v>
      </c>
      <c r="E327">
        <v>1584179879000</v>
      </c>
    </row>
    <row r="328" spans="1:5">
      <c r="A328">
        <v>327</v>
      </c>
      <c r="B328">
        <v>111</v>
      </c>
      <c r="C328">
        <v>2418698</v>
      </c>
      <c r="D328" s="1">
        <f t="shared" si="5"/>
        <v>43937.26898148148</v>
      </c>
      <c r="E328">
        <v>1587018440000</v>
      </c>
    </row>
    <row r="329" spans="1:5">
      <c r="A329">
        <v>328</v>
      </c>
      <c r="B329">
        <v>775</v>
      </c>
      <c r="C329">
        <v>2751411</v>
      </c>
      <c r="D329" s="1">
        <f t="shared" si="5"/>
        <v>43722.968576388885</v>
      </c>
      <c r="E329">
        <v>1568502885000</v>
      </c>
    </row>
    <row r="330" spans="1:5">
      <c r="A330">
        <v>329</v>
      </c>
      <c r="B330">
        <v>491</v>
      </c>
      <c r="C330">
        <v>7039059</v>
      </c>
      <c r="D330" s="1">
        <f t="shared" si="5"/>
        <v>43922.98300925926</v>
      </c>
      <c r="E330">
        <v>1585784132000</v>
      </c>
    </row>
    <row r="331" spans="1:5">
      <c r="A331">
        <v>330</v>
      </c>
      <c r="B331">
        <v>142</v>
      </c>
      <c r="C331">
        <v>8190180</v>
      </c>
      <c r="D331" s="1">
        <f t="shared" si="5"/>
        <v>44057.166967592595</v>
      </c>
      <c r="E331">
        <v>1597377626000</v>
      </c>
    </row>
    <row r="332" spans="1:5">
      <c r="A332">
        <v>331</v>
      </c>
      <c r="B332">
        <v>793</v>
      </c>
      <c r="C332">
        <v>9565629</v>
      </c>
      <c r="D332" s="1">
        <f t="shared" si="5"/>
        <v>43917.883229166662</v>
      </c>
      <c r="E332">
        <v>1585343511000</v>
      </c>
    </row>
    <row r="333" spans="1:5">
      <c r="A333">
        <v>332</v>
      </c>
      <c r="B333">
        <v>171</v>
      </c>
      <c r="C333">
        <v>6881579</v>
      </c>
      <c r="D333" s="1">
        <f t="shared" si="5"/>
        <v>43823.321875000001</v>
      </c>
      <c r="E333">
        <v>1577173410000</v>
      </c>
    </row>
    <row r="334" spans="1:5">
      <c r="A334">
        <v>333</v>
      </c>
      <c r="B334">
        <v>689</v>
      </c>
      <c r="C334">
        <v>7561179</v>
      </c>
      <c r="D334" s="1">
        <f t="shared" si="5"/>
        <v>43981.980821759258</v>
      </c>
      <c r="E334">
        <v>1590881543000</v>
      </c>
    </row>
    <row r="335" spans="1:5">
      <c r="A335">
        <v>334</v>
      </c>
      <c r="B335">
        <v>585</v>
      </c>
      <c r="C335">
        <v>6285428</v>
      </c>
      <c r="D335" s="1">
        <f t="shared" si="5"/>
        <v>44024.323784722219</v>
      </c>
      <c r="E335">
        <v>1594539975000</v>
      </c>
    </row>
    <row r="336" spans="1:5">
      <c r="A336">
        <v>335</v>
      </c>
      <c r="B336">
        <v>759</v>
      </c>
      <c r="C336">
        <v>4863037</v>
      </c>
      <c r="D336" s="1">
        <f t="shared" si="5"/>
        <v>43931.249120370368</v>
      </c>
      <c r="E336">
        <v>1586498324000</v>
      </c>
    </row>
    <row r="337" spans="1:5">
      <c r="A337">
        <v>336</v>
      </c>
      <c r="B337">
        <v>94</v>
      </c>
      <c r="C337">
        <v>7316917</v>
      </c>
      <c r="D337" s="1">
        <f t="shared" si="5"/>
        <v>43914.222152777773</v>
      </c>
      <c r="E337">
        <v>1585027194000</v>
      </c>
    </row>
    <row r="338" spans="1:5">
      <c r="A338">
        <v>337</v>
      </c>
      <c r="B338">
        <v>982</v>
      </c>
      <c r="C338">
        <v>3605548</v>
      </c>
      <c r="D338" s="1">
        <f t="shared" si="5"/>
        <v>43749.472615740742</v>
      </c>
      <c r="E338">
        <v>1570792834000</v>
      </c>
    </row>
    <row r="339" spans="1:5">
      <c r="A339">
        <v>338</v>
      </c>
      <c r="B339">
        <v>503</v>
      </c>
      <c r="C339">
        <v>8390669</v>
      </c>
      <c r="D339" s="1">
        <f t="shared" si="5"/>
        <v>43771.40325231482</v>
      </c>
      <c r="E339">
        <v>1572687641000</v>
      </c>
    </row>
    <row r="340" spans="1:5">
      <c r="A340">
        <v>339</v>
      </c>
      <c r="B340">
        <v>307</v>
      </c>
      <c r="C340">
        <v>9255018</v>
      </c>
      <c r="D340" s="1">
        <f t="shared" si="5"/>
        <v>43985.06554398148</v>
      </c>
      <c r="E340">
        <v>1591148063000</v>
      </c>
    </row>
    <row r="341" spans="1:5">
      <c r="A341">
        <v>340</v>
      </c>
      <c r="B341">
        <v>978</v>
      </c>
      <c r="C341">
        <v>3783675</v>
      </c>
      <c r="D341" s="1">
        <f t="shared" si="5"/>
        <v>43847.065474537041</v>
      </c>
      <c r="E341">
        <v>1579224857000</v>
      </c>
    </row>
    <row r="342" spans="1:5">
      <c r="A342">
        <v>341</v>
      </c>
      <c r="B342">
        <v>371</v>
      </c>
      <c r="C342">
        <v>7735384</v>
      </c>
      <c r="D342" s="1">
        <f t="shared" si="5"/>
        <v>44031.251307870371</v>
      </c>
      <c r="E342">
        <v>1595138513000</v>
      </c>
    </row>
    <row r="343" spans="1:5">
      <c r="A343">
        <v>342</v>
      </c>
      <c r="B343">
        <v>79</v>
      </c>
      <c r="C343">
        <v>3099355</v>
      </c>
      <c r="D343" s="1">
        <f t="shared" si="5"/>
        <v>43723.164467592593</v>
      </c>
      <c r="E343">
        <v>1568519810000</v>
      </c>
    </row>
    <row r="344" spans="1:5">
      <c r="A344">
        <v>343</v>
      </c>
      <c r="B344">
        <v>976</v>
      </c>
      <c r="C344">
        <v>6033899</v>
      </c>
      <c r="D344" s="1">
        <f t="shared" si="5"/>
        <v>43984.237662037034</v>
      </c>
      <c r="E344">
        <v>1591076534000</v>
      </c>
    </row>
    <row r="345" spans="1:5">
      <c r="A345">
        <v>344</v>
      </c>
      <c r="B345">
        <v>689</v>
      </c>
      <c r="C345">
        <v>9265479</v>
      </c>
      <c r="D345" s="1">
        <f t="shared" si="5"/>
        <v>44064.700300925921</v>
      </c>
      <c r="E345">
        <v>1598028506000</v>
      </c>
    </row>
    <row r="346" spans="1:5">
      <c r="A346">
        <v>345</v>
      </c>
      <c r="B346">
        <v>270</v>
      </c>
      <c r="C346">
        <v>4594830</v>
      </c>
      <c r="D346" s="1">
        <f t="shared" si="5"/>
        <v>43853.773541666669</v>
      </c>
      <c r="E346">
        <v>1579804434000</v>
      </c>
    </row>
    <row r="347" spans="1:5">
      <c r="A347">
        <v>346</v>
      </c>
      <c r="B347">
        <v>88</v>
      </c>
      <c r="C347">
        <v>1192915</v>
      </c>
      <c r="D347" s="1">
        <f t="shared" si="5"/>
        <v>43914.532048611116</v>
      </c>
      <c r="E347">
        <v>1585053969000</v>
      </c>
    </row>
    <row r="348" spans="1:5">
      <c r="A348">
        <v>347</v>
      </c>
      <c r="B348">
        <v>200</v>
      </c>
      <c r="C348">
        <v>3899159</v>
      </c>
      <c r="D348" s="1">
        <f t="shared" si="5"/>
        <v>43982.279583333337</v>
      </c>
      <c r="E348">
        <v>1590907356000</v>
      </c>
    </row>
    <row r="349" spans="1:5">
      <c r="A349">
        <v>348</v>
      </c>
      <c r="B349">
        <v>40</v>
      </c>
      <c r="C349">
        <v>4434378</v>
      </c>
      <c r="D349" s="1">
        <f t="shared" si="5"/>
        <v>44072.493310185186</v>
      </c>
      <c r="E349">
        <v>1598701822000</v>
      </c>
    </row>
    <row r="350" spans="1:5">
      <c r="A350">
        <v>349</v>
      </c>
      <c r="B350">
        <v>366</v>
      </c>
      <c r="C350">
        <v>3393454</v>
      </c>
      <c r="D350" s="1">
        <f t="shared" si="5"/>
        <v>44050.189189814817</v>
      </c>
      <c r="E350">
        <v>1596774746000</v>
      </c>
    </row>
    <row r="351" spans="1:5">
      <c r="A351">
        <v>350</v>
      </c>
      <c r="B351">
        <v>237</v>
      </c>
      <c r="C351">
        <v>9270815</v>
      </c>
      <c r="D351" s="1">
        <f t="shared" si="5"/>
        <v>43892.674664351856</v>
      </c>
      <c r="E351">
        <v>1583165491000</v>
      </c>
    </row>
    <row r="352" spans="1:5">
      <c r="A352">
        <v>351</v>
      </c>
      <c r="B352">
        <v>59</v>
      </c>
      <c r="C352">
        <v>8046544</v>
      </c>
      <c r="D352" s="1">
        <f t="shared" si="5"/>
        <v>43891.248356481483</v>
      </c>
      <c r="E352">
        <v>1583042258000</v>
      </c>
    </row>
    <row r="353" spans="1:5">
      <c r="A353">
        <v>352</v>
      </c>
      <c r="B353">
        <v>420</v>
      </c>
      <c r="C353">
        <v>3838201</v>
      </c>
      <c r="D353" s="1">
        <f t="shared" si="5"/>
        <v>43974.007939814815</v>
      </c>
      <c r="E353">
        <v>1590192686000</v>
      </c>
    </row>
    <row r="354" spans="1:5">
      <c r="A354">
        <v>353</v>
      </c>
      <c r="B354">
        <v>629</v>
      </c>
      <c r="C354">
        <v>2378910</v>
      </c>
      <c r="D354" s="1">
        <f t="shared" si="5"/>
        <v>43846.60434027778</v>
      </c>
      <c r="E354">
        <v>1579185015000</v>
      </c>
    </row>
    <row r="355" spans="1:5">
      <c r="A355">
        <v>354</v>
      </c>
      <c r="B355">
        <v>224</v>
      </c>
      <c r="C355">
        <v>7893232</v>
      </c>
      <c r="D355" s="1">
        <f t="shared" si="5"/>
        <v>43834.322905092587</v>
      </c>
      <c r="E355">
        <v>1578123899000</v>
      </c>
    </row>
    <row r="356" spans="1:5">
      <c r="A356">
        <v>355</v>
      </c>
      <c r="B356">
        <v>64</v>
      </c>
      <c r="C356">
        <v>3155382</v>
      </c>
      <c r="D356" s="1">
        <f t="shared" si="5"/>
        <v>44036.186828703707</v>
      </c>
      <c r="E356">
        <v>1595564942000</v>
      </c>
    </row>
    <row r="357" spans="1:5">
      <c r="A357">
        <v>356</v>
      </c>
      <c r="B357">
        <v>241</v>
      </c>
      <c r="C357">
        <v>3014239</v>
      </c>
      <c r="D357" s="1">
        <f t="shared" si="5"/>
        <v>43997.778449074074</v>
      </c>
      <c r="E357">
        <v>1592246458000</v>
      </c>
    </row>
    <row r="358" spans="1:5">
      <c r="A358">
        <v>357</v>
      </c>
      <c r="B358">
        <v>217</v>
      </c>
      <c r="C358">
        <v>8820807</v>
      </c>
      <c r="D358" s="1">
        <f t="shared" si="5"/>
        <v>43876.30332175926</v>
      </c>
      <c r="E358">
        <v>1581751007000</v>
      </c>
    </row>
    <row r="359" spans="1:5">
      <c r="A359">
        <v>358</v>
      </c>
      <c r="B359">
        <v>868</v>
      </c>
      <c r="C359">
        <v>1314028</v>
      </c>
      <c r="D359" s="1">
        <f t="shared" si="5"/>
        <v>43807.202604166669</v>
      </c>
      <c r="E359">
        <v>1575780705000</v>
      </c>
    </row>
    <row r="360" spans="1:5">
      <c r="A360">
        <v>359</v>
      </c>
      <c r="B360">
        <v>631</v>
      </c>
      <c r="C360">
        <v>2903416</v>
      </c>
      <c r="D360" s="1">
        <f t="shared" si="5"/>
        <v>43753.130694444444</v>
      </c>
      <c r="E360">
        <v>1571108892000</v>
      </c>
    </row>
    <row r="361" spans="1:5">
      <c r="A361">
        <v>360</v>
      </c>
      <c r="B361">
        <v>506</v>
      </c>
      <c r="C361">
        <v>6547028</v>
      </c>
      <c r="D361" s="1">
        <f t="shared" si="5"/>
        <v>43885.017893518518</v>
      </c>
      <c r="E361">
        <v>1582503946000</v>
      </c>
    </row>
    <row r="362" spans="1:5">
      <c r="A362">
        <v>361</v>
      </c>
      <c r="B362">
        <v>308</v>
      </c>
      <c r="C362">
        <v>6650215</v>
      </c>
      <c r="D362" s="1">
        <f t="shared" si="5"/>
        <v>43785.063807870371</v>
      </c>
      <c r="E362">
        <v>1573867913000</v>
      </c>
    </row>
    <row r="363" spans="1:5">
      <c r="A363">
        <v>362</v>
      </c>
      <c r="B363">
        <v>433</v>
      </c>
      <c r="C363">
        <v>6414748</v>
      </c>
      <c r="D363" s="1">
        <f t="shared" si="5"/>
        <v>43908.906168981484</v>
      </c>
      <c r="E363">
        <v>1584567893000</v>
      </c>
    </row>
    <row r="364" spans="1:5">
      <c r="A364">
        <v>363</v>
      </c>
      <c r="B364">
        <v>104</v>
      </c>
      <c r="C364">
        <v>7062670</v>
      </c>
      <c r="D364" s="1">
        <f t="shared" si="5"/>
        <v>44061.802476851852</v>
      </c>
      <c r="E364">
        <v>1597778134000</v>
      </c>
    </row>
    <row r="365" spans="1:5">
      <c r="A365">
        <v>364</v>
      </c>
      <c r="B365">
        <v>982</v>
      </c>
      <c r="C365">
        <v>5120362</v>
      </c>
      <c r="D365" s="1">
        <f t="shared" si="5"/>
        <v>44041.57775462963</v>
      </c>
      <c r="E365">
        <v>1596030718000</v>
      </c>
    </row>
    <row r="366" spans="1:5">
      <c r="A366">
        <v>365</v>
      </c>
      <c r="B366">
        <v>939</v>
      </c>
      <c r="C366">
        <v>8889014</v>
      </c>
      <c r="D366" s="1">
        <f t="shared" si="5"/>
        <v>43982.269317129627</v>
      </c>
      <c r="E366">
        <v>1590906469000</v>
      </c>
    </row>
    <row r="367" spans="1:5">
      <c r="A367">
        <v>366</v>
      </c>
      <c r="B367">
        <v>53</v>
      </c>
      <c r="C367">
        <v>5056263</v>
      </c>
      <c r="D367" s="1">
        <f t="shared" si="5"/>
        <v>44074.934687500005</v>
      </c>
      <c r="E367">
        <v>1598912757000</v>
      </c>
    </row>
    <row r="368" spans="1:5">
      <c r="A368">
        <v>367</v>
      </c>
      <c r="B368">
        <v>418</v>
      </c>
      <c r="C368">
        <v>2396020</v>
      </c>
      <c r="D368" s="1">
        <f t="shared" si="5"/>
        <v>43829.443773148145</v>
      </c>
      <c r="E368">
        <v>1577702342000</v>
      </c>
    </row>
    <row r="369" spans="1:5">
      <c r="A369">
        <v>368</v>
      </c>
      <c r="B369">
        <v>636</v>
      </c>
      <c r="C369">
        <v>9970197</v>
      </c>
      <c r="D369" s="1">
        <f t="shared" si="5"/>
        <v>44021.964386574073</v>
      </c>
      <c r="E369">
        <v>1594336123000</v>
      </c>
    </row>
    <row r="370" spans="1:5">
      <c r="A370">
        <v>369</v>
      </c>
      <c r="B370">
        <v>180</v>
      </c>
      <c r="C370">
        <v>5381580</v>
      </c>
      <c r="D370" s="1">
        <f t="shared" si="5"/>
        <v>44044.035798611112</v>
      </c>
      <c r="E370">
        <v>1596243093000</v>
      </c>
    </row>
    <row r="371" spans="1:5">
      <c r="A371">
        <v>370</v>
      </c>
      <c r="B371">
        <v>523</v>
      </c>
      <c r="C371">
        <v>5131211</v>
      </c>
      <c r="D371" s="1">
        <f t="shared" si="5"/>
        <v>43740.398368055554</v>
      </c>
      <c r="E371">
        <v>1570008819000</v>
      </c>
    </row>
    <row r="372" spans="1:5">
      <c r="A372">
        <v>371</v>
      </c>
      <c r="B372">
        <v>282</v>
      </c>
      <c r="C372">
        <v>7597445</v>
      </c>
      <c r="D372" s="1">
        <f t="shared" si="5"/>
        <v>43885.745995370366</v>
      </c>
      <c r="E372">
        <v>1582566854000</v>
      </c>
    </row>
    <row r="373" spans="1:5">
      <c r="A373">
        <v>372</v>
      </c>
      <c r="B373">
        <v>204</v>
      </c>
      <c r="C373">
        <v>8278368</v>
      </c>
      <c r="D373" s="1">
        <f t="shared" si="5"/>
        <v>43788.274398148147</v>
      </c>
      <c r="E373">
        <v>1574145308000</v>
      </c>
    </row>
    <row r="374" spans="1:5">
      <c r="A374">
        <v>373</v>
      </c>
      <c r="B374">
        <v>938</v>
      </c>
      <c r="C374">
        <v>4888139</v>
      </c>
      <c r="D374" s="1">
        <f t="shared" si="5"/>
        <v>43928.576041666667</v>
      </c>
      <c r="E374">
        <v>1586267370000</v>
      </c>
    </row>
    <row r="375" spans="1:5">
      <c r="A375">
        <v>374</v>
      </c>
      <c r="B375">
        <v>276</v>
      </c>
      <c r="C375">
        <v>1225357</v>
      </c>
      <c r="D375" s="1">
        <f t="shared" si="5"/>
        <v>43791.356840277775</v>
      </c>
      <c r="E375">
        <v>1574411631000</v>
      </c>
    </row>
    <row r="376" spans="1:5">
      <c r="A376">
        <v>375</v>
      </c>
      <c r="B376">
        <v>639</v>
      </c>
      <c r="C376">
        <v>2503192</v>
      </c>
      <c r="D376" s="1">
        <f t="shared" si="5"/>
        <v>44012.726527777777</v>
      </c>
      <c r="E376">
        <v>1593537972000</v>
      </c>
    </row>
    <row r="377" spans="1:5">
      <c r="A377">
        <v>376</v>
      </c>
      <c r="B377">
        <v>274</v>
      </c>
      <c r="C377">
        <v>2280266</v>
      </c>
      <c r="D377" s="1">
        <f t="shared" si="5"/>
        <v>43990.37200231482</v>
      </c>
      <c r="E377">
        <v>1591606541000</v>
      </c>
    </row>
    <row r="378" spans="1:5">
      <c r="A378">
        <v>377</v>
      </c>
      <c r="B378">
        <v>13</v>
      </c>
      <c r="C378">
        <v>7038629</v>
      </c>
      <c r="D378" s="1">
        <f t="shared" si="5"/>
        <v>43933.803368055553</v>
      </c>
      <c r="E378">
        <v>1586719011000</v>
      </c>
    </row>
    <row r="379" spans="1:5">
      <c r="A379">
        <v>378</v>
      </c>
      <c r="B379">
        <v>553</v>
      </c>
      <c r="C379">
        <v>1331256</v>
      </c>
      <c r="D379" s="1">
        <f t="shared" si="5"/>
        <v>43816.876828703702</v>
      </c>
      <c r="E379">
        <v>1576616558000</v>
      </c>
    </row>
    <row r="380" spans="1:5">
      <c r="A380">
        <v>379</v>
      </c>
      <c r="B380">
        <v>567</v>
      </c>
      <c r="C380">
        <v>5066068</v>
      </c>
      <c r="D380" s="1">
        <f t="shared" si="5"/>
        <v>43995.901805555557</v>
      </c>
      <c r="E380">
        <v>1592084316000</v>
      </c>
    </row>
    <row r="381" spans="1:5">
      <c r="A381">
        <v>380</v>
      </c>
      <c r="B381">
        <v>823</v>
      </c>
      <c r="C381">
        <v>9936755</v>
      </c>
      <c r="D381" s="1">
        <f t="shared" si="5"/>
        <v>43949.810752314814</v>
      </c>
      <c r="E381">
        <v>1588102049000</v>
      </c>
    </row>
    <row r="382" spans="1:5">
      <c r="A382">
        <v>381</v>
      </c>
      <c r="B382">
        <v>901</v>
      </c>
      <c r="C382">
        <v>7972845</v>
      </c>
      <c r="D382" s="1">
        <f t="shared" si="5"/>
        <v>44015.746782407412</v>
      </c>
      <c r="E382">
        <v>1593798922000</v>
      </c>
    </row>
    <row r="383" spans="1:5">
      <c r="A383">
        <v>382</v>
      </c>
      <c r="B383">
        <v>355</v>
      </c>
      <c r="C383">
        <v>1607905</v>
      </c>
      <c r="D383" s="1">
        <f t="shared" si="5"/>
        <v>43784.382407407407</v>
      </c>
      <c r="E383">
        <v>1573809040000</v>
      </c>
    </row>
    <row r="384" spans="1:5">
      <c r="A384">
        <v>383</v>
      </c>
      <c r="B384">
        <v>9</v>
      </c>
      <c r="C384">
        <v>8630321</v>
      </c>
      <c r="D384" s="1">
        <f t="shared" si="5"/>
        <v>44026.690439814818</v>
      </c>
      <c r="E384">
        <v>1594744454000</v>
      </c>
    </row>
    <row r="385" spans="1:5">
      <c r="A385">
        <v>384</v>
      </c>
      <c r="B385">
        <v>416</v>
      </c>
      <c r="C385">
        <v>1967548</v>
      </c>
      <c r="D385" s="1">
        <f t="shared" si="5"/>
        <v>43907.23841435185</v>
      </c>
      <c r="E385">
        <v>1584423799000</v>
      </c>
    </row>
    <row r="386" spans="1:5">
      <c r="A386">
        <v>385</v>
      </c>
      <c r="B386">
        <v>707</v>
      </c>
      <c r="C386">
        <v>3420734</v>
      </c>
      <c r="D386" s="1">
        <f t="shared" si="5"/>
        <v>43803.63380787037</v>
      </c>
      <c r="E386">
        <v>1575472361000</v>
      </c>
    </row>
    <row r="387" spans="1:5">
      <c r="A387">
        <v>386</v>
      </c>
      <c r="B387">
        <v>793</v>
      </c>
      <c r="C387">
        <v>4408606</v>
      </c>
      <c r="D387" s="1">
        <f t="shared" ref="D387:D450" si="6">(E387/86400000)+DATE(1970,1,1)</f>
        <v>44064.829745370371</v>
      </c>
      <c r="E387">
        <v>1598039690000</v>
      </c>
    </row>
    <row r="388" spans="1:5">
      <c r="A388">
        <v>387</v>
      </c>
      <c r="B388">
        <v>545</v>
      </c>
      <c r="C388">
        <v>6942507</v>
      </c>
      <c r="D388" s="1">
        <f t="shared" si="6"/>
        <v>43771.335682870369</v>
      </c>
      <c r="E388">
        <v>1572681803000</v>
      </c>
    </row>
    <row r="389" spans="1:5">
      <c r="A389">
        <v>388</v>
      </c>
      <c r="B389">
        <v>96</v>
      </c>
      <c r="C389">
        <v>5527414</v>
      </c>
      <c r="D389" s="1">
        <f t="shared" si="6"/>
        <v>44043.915243055555</v>
      </c>
      <c r="E389">
        <v>1596232677000</v>
      </c>
    </row>
    <row r="390" spans="1:5">
      <c r="A390">
        <v>389</v>
      </c>
      <c r="B390">
        <v>922</v>
      </c>
      <c r="C390">
        <v>5161267</v>
      </c>
      <c r="D390" s="1">
        <f t="shared" si="6"/>
        <v>44021.627071759256</v>
      </c>
      <c r="E390">
        <v>1594306979000</v>
      </c>
    </row>
    <row r="391" spans="1:5">
      <c r="A391">
        <v>390</v>
      </c>
      <c r="B391">
        <v>781</v>
      </c>
      <c r="C391">
        <v>6258329</v>
      </c>
      <c r="D391" s="1">
        <f t="shared" si="6"/>
        <v>43913.433495370366</v>
      </c>
      <c r="E391">
        <v>1584959054000</v>
      </c>
    </row>
    <row r="392" spans="1:5">
      <c r="A392">
        <v>391</v>
      </c>
      <c r="B392">
        <v>660</v>
      </c>
      <c r="C392">
        <v>5784335</v>
      </c>
      <c r="D392" s="1">
        <f t="shared" si="6"/>
        <v>44050.24936342593</v>
      </c>
      <c r="E392">
        <v>1596779945000</v>
      </c>
    </row>
    <row r="393" spans="1:5">
      <c r="A393">
        <v>392</v>
      </c>
      <c r="B393">
        <v>301</v>
      </c>
      <c r="C393">
        <v>7061451</v>
      </c>
      <c r="D393" s="1">
        <f t="shared" si="6"/>
        <v>44086.108819444446</v>
      </c>
      <c r="E393">
        <v>1599878202000</v>
      </c>
    </row>
    <row r="394" spans="1:5">
      <c r="A394">
        <v>393</v>
      </c>
      <c r="B394">
        <v>934</v>
      </c>
      <c r="C394">
        <v>5463471</v>
      </c>
      <c r="D394" s="1">
        <f t="shared" si="6"/>
        <v>43774.802233796298</v>
      </c>
      <c r="E394">
        <v>1572981313000</v>
      </c>
    </row>
    <row r="395" spans="1:5">
      <c r="A395">
        <v>394</v>
      </c>
      <c r="B395">
        <v>896</v>
      </c>
      <c r="C395">
        <v>7112483</v>
      </c>
      <c r="D395" s="1">
        <f t="shared" si="6"/>
        <v>43757.670995370368</v>
      </c>
      <c r="E395">
        <v>1571501174000</v>
      </c>
    </row>
    <row r="396" spans="1:5">
      <c r="A396">
        <v>395</v>
      </c>
      <c r="B396">
        <v>21</v>
      </c>
      <c r="C396">
        <v>4319888</v>
      </c>
      <c r="D396" s="1">
        <f t="shared" si="6"/>
        <v>44072.824201388888</v>
      </c>
      <c r="E396">
        <v>1598730411000</v>
      </c>
    </row>
    <row r="397" spans="1:5">
      <c r="A397">
        <v>396</v>
      </c>
      <c r="B397">
        <v>777</v>
      </c>
      <c r="C397">
        <v>4845786</v>
      </c>
      <c r="D397" s="1">
        <f t="shared" si="6"/>
        <v>43839.959618055553</v>
      </c>
      <c r="E397">
        <v>1578610911000</v>
      </c>
    </row>
    <row r="398" spans="1:5">
      <c r="A398">
        <v>397</v>
      </c>
      <c r="B398">
        <v>621</v>
      </c>
      <c r="C398">
        <v>1249574</v>
      </c>
      <c r="D398" s="1">
        <f t="shared" si="6"/>
        <v>43962.83048611111</v>
      </c>
      <c r="E398">
        <v>1589226954000</v>
      </c>
    </row>
    <row r="399" spans="1:5">
      <c r="A399">
        <v>398</v>
      </c>
      <c r="B399">
        <v>93</v>
      </c>
      <c r="C399">
        <v>8729432</v>
      </c>
      <c r="D399" s="1">
        <f t="shared" si="6"/>
        <v>43954.497337962966</v>
      </c>
      <c r="E399">
        <v>1588506970000</v>
      </c>
    </row>
    <row r="400" spans="1:5">
      <c r="A400">
        <v>399</v>
      </c>
      <c r="B400">
        <v>697</v>
      </c>
      <c r="C400">
        <v>9876432</v>
      </c>
      <c r="D400" s="1">
        <f t="shared" si="6"/>
        <v>43764.706620370373</v>
      </c>
      <c r="E400">
        <v>1572109052000</v>
      </c>
    </row>
    <row r="401" spans="1:5">
      <c r="A401">
        <v>400</v>
      </c>
      <c r="B401">
        <v>242</v>
      </c>
      <c r="C401">
        <v>2507095</v>
      </c>
      <c r="D401" s="1">
        <f t="shared" si="6"/>
        <v>44012.075752314813</v>
      </c>
      <c r="E401">
        <v>1593481745000</v>
      </c>
    </row>
    <row r="402" spans="1:5">
      <c r="A402">
        <v>401</v>
      </c>
      <c r="B402">
        <v>969</v>
      </c>
      <c r="C402">
        <v>4956997</v>
      </c>
      <c r="D402" s="1">
        <f t="shared" si="6"/>
        <v>43970.803553240738</v>
      </c>
      <c r="E402">
        <v>1589915827000</v>
      </c>
    </row>
    <row r="403" spans="1:5">
      <c r="A403">
        <v>402</v>
      </c>
      <c r="B403">
        <v>137</v>
      </c>
      <c r="C403">
        <v>7700669</v>
      </c>
      <c r="D403" s="1">
        <f t="shared" si="6"/>
        <v>44052.231203703705</v>
      </c>
      <c r="E403">
        <v>1596951176000</v>
      </c>
    </row>
    <row r="404" spans="1:5">
      <c r="A404">
        <v>403</v>
      </c>
      <c r="B404">
        <v>275</v>
      </c>
      <c r="C404">
        <v>3217325</v>
      </c>
      <c r="D404" s="1">
        <f t="shared" si="6"/>
        <v>44065.049791666665</v>
      </c>
      <c r="E404">
        <v>1598058702000</v>
      </c>
    </row>
    <row r="405" spans="1:5">
      <c r="A405">
        <v>404</v>
      </c>
      <c r="B405">
        <v>925</v>
      </c>
      <c r="C405">
        <v>6135176</v>
      </c>
      <c r="D405" s="1">
        <f t="shared" si="6"/>
        <v>43831.599189814813</v>
      </c>
      <c r="E405">
        <v>1577888570000</v>
      </c>
    </row>
    <row r="406" spans="1:5">
      <c r="A406">
        <v>405</v>
      </c>
      <c r="B406">
        <v>761</v>
      </c>
      <c r="C406">
        <v>4179454</v>
      </c>
      <c r="D406" s="1">
        <f t="shared" si="6"/>
        <v>43881.004583333328</v>
      </c>
      <c r="E406">
        <v>1582157196000</v>
      </c>
    </row>
    <row r="407" spans="1:5">
      <c r="A407">
        <v>406</v>
      </c>
      <c r="B407">
        <v>202</v>
      </c>
      <c r="C407">
        <v>3924827</v>
      </c>
      <c r="D407" s="1">
        <f t="shared" si="6"/>
        <v>43771.571134259255</v>
      </c>
      <c r="E407">
        <v>1572702146000</v>
      </c>
    </row>
    <row r="408" spans="1:5">
      <c r="A408">
        <v>407</v>
      </c>
      <c r="B408">
        <v>973</v>
      </c>
      <c r="C408">
        <v>5559048</v>
      </c>
      <c r="D408" s="1">
        <f t="shared" si="6"/>
        <v>44067.130150462966</v>
      </c>
      <c r="E408">
        <v>1598238445000</v>
      </c>
    </row>
    <row r="409" spans="1:5">
      <c r="A409">
        <v>408</v>
      </c>
      <c r="B409">
        <v>279</v>
      </c>
      <c r="C409">
        <v>9626225</v>
      </c>
      <c r="D409" s="1">
        <f t="shared" si="6"/>
        <v>43778.008680555555</v>
      </c>
      <c r="E409">
        <v>1573258350000</v>
      </c>
    </row>
    <row r="410" spans="1:5">
      <c r="A410">
        <v>409</v>
      </c>
      <c r="B410">
        <v>182</v>
      </c>
      <c r="C410">
        <v>2296501</v>
      </c>
      <c r="D410" s="1">
        <f t="shared" si="6"/>
        <v>43751.079085648147</v>
      </c>
      <c r="E410">
        <v>1570931633000</v>
      </c>
    </row>
    <row r="411" spans="1:5">
      <c r="A411">
        <v>410</v>
      </c>
      <c r="B411">
        <v>117</v>
      </c>
      <c r="C411">
        <v>5593299</v>
      </c>
      <c r="D411" s="1">
        <f t="shared" si="6"/>
        <v>43816.900462962964</v>
      </c>
      <c r="E411">
        <v>1576618600000</v>
      </c>
    </row>
    <row r="412" spans="1:5">
      <c r="A412">
        <v>411</v>
      </c>
      <c r="B412">
        <v>827</v>
      </c>
      <c r="C412">
        <v>5075737</v>
      </c>
      <c r="D412" s="1">
        <f t="shared" si="6"/>
        <v>43990.8669212963</v>
      </c>
      <c r="E412">
        <v>1591649302000</v>
      </c>
    </row>
    <row r="413" spans="1:5">
      <c r="A413">
        <v>412</v>
      </c>
      <c r="B413">
        <v>368</v>
      </c>
      <c r="C413">
        <v>4139392</v>
      </c>
      <c r="D413" s="1">
        <f t="shared" si="6"/>
        <v>43830.752152777779</v>
      </c>
      <c r="E413">
        <v>1577815386000</v>
      </c>
    </row>
    <row r="414" spans="1:5">
      <c r="A414">
        <v>413</v>
      </c>
      <c r="B414">
        <v>605</v>
      </c>
      <c r="C414">
        <v>7772077</v>
      </c>
      <c r="D414" s="1">
        <f t="shared" si="6"/>
        <v>43908.15357638889</v>
      </c>
      <c r="E414">
        <v>1584502869000</v>
      </c>
    </row>
    <row r="415" spans="1:5">
      <c r="A415">
        <v>414</v>
      </c>
      <c r="B415">
        <v>342</v>
      </c>
      <c r="C415">
        <v>7977379</v>
      </c>
      <c r="D415" s="1">
        <f t="shared" si="6"/>
        <v>43840.221388888887</v>
      </c>
      <c r="E415">
        <v>1578633528000</v>
      </c>
    </row>
    <row r="416" spans="1:5">
      <c r="A416">
        <v>415</v>
      </c>
      <c r="B416">
        <v>680</v>
      </c>
      <c r="C416">
        <v>2597742</v>
      </c>
      <c r="D416" s="1">
        <f t="shared" si="6"/>
        <v>43891.255173611113</v>
      </c>
      <c r="E416">
        <v>1583042847000</v>
      </c>
    </row>
    <row r="417" spans="1:5">
      <c r="A417">
        <v>416</v>
      </c>
      <c r="B417">
        <v>500</v>
      </c>
      <c r="C417">
        <v>4669751</v>
      </c>
      <c r="D417" s="1">
        <f t="shared" si="6"/>
        <v>43973.149560185186</v>
      </c>
      <c r="E417">
        <v>1590118522000</v>
      </c>
    </row>
    <row r="418" spans="1:5">
      <c r="A418">
        <v>417</v>
      </c>
      <c r="B418">
        <v>974</v>
      </c>
      <c r="C418">
        <v>4880876</v>
      </c>
      <c r="D418" s="1">
        <f t="shared" si="6"/>
        <v>43979.453506944439</v>
      </c>
      <c r="E418">
        <v>1590663183000</v>
      </c>
    </row>
    <row r="419" spans="1:5">
      <c r="A419">
        <v>418</v>
      </c>
      <c r="B419">
        <v>879</v>
      </c>
      <c r="C419">
        <v>8971674</v>
      </c>
      <c r="D419" s="1">
        <f t="shared" si="6"/>
        <v>43778.582141203704</v>
      </c>
      <c r="E419">
        <v>1573307897000</v>
      </c>
    </row>
    <row r="420" spans="1:5">
      <c r="A420">
        <v>419</v>
      </c>
      <c r="B420">
        <v>303</v>
      </c>
      <c r="C420">
        <v>1972224</v>
      </c>
      <c r="D420" s="1">
        <f t="shared" si="6"/>
        <v>43773.527187500003</v>
      </c>
      <c r="E420">
        <v>1572871149000</v>
      </c>
    </row>
    <row r="421" spans="1:5">
      <c r="A421">
        <v>420</v>
      </c>
      <c r="B421">
        <v>976</v>
      </c>
      <c r="C421">
        <v>5883702</v>
      </c>
      <c r="D421" s="1">
        <f t="shared" si="6"/>
        <v>43949.861273148148</v>
      </c>
      <c r="E421">
        <v>1588106414000</v>
      </c>
    </row>
    <row r="422" spans="1:5">
      <c r="A422">
        <v>421</v>
      </c>
      <c r="B422">
        <v>269</v>
      </c>
      <c r="C422">
        <v>6096854</v>
      </c>
      <c r="D422" s="1">
        <f t="shared" si="6"/>
        <v>44004.176006944443</v>
      </c>
      <c r="E422">
        <v>1592799207000</v>
      </c>
    </row>
    <row r="423" spans="1:5">
      <c r="A423">
        <v>422</v>
      </c>
      <c r="B423">
        <v>402</v>
      </c>
      <c r="C423">
        <v>8958991</v>
      </c>
      <c r="D423" s="1">
        <f t="shared" si="6"/>
        <v>44059.778078703705</v>
      </c>
      <c r="E423">
        <v>1597603226000</v>
      </c>
    </row>
    <row r="424" spans="1:5">
      <c r="A424">
        <v>423</v>
      </c>
      <c r="B424">
        <v>986</v>
      </c>
      <c r="C424">
        <v>1891699</v>
      </c>
      <c r="D424" s="1">
        <f t="shared" si="6"/>
        <v>43857.009340277778</v>
      </c>
      <c r="E424">
        <v>1580084007000</v>
      </c>
    </row>
    <row r="425" spans="1:5">
      <c r="A425">
        <v>424</v>
      </c>
      <c r="B425">
        <v>37</v>
      </c>
      <c r="C425">
        <v>6653280</v>
      </c>
      <c r="D425" s="1">
        <f t="shared" si="6"/>
        <v>44054.637673611112</v>
      </c>
      <c r="E425">
        <v>1597159095000</v>
      </c>
    </row>
    <row r="426" spans="1:5">
      <c r="A426">
        <v>425</v>
      </c>
      <c r="B426">
        <v>969</v>
      </c>
      <c r="C426">
        <v>1581101</v>
      </c>
      <c r="D426" s="1">
        <f t="shared" si="6"/>
        <v>43905.398391203707</v>
      </c>
      <c r="E426">
        <v>1584264821000</v>
      </c>
    </row>
    <row r="427" spans="1:5">
      <c r="A427">
        <v>426</v>
      </c>
      <c r="B427">
        <v>629</v>
      </c>
      <c r="C427">
        <v>5361794</v>
      </c>
      <c r="D427" s="1">
        <f t="shared" si="6"/>
        <v>44021.598414351851</v>
      </c>
      <c r="E427">
        <v>1594304503000</v>
      </c>
    </row>
    <row r="428" spans="1:5">
      <c r="A428">
        <v>427</v>
      </c>
      <c r="B428">
        <v>727</v>
      </c>
      <c r="C428">
        <v>7258771</v>
      </c>
      <c r="D428" s="1">
        <f t="shared" si="6"/>
        <v>43772.107199074075</v>
      </c>
      <c r="E428">
        <v>1572748462000</v>
      </c>
    </row>
    <row r="429" spans="1:5">
      <c r="A429">
        <v>428</v>
      </c>
      <c r="B429">
        <v>861</v>
      </c>
      <c r="C429">
        <v>8240064</v>
      </c>
      <c r="D429" s="1">
        <f t="shared" si="6"/>
        <v>43837.274201388893</v>
      </c>
      <c r="E429">
        <v>1578378891000</v>
      </c>
    </row>
    <row r="430" spans="1:5">
      <c r="A430">
        <v>429</v>
      </c>
      <c r="B430">
        <v>632</v>
      </c>
      <c r="C430">
        <v>1976023</v>
      </c>
      <c r="D430" s="1">
        <f t="shared" si="6"/>
        <v>43795.710057870368</v>
      </c>
      <c r="E430">
        <v>1574787749000</v>
      </c>
    </row>
    <row r="431" spans="1:5">
      <c r="A431">
        <v>430</v>
      </c>
      <c r="B431">
        <v>313</v>
      </c>
      <c r="C431">
        <v>7449599</v>
      </c>
      <c r="D431" s="1">
        <f t="shared" si="6"/>
        <v>43739.037372685183</v>
      </c>
      <c r="E431">
        <v>1569891229000</v>
      </c>
    </row>
    <row r="432" spans="1:5">
      <c r="A432">
        <v>431</v>
      </c>
      <c r="B432">
        <v>731</v>
      </c>
      <c r="C432">
        <v>1247210</v>
      </c>
      <c r="D432" s="1">
        <f t="shared" si="6"/>
        <v>43933.662025462967</v>
      </c>
      <c r="E432">
        <v>1586706799000</v>
      </c>
    </row>
    <row r="433" spans="1:5">
      <c r="A433">
        <v>432</v>
      </c>
      <c r="B433">
        <v>647</v>
      </c>
      <c r="C433">
        <v>2896455</v>
      </c>
      <c r="D433" s="1">
        <f t="shared" si="6"/>
        <v>43871.490752314814</v>
      </c>
      <c r="E433">
        <v>1581335201000</v>
      </c>
    </row>
    <row r="434" spans="1:5">
      <c r="A434">
        <v>433</v>
      </c>
      <c r="B434">
        <v>144</v>
      </c>
      <c r="C434">
        <v>2019868</v>
      </c>
      <c r="D434" s="1">
        <f t="shared" si="6"/>
        <v>43948.540011574078</v>
      </c>
      <c r="E434">
        <v>1587992257000</v>
      </c>
    </row>
    <row r="435" spans="1:5">
      <c r="A435">
        <v>434</v>
      </c>
      <c r="B435">
        <v>582</v>
      </c>
      <c r="C435">
        <v>9749678</v>
      </c>
      <c r="D435" s="1">
        <f t="shared" si="6"/>
        <v>43847.331782407404</v>
      </c>
      <c r="E435">
        <v>1579247866000</v>
      </c>
    </row>
    <row r="436" spans="1:5">
      <c r="A436">
        <v>435</v>
      </c>
      <c r="B436">
        <v>787</v>
      </c>
      <c r="C436">
        <v>6594591</v>
      </c>
      <c r="D436" s="1">
        <f t="shared" si="6"/>
        <v>43931.893726851849</v>
      </c>
      <c r="E436">
        <v>1586554018000</v>
      </c>
    </row>
    <row r="437" spans="1:5">
      <c r="A437">
        <v>436</v>
      </c>
      <c r="B437">
        <v>491</v>
      </c>
      <c r="C437">
        <v>4444309</v>
      </c>
      <c r="D437" s="1">
        <f t="shared" si="6"/>
        <v>43823.678726851853</v>
      </c>
      <c r="E437">
        <v>1577204242000</v>
      </c>
    </row>
    <row r="438" spans="1:5">
      <c r="A438">
        <v>437</v>
      </c>
      <c r="B438">
        <v>542</v>
      </c>
      <c r="C438">
        <v>2573226</v>
      </c>
      <c r="D438" s="1">
        <f t="shared" si="6"/>
        <v>43906.579930555556</v>
      </c>
      <c r="E438">
        <v>1584366906000</v>
      </c>
    </row>
    <row r="439" spans="1:5">
      <c r="A439">
        <v>438</v>
      </c>
      <c r="B439">
        <v>952</v>
      </c>
      <c r="C439">
        <v>1128966</v>
      </c>
      <c r="D439" s="1">
        <f t="shared" si="6"/>
        <v>43832.824849537035</v>
      </c>
      <c r="E439">
        <v>1577994467000</v>
      </c>
    </row>
    <row r="440" spans="1:5">
      <c r="A440">
        <v>439</v>
      </c>
      <c r="B440">
        <v>172</v>
      </c>
      <c r="C440">
        <v>6002017</v>
      </c>
      <c r="D440" s="1">
        <f t="shared" si="6"/>
        <v>43884.248252314814</v>
      </c>
      <c r="E440">
        <v>1582437449000</v>
      </c>
    </row>
    <row r="441" spans="1:5">
      <c r="A441">
        <v>440</v>
      </c>
      <c r="B441">
        <v>718</v>
      </c>
      <c r="C441">
        <v>1891390</v>
      </c>
      <c r="D441" s="1">
        <f t="shared" si="6"/>
        <v>43841.257754629631</v>
      </c>
      <c r="E441">
        <v>1578723070000</v>
      </c>
    </row>
    <row r="442" spans="1:5">
      <c r="A442">
        <v>441</v>
      </c>
      <c r="B442">
        <v>427</v>
      </c>
      <c r="C442">
        <v>5258660</v>
      </c>
      <c r="D442" s="1">
        <f t="shared" si="6"/>
        <v>44011.370243055557</v>
      </c>
      <c r="E442">
        <v>1593420789000</v>
      </c>
    </row>
    <row r="443" spans="1:5">
      <c r="A443">
        <v>442</v>
      </c>
      <c r="B443">
        <v>463</v>
      </c>
      <c r="C443">
        <v>7472647</v>
      </c>
      <c r="D443" s="1">
        <f t="shared" si="6"/>
        <v>43855.243935185186</v>
      </c>
      <c r="E443">
        <v>1579931476000</v>
      </c>
    </row>
    <row r="444" spans="1:5">
      <c r="A444">
        <v>443</v>
      </c>
      <c r="B444">
        <v>869</v>
      </c>
      <c r="C444">
        <v>3518505</v>
      </c>
      <c r="D444" s="1">
        <f t="shared" si="6"/>
        <v>44031.016932870371</v>
      </c>
      <c r="E444">
        <v>1595118263000</v>
      </c>
    </row>
    <row r="445" spans="1:5">
      <c r="A445">
        <v>444</v>
      </c>
      <c r="B445">
        <v>595</v>
      </c>
      <c r="C445">
        <v>2714841</v>
      </c>
      <c r="D445" s="1">
        <f t="shared" si="6"/>
        <v>43883.206250000003</v>
      </c>
      <c r="E445">
        <v>1582347420000</v>
      </c>
    </row>
    <row r="446" spans="1:5">
      <c r="A446">
        <v>445</v>
      </c>
      <c r="B446">
        <v>831</v>
      </c>
      <c r="C446">
        <v>5372935</v>
      </c>
      <c r="D446" s="1">
        <f t="shared" si="6"/>
        <v>44015.906400462962</v>
      </c>
      <c r="E446">
        <v>1593812713000</v>
      </c>
    </row>
    <row r="447" spans="1:5">
      <c r="A447">
        <v>446</v>
      </c>
      <c r="B447">
        <v>712</v>
      </c>
      <c r="C447">
        <v>4719756</v>
      </c>
      <c r="D447" s="1">
        <f t="shared" si="6"/>
        <v>43865.723634259259</v>
      </c>
      <c r="E447">
        <v>1580836922000</v>
      </c>
    </row>
    <row r="448" spans="1:5">
      <c r="A448">
        <v>447</v>
      </c>
      <c r="B448">
        <v>549</v>
      </c>
      <c r="C448">
        <v>2564923</v>
      </c>
      <c r="D448" s="1">
        <f t="shared" si="6"/>
        <v>43998.517013888893</v>
      </c>
      <c r="E448">
        <v>1592310270000</v>
      </c>
    </row>
    <row r="449" spans="1:5">
      <c r="A449">
        <v>448</v>
      </c>
      <c r="B449">
        <v>537</v>
      </c>
      <c r="C449">
        <v>7428977</v>
      </c>
      <c r="D449" s="1">
        <f t="shared" si="6"/>
        <v>43880.28570601852</v>
      </c>
      <c r="E449">
        <v>1582095085000</v>
      </c>
    </row>
    <row r="450" spans="1:5">
      <c r="A450">
        <v>449</v>
      </c>
      <c r="B450">
        <v>314</v>
      </c>
      <c r="C450">
        <v>1232612</v>
      </c>
      <c r="D450" s="1">
        <f t="shared" si="6"/>
        <v>44015.525983796295</v>
      </c>
      <c r="E450">
        <v>1593779845000</v>
      </c>
    </row>
    <row r="451" spans="1:5">
      <c r="A451">
        <v>450</v>
      </c>
      <c r="B451">
        <v>483</v>
      </c>
      <c r="C451">
        <v>7361776</v>
      </c>
      <c r="D451" s="1">
        <f t="shared" ref="D451:D514" si="7">(E451/86400000)+DATE(1970,1,1)</f>
        <v>44033.045011574075</v>
      </c>
      <c r="E451">
        <v>1595293489000</v>
      </c>
    </row>
    <row r="452" spans="1:5">
      <c r="A452">
        <v>451</v>
      </c>
      <c r="B452">
        <v>732</v>
      </c>
      <c r="C452">
        <v>6563227</v>
      </c>
      <c r="D452" s="1">
        <f t="shared" si="7"/>
        <v>43848.626562500001</v>
      </c>
      <c r="E452">
        <v>1579359735000</v>
      </c>
    </row>
    <row r="453" spans="1:5">
      <c r="A453">
        <v>452</v>
      </c>
      <c r="B453">
        <v>384</v>
      </c>
      <c r="C453">
        <v>2287475</v>
      </c>
      <c r="D453" s="1">
        <f t="shared" si="7"/>
        <v>43812.322071759263</v>
      </c>
      <c r="E453">
        <v>1576223027000</v>
      </c>
    </row>
    <row r="454" spans="1:5">
      <c r="A454">
        <v>453</v>
      </c>
      <c r="B454">
        <v>89</v>
      </c>
      <c r="C454">
        <v>8388869</v>
      </c>
      <c r="D454" s="1">
        <f t="shared" si="7"/>
        <v>43794.617083333331</v>
      </c>
      <c r="E454">
        <v>1574693316000</v>
      </c>
    </row>
    <row r="455" spans="1:5">
      <c r="A455">
        <v>454</v>
      </c>
      <c r="B455">
        <v>752</v>
      </c>
      <c r="C455">
        <v>3931890</v>
      </c>
      <c r="D455" s="1">
        <f t="shared" si="7"/>
        <v>43730.750868055555</v>
      </c>
      <c r="E455">
        <v>1569175275000</v>
      </c>
    </row>
    <row r="456" spans="1:5">
      <c r="A456">
        <v>455</v>
      </c>
      <c r="B456">
        <v>500</v>
      </c>
      <c r="C456">
        <v>9804096</v>
      </c>
      <c r="D456" s="1">
        <f t="shared" si="7"/>
        <v>43960.567083333328</v>
      </c>
      <c r="E456">
        <v>1589031396000</v>
      </c>
    </row>
    <row r="457" spans="1:5">
      <c r="A457">
        <v>456</v>
      </c>
      <c r="B457">
        <v>985</v>
      </c>
      <c r="C457">
        <v>1887679</v>
      </c>
      <c r="D457" s="1">
        <f t="shared" si="7"/>
        <v>43747.723159722227</v>
      </c>
      <c r="E457">
        <v>1570641681000</v>
      </c>
    </row>
    <row r="458" spans="1:5">
      <c r="A458">
        <v>457</v>
      </c>
      <c r="B458">
        <v>858</v>
      </c>
      <c r="C458">
        <v>8447181</v>
      </c>
      <c r="D458" s="1">
        <f t="shared" si="7"/>
        <v>43742.138923611114</v>
      </c>
      <c r="E458">
        <v>1570159203000</v>
      </c>
    </row>
    <row r="459" spans="1:5">
      <c r="A459">
        <v>458</v>
      </c>
      <c r="B459">
        <v>222</v>
      </c>
      <c r="C459">
        <v>1714127</v>
      </c>
      <c r="D459" s="1">
        <f t="shared" si="7"/>
        <v>43959.970671296294</v>
      </c>
      <c r="E459">
        <v>1588979866000</v>
      </c>
    </row>
    <row r="460" spans="1:5">
      <c r="A460">
        <v>459</v>
      </c>
      <c r="B460">
        <v>383</v>
      </c>
      <c r="C460">
        <v>9627499</v>
      </c>
      <c r="D460" s="1">
        <f t="shared" si="7"/>
        <v>44080.989351851851</v>
      </c>
      <c r="E460">
        <v>1599435880000</v>
      </c>
    </row>
    <row r="461" spans="1:5">
      <c r="A461">
        <v>460</v>
      </c>
      <c r="B461">
        <v>422</v>
      </c>
      <c r="C461">
        <v>9383931</v>
      </c>
      <c r="D461" s="1">
        <f t="shared" si="7"/>
        <v>43866.378379629634</v>
      </c>
      <c r="E461">
        <v>1580893492000</v>
      </c>
    </row>
    <row r="462" spans="1:5">
      <c r="A462">
        <v>461</v>
      </c>
      <c r="B462">
        <v>522</v>
      </c>
      <c r="C462">
        <v>4687949</v>
      </c>
      <c r="D462" s="1">
        <f t="shared" si="7"/>
        <v>43971.70612268518</v>
      </c>
      <c r="E462">
        <v>1589993809000</v>
      </c>
    </row>
    <row r="463" spans="1:5">
      <c r="A463">
        <v>462</v>
      </c>
      <c r="B463">
        <v>364</v>
      </c>
      <c r="C463">
        <v>7945618</v>
      </c>
      <c r="D463" s="1">
        <f t="shared" si="7"/>
        <v>43951.173784722225</v>
      </c>
      <c r="E463">
        <v>1588219815000</v>
      </c>
    </row>
    <row r="464" spans="1:5">
      <c r="A464">
        <v>463</v>
      </c>
      <c r="B464">
        <v>452</v>
      </c>
      <c r="C464">
        <v>8247245</v>
      </c>
      <c r="D464" s="1">
        <f t="shared" si="7"/>
        <v>44059.861273148148</v>
      </c>
      <c r="E464">
        <v>1597610414000</v>
      </c>
    </row>
    <row r="465" spans="1:5">
      <c r="A465">
        <v>464</v>
      </c>
      <c r="B465">
        <v>386</v>
      </c>
      <c r="C465">
        <v>5475892</v>
      </c>
      <c r="D465" s="1">
        <f t="shared" si="7"/>
        <v>43884.840219907404</v>
      </c>
      <c r="E465">
        <v>1582488595000</v>
      </c>
    </row>
    <row r="466" spans="1:5">
      <c r="A466">
        <v>465</v>
      </c>
      <c r="B466">
        <v>843</v>
      </c>
      <c r="C466">
        <v>1710100</v>
      </c>
      <c r="D466" s="1">
        <f t="shared" si="7"/>
        <v>43786.741793981477</v>
      </c>
      <c r="E466">
        <v>1574012891000</v>
      </c>
    </row>
    <row r="467" spans="1:5">
      <c r="A467">
        <v>466</v>
      </c>
      <c r="B467">
        <v>628</v>
      </c>
      <c r="C467">
        <v>1553501</v>
      </c>
      <c r="D467" s="1">
        <f t="shared" si="7"/>
        <v>44024.115659722222</v>
      </c>
      <c r="E467">
        <v>1594521993000</v>
      </c>
    </row>
    <row r="468" spans="1:5">
      <c r="A468">
        <v>467</v>
      </c>
      <c r="B468">
        <v>880</v>
      </c>
      <c r="C468">
        <v>7823067</v>
      </c>
      <c r="D468" s="1">
        <f t="shared" si="7"/>
        <v>43827.918113425927</v>
      </c>
      <c r="E468">
        <v>1577570525000</v>
      </c>
    </row>
    <row r="469" spans="1:5">
      <c r="A469">
        <v>468</v>
      </c>
      <c r="B469">
        <v>49</v>
      </c>
      <c r="C469">
        <v>1538428</v>
      </c>
      <c r="D469" s="1">
        <f t="shared" si="7"/>
        <v>43947.681967592594</v>
      </c>
      <c r="E469">
        <v>1587918122000</v>
      </c>
    </row>
    <row r="470" spans="1:5">
      <c r="A470">
        <v>469</v>
      </c>
      <c r="B470">
        <v>773</v>
      </c>
      <c r="C470">
        <v>9649840</v>
      </c>
      <c r="D470" s="1">
        <f t="shared" si="7"/>
        <v>43886.121574074074</v>
      </c>
      <c r="E470">
        <v>1582599304000</v>
      </c>
    </row>
    <row r="471" spans="1:5">
      <c r="A471">
        <v>470</v>
      </c>
      <c r="B471">
        <v>242</v>
      </c>
      <c r="C471">
        <v>5585671</v>
      </c>
      <c r="D471" s="1">
        <f t="shared" si="7"/>
        <v>43788.359699074077</v>
      </c>
      <c r="E471">
        <v>1574152678000</v>
      </c>
    </row>
    <row r="472" spans="1:5">
      <c r="A472">
        <v>471</v>
      </c>
      <c r="B472">
        <v>99</v>
      </c>
      <c r="C472">
        <v>3399762</v>
      </c>
      <c r="D472" s="1">
        <f t="shared" si="7"/>
        <v>43972.250254629631</v>
      </c>
      <c r="E472">
        <v>1590040822000</v>
      </c>
    </row>
    <row r="473" spans="1:5">
      <c r="A473">
        <v>472</v>
      </c>
      <c r="B473">
        <v>131</v>
      </c>
      <c r="C473">
        <v>2027957</v>
      </c>
      <c r="D473" s="1">
        <f t="shared" si="7"/>
        <v>43825.954201388886</v>
      </c>
      <c r="E473">
        <v>1577400843000</v>
      </c>
    </row>
    <row r="474" spans="1:5">
      <c r="A474">
        <v>473</v>
      </c>
      <c r="B474">
        <v>63</v>
      </c>
      <c r="C474">
        <v>6245406</v>
      </c>
      <c r="D474" s="1">
        <f t="shared" si="7"/>
        <v>44064.737754629634</v>
      </c>
      <c r="E474">
        <v>1598031742000</v>
      </c>
    </row>
    <row r="475" spans="1:5">
      <c r="A475">
        <v>474</v>
      </c>
      <c r="B475">
        <v>245</v>
      </c>
      <c r="C475">
        <v>4639188</v>
      </c>
      <c r="D475" s="1">
        <f t="shared" si="7"/>
        <v>43941.464826388888</v>
      </c>
      <c r="E475">
        <v>1587380961000</v>
      </c>
    </row>
    <row r="476" spans="1:5">
      <c r="A476">
        <v>475</v>
      </c>
      <c r="B476">
        <v>491</v>
      </c>
      <c r="C476">
        <v>9686155</v>
      </c>
      <c r="D476" s="1">
        <f t="shared" si="7"/>
        <v>43778.729872685188</v>
      </c>
      <c r="E476">
        <v>1573320661000</v>
      </c>
    </row>
    <row r="477" spans="1:5">
      <c r="A477">
        <v>476</v>
      </c>
      <c r="B477">
        <v>190</v>
      </c>
      <c r="C477">
        <v>9016868</v>
      </c>
      <c r="D477" s="1">
        <f t="shared" si="7"/>
        <v>44065.332523148143</v>
      </c>
      <c r="E477">
        <v>1598083130000</v>
      </c>
    </row>
    <row r="478" spans="1:5">
      <c r="A478">
        <v>477</v>
      </c>
      <c r="B478">
        <v>612</v>
      </c>
      <c r="C478">
        <v>6518408</v>
      </c>
      <c r="D478" s="1">
        <f t="shared" si="7"/>
        <v>44042.993275462963</v>
      </c>
      <c r="E478">
        <v>1596153019000</v>
      </c>
    </row>
    <row r="479" spans="1:5">
      <c r="A479">
        <v>478</v>
      </c>
      <c r="B479">
        <v>346</v>
      </c>
      <c r="C479">
        <v>9853195</v>
      </c>
      <c r="D479" s="1">
        <f t="shared" si="7"/>
        <v>43820.544814814813</v>
      </c>
      <c r="E479">
        <v>1576933472000</v>
      </c>
    </row>
    <row r="480" spans="1:5">
      <c r="A480">
        <v>479</v>
      </c>
      <c r="B480">
        <v>792</v>
      </c>
      <c r="C480">
        <v>6622244</v>
      </c>
      <c r="D480" s="1">
        <f t="shared" si="7"/>
        <v>43952.492569444439</v>
      </c>
      <c r="E480">
        <v>1588333758000</v>
      </c>
    </row>
    <row r="481" spans="1:5">
      <c r="A481">
        <v>480</v>
      </c>
      <c r="B481">
        <v>356</v>
      </c>
      <c r="C481">
        <v>1491938</v>
      </c>
      <c r="D481" s="1">
        <f t="shared" si="7"/>
        <v>43877.518043981487</v>
      </c>
      <c r="E481">
        <v>1581855959000</v>
      </c>
    </row>
    <row r="482" spans="1:5">
      <c r="A482">
        <v>481</v>
      </c>
      <c r="B482">
        <v>821</v>
      </c>
      <c r="C482">
        <v>2787629</v>
      </c>
      <c r="D482" s="1">
        <f t="shared" si="7"/>
        <v>43971.650775462964</v>
      </c>
      <c r="E482">
        <v>1589989027000</v>
      </c>
    </row>
    <row r="483" spans="1:5">
      <c r="A483">
        <v>482</v>
      </c>
      <c r="B483">
        <v>213</v>
      </c>
      <c r="C483">
        <v>5312675</v>
      </c>
      <c r="D483" s="1">
        <f t="shared" si="7"/>
        <v>43963.467662037037</v>
      </c>
      <c r="E483">
        <v>1589282006000</v>
      </c>
    </row>
    <row r="484" spans="1:5">
      <c r="A484">
        <v>483</v>
      </c>
      <c r="B484">
        <v>165</v>
      </c>
      <c r="C484">
        <v>4469165</v>
      </c>
      <c r="D484" s="1">
        <f t="shared" si="7"/>
        <v>44073.01081018518</v>
      </c>
      <c r="E484">
        <v>1598746534000</v>
      </c>
    </row>
    <row r="485" spans="1:5">
      <c r="A485">
        <v>484</v>
      </c>
      <c r="B485">
        <v>380</v>
      </c>
      <c r="C485">
        <v>7410102</v>
      </c>
      <c r="D485" s="1">
        <f t="shared" si="7"/>
        <v>43966.203900462962</v>
      </c>
      <c r="E485">
        <v>1589518417000</v>
      </c>
    </row>
    <row r="486" spans="1:5">
      <c r="A486">
        <v>485</v>
      </c>
      <c r="B486">
        <v>570</v>
      </c>
      <c r="C486">
        <v>3858103</v>
      </c>
      <c r="D486" s="1">
        <f t="shared" si="7"/>
        <v>43918.962719907402</v>
      </c>
      <c r="E486">
        <v>1585436779000</v>
      </c>
    </row>
    <row r="487" spans="1:5">
      <c r="A487">
        <v>486</v>
      </c>
      <c r="B487">
        <v>888</v>
      </c>
      <c r="C487">
        <v>6512691</v>
      </c>
      <c r="D487" s="1">
        <f t="shared" si="7"/>
        <v>43987.064085648148</v>
      </c>
      <c r="E487">
        <v>1591320737000</v>
      </c>
    </row>
    <row r="488" spans="1:5">
      <c r="A488">
        <v>487</v>
      </c>
      <c r="B488">
        <v>94</v>
      </c>
      <c r="C488">
        <v>4673949</v>
      </c>
      <c r="D488" s="1">
        <f t="shared" si="7"/>
        <v>43903.224259259259</v>
      </c>
      <c r="E488">
        <v>1584076976000</v>
      </c>
    </row>
    <row r="489" spans="1:5">
      <c r="A489">
        <v>488</v>
      </c>
      <c r="B489">
        <v>918</v>
      </c>
      <c r="C489">
        <v>9867450</v>
      </c>
      <c r="D489" s="1">
        <f t="shared" si="7"/>
        <v>43935.403784722221</v>
      </c>
      <c r="E489">
        <v>1586857287000</v>
      </c>
    </row>
    <row r="490" spans="1:5">
      <c r="A490">
        <v>489</v>
      </c>
      <c r="B490">
        <v>74</v>
      </c>
      <c r="C490">
        <v>7273287</v>
      </c>
      <c r="D490" s="1">
        <f t="shared" si="7"/>
        <v>43733.216053240743</v>
      </c>
      <c r="E490">
        <v>1569388267000</v>
      </c>
    </row>
    <row r="491" spans="1:5">
      <c r="A491">
        <v>490</v>
      </c>
      <c r="B491">
        <v>144</v>
      </c>
      <c r="C491">
        <v>2564279</v>
      </c>
      <c r="D491" s="1">
        <f t="shared" si="7"/>
        <v>43866.886296296296</v>
      </c>
      <c r="E491">
        <v>1580937376000</v>
      </c>
    </row>
    <row r="492" spans="1:5">
      <c r="A492">
        <v>491</v>
      </c>
      <c r="B492">
        <v>947</v>
      </c>
      <c r="C492">
        <v>4434797</v>
      </c>
      <c r="D492" s="1">
        <f t="shared" si="7"/>
        <v>43832.057939814811</v>
      </c>
      <c r="E492">
        <v>1577928206000</v>
      </c>
    </row>
    <row r="493" spans="1:5">
      <c r="A493">
        <v>492</v>
      </c>
      <c r="B493">
        <v>796</v>
      </c>
      <c r="C493">
        <v>9429774</v>
      </c>
      <c r="D493" s="1">
        <f t="shared" si="7"/>
        <v>43813.102592592593</v>
      </c>
      <c r="E493">
        <v>1576290464000</v>
      </c>
    </row>
    <row r="494" spans="1:5">
      <c r="A494">
        <v>493</v>
      </c>
      <c r="B494">
        <v>369</v>
      </c>
      <c r="C494">
        <v>7632434</v>
      </c>
      <c r="D494" s="1">
        <f t="shared" si="7"/>
        <v>44032.817488425921</v>
      </c>
      <c r="E494">
        <v>1595273831000</v>
      </c>
    </row>
    <row r="495" spans="1:5">
      <c r="A495">
        <v>494</v>
      </c>
      <c r="B495">
        <v>844</v>
      </c>
      <c r="C495">
        <v>8111521</v>
      </c>
      <c r="D495" s="1">
        <f t="shared" si="7"/>
        <v>43895.732164351852</v>
      </c>
      <c r="E495">
        <v>1583429659000</v>
      </c>
    </row>
    <row r="496" spans="1:5">
      <c r="A496">
        <v>495</v>
      </c>
      <c r="B496">
        <v>520</v>
      </c>
      <c r="C496">
        <v>5433820</v>
      </c>
      <c r="D496" s="1">
        <f t="shared" si="7"/>
        <v>43863.959456018521</v>
      </c>
      <c r="E496">
        <v>1580684497000</v>
      </c>
    </row>
    <row r="497" spans="1:5">
      <c r="A497">
        <v>496</v>
      </c>
      <c r="B497">
        <v>576</v>
      </c>
      <c r="C497">
        <v>4509183</v>
      </c>
      <c r="D497" s="1">
        <f t="shared" si="7"/>
        <v>43836.968796296293</v>
      </c>
      <c r="E497">
        <v>1578352504000</v>
      </c>
    </row>
    <row r="498" spans="1:5">
      <c r="A498">
        <v>497</v>
      </c>
      <c r="B498">
        <v>50</v>
      </c>
      <c r="C498">
        <v>2554643</v>
      </c>
      <c r="D498" s="1">
        <f t="shared" si="7"/>
        <v>43824.67967592593</v>
      </c>
      <c r="E498">
        <v>1577290724000</v>
      </c>
    </row>
    <row r="499" spans="1:5">
      <c r="A499">
        <v>498</v>
      </c>
      <c r="B499">
        <v>140</v>
      </c>
      <c r="C499">
        <v>9997254</v>
      </c>
      <c r="D499" s="1">
        <f t="shared" si="7"/>
        <v>43860.981365740736</v>
      </c>
      <c r="E499">
        <v>1580427190000</v>
      </c>
    </row>
    <row r="500" spans="1:5">
      <c r="A500">
        <v>499</v>
      </c>
      <c r="B500">
        <v>520</v>
      </c>
      <c r="C500">
        <v>5357596</v>
      </c>
      <c r="D500" s="1">
        <f t="shared" si="7"/>
        <v>43851.57439814815</v>
      </c>
      <c r="E500">
        <v>1579614428000</v>
      </c>
    </row>
    <row r="501" spans="1:5">
      <c r="A501">
        <v>500</v>
      </c>
      <c r="B501">
        <v>15</v>
      </c>
      <c r="C501">
        <v>6263432</v>
      </c>
      <c r="D501" s="1">
        <f t="shared" si="7"/>
        <v>43738.086423611108</v>
      </c>
      <c r="E501">
        <v>1569809067000</v>
      </c>
    </row>
    <row r="502" spans="1:5">
      <c r="A502">
        <v>501</v>
      </c>
      <c r="B502">
        <v>923</v>
      </c>
      <c r="C502">
        <v>3280083</v>
      </c>
      <c r="D502" s="1">
        <f t="shared" si="7"/>
        <v>43768.159259259264</v>
      </c>
      <c r="E502">
        <v>1572407360000</v>
      </c>
    </row>
    <row r="503" spans="1:5">
      <c r="A503">
        <v>502</v>
      </c>
      <c r="B503">
        <v>157</v>
      </c>
      <c r="C503">
        <v>9467864</v>
      </c>
      <c r="D503" s="1">
        <f t="shared" si="7"/>
        <v>43980.596886574072</v>
      </c>
      <c r="E503">
        <v>1590761971000</v>
      </c>
    </row>
    <row r="504" spans="1:5">
      <c r="A504">
        <v>503</v>
      </c>
      <c r="B504">
        <v>301</v>
      </c>
      <c r="C504">
        <v>3393633</v>
      </c>
      <c r="D504" s="1">
        <f t="shared" si="7"/>
        <v>43926.599050925928</v>
      </c>
      <c r="E504">
        <v>1586096558000</v>
      </c>
    </row>
    <row r="505" spans="1:5">
      <c r="A505">
        <v>504</v>
      </c>
      <c r="B505">
        <v>274</v>
      </c>
      <c r="C505">
        <v>3511860</v>
      </c>
      <c r="D505" s="1">
        <f t="shared" si="7"/>
        <v>43728.521215277782</v>
      </c>
      <c r="E505">
        <v>1568982633000</v>
      </c>
    </row>
    <row r="506" spans="1:5">
      <c r="A506">
        <v>505</v>
      </c>
      <c r="B506">
        <v>374</v>
      </c>
      <c r="C506">
        <v>8130670</v>
      </c>
      <c r="D506" s="1">
        <f t="shared" si="7"/>
        <v>43852.605150462958</v>
      </c>
      <c r="E506">
        <v>1579703485000</v>
      </c>
    </row>
    <row r="507" spans="1:5">
      <c r="A507">
        <v>506</v>
      </c>
      <c r="B507">
        <v>286</v>
      </c>
      <c r="C507">
        <v>6593319</v>
      </c>
      <c r="D507" s="1">
        <f t="shared" si="7"/>
        <v>43972.978229166663</v>
      </c>
      <c r="E507">
        <v>1590103719000</v>
      </c>
    </row>
    <row r="508" spans="1:5">
      <c r="A508">
        <v>507</v>
      </c>
      <c r="B508">
        <v>112</v>
      </c>
      <c r="C508">
        <v>6023689</v>
      </c>
      <c r="D508" s="1">
        <f t="shared" si="7"/>
        <v>43803.563761574071</v>
      </c>
      <c r="E508">
        <v>1575466309000</v>
      </c>
    </row>
    <row r="509" spans="1:5">
      <c r="A509">
        <v>508</v>
      </c>
      <c r="B509">
        <v>894</v>
      </c>
      <c r="C509">
        <v>2327355</v>
      </c>
      <c r="D509" s="1">
        <f t="shared" si="7"/>
        <v>43872.785717592589</v>
      </c>
      <c r="E509">
        <v>1581447086000</v>
      </c>
    </row>
    <row r="510" spans="1:5">
      <c r="A510">
        <v>509</v>
      </c>
      <c r="B510">
        <v>499</v>
      </c>
      <c r="C510">
        <v>7317462</v>
      </c>
      <c r="D510" s="1">
        <f t="shared" si="7"/>
        <v>43959.883067129631</v>
      </c>
      <c r="E510">
        <v>1588972297000</v>
      </c>
    </row>
    <row r="511" spans="1:5">
      <c r="A511">
        <v>510</v>
      </c>
      <c r="B511">
        <v>961</v>
      </c>
      <c r="C511">
        <v>4213792</v>
      </c>
      <c r="D511" s="1">
        <f t="shared" si="7"/>
        <v>43933.49894675926</v>
      </c>
      <c r="E511">
        <v>1586692709000</v>
      </c>
    </row>
    <row r="512" spans="1:5">
      <c r="A512">
        <v>511</v>
      </c>
      <c r="B512">
        <v>367</v>
      </c>
      <c r="C512">
        <v>9584686</v>
      </c>
      <c r="D512" s="1">
        <f t="shared" si="7"/>
        <v>43752.30505787037</v>
      </c>
      <c r="E512">
        <v>1571037557000</v>
      </c>
    </row>
    <row r="513" spans="1:5">
      <c r="A513">
        <v>512</v>
      </c>
      <c r="B513">
        <v>615</v>
      </c>
      <c r="C513">
        <v>4160059</v>
      </c>
      <c r="D513" s="1">
        <f t="shared" si="7"/>
        <v>43831.493668981479</v>
      </c>
      <c r="E513">
        <v>1577879453000</v>
      </c>
    </row>
    <row r="514" spans="1:5">
      <c r="A514">
        <v>513</v>
      </c>
      <c r="B514">
        <v>466</v>
      </c>
      <c r="C514">
        <v>3315582</v>
      </c>
      <c r="D514" s="1">
        <f t="shared" si="7"/>
        <v>43790.680347222224</v>
      </c>
      <c r="E514">
        <v>1574353182000</v>
      </c>
    </row>
    <row r="515" spans="1:5">
      <c r="A515">
        <v>514</v>
      </c>
      <c r="B515">
        <v>459</v>
      </c>
      <c r="C515">
        <v>3401204</v>
      </c>
      <c r="D515" s="1">
        <f t="shared" ref="D515:D578" si="8">(E515/86400000)+DATE(1970,1,1)</f>
        <v>43733.175381944442</v>
      </c>
      <c r="E515">
        <v>1569384753000</v>
      </c>
    </row>
    <row r="516" spans="1:5">
      <c r="A516">
        <v>515</v>
      </c>
      <c r="B516">
        <v>451</v>
      </c>
      <c r="C516">
        <v>4000752</v>
      </c>
      <c r="D516" s="1">
        <f t="shared" si="8"/>
        <v>44026.835474537038</v>
      </c>
      <c r="E516">
        <v>1594756985000</v>
      </c>
    </row>
    <row r="517" spans="1:5">
      <c r="A517">
        <v>516</v>
      </c>
      <c r="B517">
        <v>592</v>
      </c>
      <c r="C517">
        <v>2393284</v>
      </c>
      <c r="D517" s="1">
        <f t="shared" si="8"/>
        <v>43879.463263888887</v>
      </c>
      <c r="E517">
        <v>1582024026000</v>
      </c>
    </row>
    <row r="518" spans="1:5">
      <c r="A518">
        <v>517</v>
      </c>
      <c r="B518">
        <v>361</v>
      </c>
      <c r="C518">
        <v>5390906</v>
      </c>
      <c r="D518" s="1">
        <f t="shared" si="8"/>
        <v>43905.469687500001</v>
      </c>
      <c r="E518">
        <v>1584270981000</v>
      </c>
    </row>
    <row r="519" spans="1:5">
      <c r="A519">
        <v>518</v>
      </c>
      <c r="B519">
        <v>246</v>
      </c>
      <c r="C519">
        <v>1481513</v>
      </c>
      <c r="D519" s="1">
        <f t="shared" si="8"/>
        <v>43741.84752314815</v>
      </c>
      <c r="E519">
        <v>1570134026000</v>
      </c>
    </row>
    <row r="520" spans="1:5">
      <c r="A520">
        <v>519</v>
      </c>
      <c r="B520">
        <v>33</v>
      </c>
      <c r="C520">
        <v>7064658</v>
      </c>
      <c r="D520" s="1">
        <f t="shared" si="8"/>
        <v>43841.465289351851</v>
      </c>
      <c r="E520">
        <v>1578741001000</v>
      </c>
    </row>
    <row r="521" spans="1:5">
      <c r="A521">
        <v>520</v>
      </c>
      <c r="B521">
        <v>508</v>
      </c>
      <c r="C521">
        <v>6844648</v>
      </c>
      <c r="D521" s="1">
        <f t="shared" si="8"/>
        <v>43804.491261574076</v>
      </c>
      <c r="E521">
        <v>1575546445000</v>
      </c>
    </row>
    <row r="522" spans="1:5">
      <c r="A522">
        <v>521</v>
      </c>
      <c r="B522">
        <v>158</v>
      </c>
      <c r="C522">
        <v>8769545</v>
      </c>
      <c r="D522" s="1">
        <f t="shared" si="8"/>
        <v>43755.976840277777</v>
      </c>
      <c r="E522">
        <v>1571354799000</v>
      </c>
    </row>
    <row r="523" spans="1:5">
      <c r="A523">
        <v>522</v>
      </c>
      <c r="B523">
        <v>204</v>
      </c>
      <c r="C523">
        <v>2646696</v>
      </c>
      <c r="D523" s="1">
        <f t="shared" si="8"/>
        <v>43759.272048611107</v>
      </c>
      <c r="E523">
        <v>1571639505000</v>
      </c>
    </row>
    <row r="524" spans="1:5">
      <c r="A524">
        <v>523</v>
      </c>
      <c r="B524">
        <v>70</v>
      </c>
      <c r="C524">
        <v>4088840</v>
      </c>
      <c r="D524" s="1">
        <f t="shared" si="8"/>
        <v>43948.005312499998</v>
      </c>
      <c r="E524">
        <v>1587946059000</v>
      </c>
    </row>
    <row r="525" spans="1:5">
      <c r="A525">
        <v>524</v>
      </c>
      <c r="B525">
        <v>252</v>
      </c>
      <c r="C525">
        <v>1733523</v>
      </c>
      <c r="D525" s="1">
        <f t="shared" si="8"/>
        <v>43927.157523148147</v>
      </c>
      <c r="E525">
        <v>1586144810000</v>
      </c>
    </row>
    <row r="526" spans="1:5">
      <c r="A526">
        <v>525</v>
      </c>
      <c r="B526">
        <v>809</v>
      </c>
      <c r="C526">
        <v>3951564</v>
      </c>
      <c r="D526" s="1">
        <f t="shared" si="8"/>
        <v>43766.877349537041</v>
      </c>
      <c r="E526">
        <v>1572296603000</v>
      </c>
    </row>
    <row r="527" spans="1:5">
      <c r="A527">
        <v>526</v>
      </c>
      <c r="B527">
        <v>625</v>
      </c>
      <c r="C527">
        <v>4716648</v>
      </c>
      <c r="D527" s="1">
        <f t="shared" si="8"/>
        <v>43940.08121527778</v>
      </c>
      <c r="E527">
        <v>1587261417000</v>
      </c>
    </row>
    <row r="528" spans="1:5">
      <c r="A528">
        <v>527</v>
      </c>
      <c r="B528">
        <v>63</v>
      </c>
      <c r="C528">
        <v>2342203</v>
      </c>
      <c r="D528" s="1">
        <f t="shared" si="8"/>
        <v>44077.606608796297</v>
      </c>
      <c r="E528">
        <v>1599143611000</v>
      </c>
    </row>
    <row r="529" spans="1:5">
      <c r="A529">
        <v>528</v>
      </c>
      <c r="B529">
        <v>216</v>
      </c>
      <c r="C529">
        <v>6604611</v>
      </c>
      <c r="D529" s="1">
        <f t="shared" si="8"/>
        <v>44054.641504629632</v>
      </c>
      <c r="E529">
        <v>1597159426000</v>
      </c>
    </row>
    <row r="530" spans="1:5">
      <c r="A530">
        <v>529</v>
      </c>
      <c r="B530">
        <v>792</v>
      </c>
      <c r="C530">
        <v>6360902</v>
      </c>
      <c r="D530" s="1">
        <f t="shared" si="8"/>
        <v>44054.543958333335</v>
      </c>
      <c r="E530">
        <v>1597150998000</v>
      </c>
    </row>
    <row r="531" spans="1:5">
      <c r="A531">
        <v>530</v>
      </c>
      <c r="B531">
        <v>925</v>
      </c>
      <c r="C531">
        <v>6928267</v>
      </c>
      <c r="D531" s="1">
        <f t="shared" si="8"/>
        <v>43766.517777777779</v>
      </c>
      <c r="E531">
        <v>1572265536000</v>
      </c>
    </row>
    <row r="532" spans="1:5">
      <c r="A532">
        <v>531</v>
      </c>
      <c r="B532">
        <v>473</v>
      </c>
      <c r="C532">
        <v>4902193</v>
      </c>
      <c r="D532" s="1">
        <f t="shared" si="8"/>
        <v>43853.129409722227</v>
      </c>
      <c r="E532">
        <v>1579748781000</v>
      </c>
    </row>
    <row r="533" spans="1:5">
      <c r="A533">
        <v>532</v>
      </c>
      <c r="B533">
        <v>499</v>
      </c>
      <c r="C533">
        <v>2355895</v>
      </c>
      <c r="D533" s="1">
        <f t="shared" si="8"/>
        <v>43823.979155092587</v>
      </c>
      <c r="E533">
        <v>1577230199000</v>
      </c>
    </row>
    <row r="534" spans="1:5">
      <c r="A534">
        <v>533</v>
      </c>
      <c r="B534">
        <v>407</v>
      </c>
      <c r="C534">
        <v>7614747</v>
      </c>
      <c r="D534" s="1">
        <f t="shared" si="8"/>
        <v>43861.349328703705</v>
      </c>
      <c r="E534">
        <v>1580458982000</v>
      </c>
    </row>
    <row r="535" spans="1:5">
      <c r="A535">
        <v>534</v>
      </c>
      <c r="B535">
        <v>412</v>
      </c>
      <c r="C535">
        <v>7612144</v>
      </c>
      <c r="D535" s="1">
        <f t="shared" si="8"/>
        <v>44021.859571759254</v>
      </c>
      <c r="E535">
        <v>1594327067000</v>
      </c>
    </row>
    <row r="536" spans="1:5">
      <c r="A536">
        <v>535</v>
      </c>
      <c r="B536">
        <v>677</v>
      </c>
      <c r="C536">
        <v>1421145</v>
      </c>
      <c r="D536" s="1">
        <f t="shared" si="8"/>
        <v>43841.340671296297</v>
      </c>
      <c r="E536">
        <v>1578730234000</v>
      </c>
    </row>
    <row r="537" spans="1:5">
      <c r="A537">
        <v>536</v>
      </c>
      <c r="B537">
        <v>838</v>
      </c>
      <c r="C537">
        <v>2115226</v>
      </c>
      <c r="D537" s="1">
        <f t="shared" si="8"/>
        <v>43911.60564814815</v>
      </c>
      <c r="E537">
        <v>1584801128000</v>
      </c>
    </row>
    <row r="538" spans="1:5">
      <c r="A538">
        <v>537</v>
      </c>
      <c r="B538">
        <v>739</v>
      </c>
      <c r="C538">
        <v>4352376</v>
      </c>
      <c r="D538" s="1">
        <f t="shared" si="8"/>
        <v>43980.037962962961</v>
      </c>
      <c r="E538">
        <v>1590713680000</v>
      </c>
    </row>
    <row r="539" spans="1:5">
      <c r="A539">
        <v>538</v>
      </c>
      <c r="B539">
        <v>24</v>
      </c>
      <c r="C539">
        <v>2094875</v>
      </c>
      <c r="D539" s="1">
        <f t="shared" si="8"/>
        <v>43796.282534722224</v>
      </c>
      <c r="E539">
        <v>1574837211000</v>
      </c>
    </row>
    <row r="540" spans="1:5">
      <c r="A540">
        <v>539</v>
      </c>
      <c r="B540">
        <v>466</v>
      </c>
      <c r="C540">
        <v>3012877</v>
      </c>
      <c r="D540" s="1">
        <f t="shared" si="8"/>
        <v>43996.991967592592</v>
      </c>
      <c r="E540">
        <v>1592178506000</v>
      </c>
    </row>
    <row r="541" spans="1:5">
      <c r="A541">
        <v>540</v>
      </c>
      <c r="B541">
        <v>636</v>
      </c>
      <c r="C541">
        <v>2277966</v>
      </c>
      <c r="D541" s="1">
        <f t="shared" si="8"/>
        <v>44053.610694444447</v>
      </c>
      <c r="E541">
        <v>1597070364000</v>
      </c>
    </row>
    <row r="542" spans="1:5">
      <c r="A542">
        <v>541</v>
      </c>
      <c r="B542">
        <v>544</v>
      </c>
      <c r="C542">
        <v>6332627</v>
      </c>
      <c r="D542" s="1">
        <f t="shared" si="8"/>
        <v>43887.674502314811</v>
      </c>
      <c r="E542">
        <v>1582733477000</v>
      </c>
    </row>
    <row r="543" spans="1:5">
      <c r="A543">
        <v>542</v>
      </c>
      <c r="B543">
        <v>552</v>
      </c>
      <c r="C543">
        <v>2487410</v>
      </c>
      <c r="D543" s="1">
        <f t="shared" si="8"/>
        <v>43801.174421296295</v>
      </c>
      <c r="E543">
        <v>1575259870000</v>
      </c>
    </row>
    <row r="544" spans="1:5">
      <c r="A544">
        <v>543</v>
      </c>
      <c r="B544">
        <v>392</v>
      </c>
      <c r="C544">
        <v>6261944</v>
      </c>
      <c r="D544" s="1">
        <f t="shared" si="8"/>
        <v>43815.424710648149</v>
      </c>
      <c r="E544">
        <v>1576491095000</v>
      </c>
    </row>
    <row r="545" spans="1:5">
      <c r="A545">
        <v>544</v>
      </c>
      <c r="B545">
        <v>257</v>
      </c>
      <c r="C545">
        <v>3183410</v>
      </c>
      <c r="D545" s="1">
        <f t="shared" si="8"/>
        <v>43924.07912037037</v>
      </c>
      <c r="E545">
        <v>1585878836000</v>
      </c>
    </row>
    <row r="546" spans="1:5">
      <c r="A546">
        <v>545</v>
      </c>
      <c r="B546">
        <v>977</v>
      </c>
      <c r="C546">
        <v>8956668</v>
      </c>
      <c r="D546" s="1">
        <f t="shared" si="8"/>
        <v>43728.886817129634</v>
      </c>
      <c r="E546">
        <v>1569014221000</v>
      </c>
    </row>
    <row r="547" spans="1:5">
      <c r="A547">
        <v>546</v>
      </c>
      <c r="B547">
        <v>487</v>
      </c>
      <c r="C547">
        <v>5783486</v>
      </c>
      <c r="D547" s="1">
        <f t="shared" si="8"/>
        <v>43882.510833333334</v>
      </c>
      <c r="E547">
        <v>1582287336000</v>
      </c>
    </row>
    <row r="548" spans="1:5">
      <c r="A548">
        <v>547</v>
      </c>
      <c r="B548">
        <v>60</v>
      </c>
      <c r="C548">
        <v>9661304</v>
      </c>
      <c r="D548" s="1">
        <f t="shared" si="8"/>
        <v>43864.79896990741</v>
      </c>
      <c r="E548">
        <v>1580757031000</v>
      </c>
    </row>
    <row r="549" spans="1:5">
      <c r="A549">
        <v>548</v>
      </c>
      <c r="B549">
        <v>283</v>
      </c>
      <c r="C549">
        <v>7090038</v>
      </c>
      <c r="D549" s="1">
        <f t="shared" si="8"/>
        <v>43806.520104166666</v>
      </c>
      <c r="E549">
        <v>1575721737000</v>
      </c>
    </row>
    <row r="550" spans="1:5">
      <c r="A550">
        <v>549</v>
      </c>
      <c r="B550">
        <v>180</v>
      </c>
      <c r="C550">
        <v>4492289</v>
      </c>
      <c r="D550" s="1">
        <f t="shared" si="8"/>
        <v>43851.240868055553</v>
      </c>
      <c r="E550">
        <v>1579585611000</v>
      </c>
    </row>
    <row r="551" spans="1:5">
      <c r="A551">
        <v>550</v>
      </c>
      <c r="B551">
        <v>108</v>
      </c>
      <c r="C551">
        <v>8995744</v>
      </c>
      <c r="D551" s="1">
        <f t="shared" si="8"/>
        <v>43932.800138888888</v>
      </c>
      <c r="E551">
        <v>1586632332000</v>
      </c>
    </row>
    <row r="552" spans="1:5">
      <c r="A552">
        <v>551</v>
      </c>
      <c r="B552">
        <v>856</v>
      </c>
      <c r="C552">
        <v>9752183</v>
      </c>
      <c r="D552" s="1">
        <f t="shared" si="8"/>
        <v>44066.294004629628</v>
      </c>
      <c r="E552">
        <v>1598166202000</v>
      </c>
    </row>
    <row r="553" spans="1:5">
      <c r="A553">
        <v>552</v>
      </c>
      <c r="B553">
        <v>422</v>
      </c>
      <c r="C553">
        <v>7546311</v>
      </c>
      <c r="D553" s="1">
        <f t="shared" si="8"/>
        <v>43858.630000000005</v>
      </c>
      <c r="E553">
        <v>1580224032000</v>
      </c>
    </row>
    <row r="554" spans="1:5">
      <c r="A554">
        <v>553</v>
      </c>
      <c r="B554">
        <v>182</v>
      </c>
      <c r="C554">
        <v>1472184</v>
      </c>
      <c r="D554" s="1">
        <f t="shared" si="8"/>
        <v>43949.985219907408</v>
      </c>
      <c r="E554">
        <v>1588117123000</v>
      </c>
    </row>
    <row r="555" spans="1:5">
      <c r="A555">
        <v>554</v>
      </c>
      <c r="B555">
        <v>766</v>
      </c>
      <c r="C555">
        <v>8356667</v>
      </c>
      <c r="D555" s="1">
        <f t="shared" si="8"/>
        <v>44030.799837962964</v>
      </c>
      <c r="E555">
        <v>1595099506000</v>
      </c>
    </row>
    <row r="556" spans="1:5">
      <c r="A556">
        <v>555</v>
      </c>
      <c r="B556">
        <v>280</v>
      </c>
      <c r="C556">
        <v>1212813</v>
      </c>
      <c r="D556" s="1">
        <f t="shared" si="8"/>
        <v>44045.010185185187</v>
      </c>
      <c r="E556">
        <v>1596327280000</v>
      </c>
    </row>
    <row r="557" spans="1:5">
      <c r="A557">
        <v>556</v>
      </c>
      <c r="B557">
        <v>622</v>
      </c>
      <c r="C557">
        <v>8264439</v>
      </c>
      <c r="D557" s="1">
        <f t="shared" si="8"/>
        <v>43886.978032407409</v>
      </c>
      <c r="E557">
        <v>1582673302000</v>
      </c>
    </row>
    <row r="558" spans="1:5">
      <c r="A558">
        <v>557</v>
      </c>
      <c r="B558">
        <v>879</v>
      </c>
      <c r="C558">
        <v>7830663</v>
      </c>
      <c r="D558" s="1">
        <f t="shared" si="8"/>
        <v>43972.915335648147</v>
      </c>
      <c r="E558">
        <v>1590098285000</v>
      </c>
    </row>
    <row r="559" spans="1:5">
      <c r="A559">
        <v>558</v>
      </c>
      <c r="B559">
        <v>51</v>
      </c>
      <c r="C559">
        <v>9816067</v>
      </c>
      <c r="D559" s="1">
        <f t="shared" si="8"/>
        <v>43870.682604166665</v>
      </c>
      <c r="E559">
        <v>1581265377000</v>
      </c>
    </row>
    <row r="560" spans="1:5">
      <c r="A560">
        <v>559</v>
      </c>
      <c r="B560">
        <v>575</v>
      </c>
      <c r="C560">
        <v>6149282</v>
      </c>
      <c r="D560" s="1">
        <f t="shared" si="8"/>
        <v>43750.549039351856</v>
      </c>
      <c r="E560">
        <v>1570885837000</v>
      </c>
    </row>
    <row r="561" spans="1:5">
      <c r="A561">
        <v>560</v>
      </c>
      <c r="B561">
        <v>382</v>
      </c>
      <c r="C561">
        <v>9066501</v>
      </c>
      <c r="D561" s="1">
        <f t="shared" si="8"/>
        <v>43906.384675925925</v>
      </c>
      <c r="E561">
        <v>1584350036000</v>
      </c>
    </row>
    <row r="562" spans="1:5">
      <c r="A562">
        <v>561</v>
      </c>
      <c r="B562">
        <v>905</v>
      </c>
      <c r="C562">
        <v>8135342</v>
      </c>
      <c r="D562" s="1">
        <f t="shared" si="8"/>
        <v>43949.370729166665</v>
      </c>
      <c r="E562">
        <v>1588064031000</v>
      </c>
    </row>
    <row r="563" spans="1:5">
      <c r="A563">
        <v>562</v>
      </c>
      <c r="B563">
        <v>509</v>
      </c>
      <c r="C563">
        <v>3347565</v>
      </c>
      <c r="D563" s="1">
        <f t="shared" si="8"/>
        <v>43847.244814814811</v>
      </c>
      <c r="E563">
        <v>1579240352000</v>
      </c>
    </row>
    <row r="564" spans="1:5">
      <c r="A564">
        <v>563</v>
      </c>
      <c r="B564">
        <v>425</v>
      </c>
      <c r="C564">
        <v>4610109</v>
      </c>
      <c r="D564" s="1">
        <f t="shared" si="8"/>
        <v>44060.113796296297</v>
      </c>
      <c r="E564">
        <v>1597632232000</v>
      </c>
    </row>
    <row r="565" spans="1:5">
      <c r="A565">
        <v>564</v>
      </c>
      <c r="B565">
        <v>691</v>
      </c>
      <c r="C565">
        <v>2240157</v>
      </c>
      <c r="D565" s="1">
        <f t="shared" si="8"/>
        <v>43953.270995370374</v>
      </c>
      <c r="E565">
        <v>1588401014000</v>
      </c>
    </row>
    <row r="566" spans="1:5">
      <c r="A566">
        <v>565</v>
      </c>
      <c r="B566">
        <v>854</v>
      </c>
      <c r="C566">
        <v>7500491</v>
      </c>
      <c r="D566" s="1">
        <f t="shared" si="8"/>
        <v>43912.272812499999</v>
      </c>
      <c r="E566">
        <v>1584858771000</v>
      </c>
    </row>
    <row r="567" spans="1:5">
      <c r="A567">
        <v>566</v>
      </c>
      <c r="B567">
        <v>337</v>
      </c>
      <c r="C567">
        <v>2168192</v>
      </c>
      <c r="D567" s="1">
        <f t="shared" si="8"/>
        <v>43996.15898148148</v>
      </c>
      <c r="E567">
        <v>1592106536000</v>
      </c>
    </row>
    <row r="568" spans="1:5">
      <c r="A568">
        <v>567</v>
      </c>
      <c r="B568">
        <v>854</v>
      </c>
      <c r="C568">
        <v>8901440</v>
      </c>
      <c r="D568" s="1">
        <f t="shared" si="8"/>
        <v>44060.77180555556</v>
      </c>
      <c r="E568">
        <v>1597689084000</v>
      </c>
    </row>
    <row r="569" spans="1:5">
      <c r="A569">
        <v>568</v>
      </c>
      <c r="B569">
        <v>945</v>
      </c>
      <c r="C569">
        <v>8020616</v>
      </c>
      <c r="D569" s="1">
        <f t="shared" si="8"/>
        <v>43981.767662037033</v>
      </c>
      <c r="E569">
        <v>1590863126000</v>
      </c>
    </row>
    <row r="570" spans="1:5">
      <c r="A570">
        <v>569</v>
      </c>
      <c r="B570">
        <v>568</v>
      </c>
      <c r="C570">
        <v>7808210</v>
      </c>
      <c r="D570" s="1">
        <f t="shared" si="8"/>
        <v>43995.14643518519</v>
      </c>
      <c r="E570">
        <v>1592019052000</v>
      </c>
    </row>
    <row r="571" spans="1:5">
      <c r="A571">
        <v>570</v>
      </c>
      <c r="B571">
        <v>786</v>
      </c>
      <c r="C571">
        <v>3731061</v>
      </c>
      <c r="D571" s="1">
        <f t="shared" si="8"/>
        <v>43823.252812499995</v>
      </c>
      <c r="E571">
        <v>1577167443000</v>
      </c>
    </row>
    <row r="572" spans="1:5">
      <c r="A572">
        <v>571</v>
      </c>
      <c r="B572">
        <v>421</v>
      </c>
      <c r="C572">
        <v>7585665</v>
      </c>
      <c r="D572" s="1">
        <f t="shared" si="8"/>
        <v>43855.076585648145</v>
      </c>
      <c r="E572">
        <v>1579917017000</v>
      </c>
    </row>
    <row r="573" spans="1:5">
      <c r="A573">
        <v>572</v>
      </c>
      <c r="B573">
        <v>37</v>
      </c>
      <c r="C573">
        <v>2908181</v>
      </c>
      <c r="D573" s="1">
        <f t="shared" si="8"/>
        <v>43874.312418981484</v>
      </c>
      <c r="E573">
        <v>1581578993000</v>
      </c>
    </row>
    <row r="574" spans="1:5">
      <c r="A574">
        <v>573</v>
      </c>
      <c r="B574">
        <v>802</v>
      </c>
      <c r="C574">
        <v>9530558</v>
      </c>
      <c r="D574" s="1">
        <f t="shared" si="8"/>
        <v>43895.534004629633</v>
      </c>
      <c r="E574">
        <v>1583412538000</v>
      </c>
    </row>
    <row r="575" spans="1:5">
      <c r="A575">
        <v>574</v>
      </c>
      <c r="B575">
        <v>367</v>
      </c>
      <c r="C575">
        <v>8632854</v>
      </c>
      <c r="D575" s="1">
        <f t="shared" si="8"/>
        <v>43907.546828703707</v>
      </c>
      <c r="E575">
        <v>1584450446000</v>
      </c>
    </row>
    <row r="576" spans="1:5">
      <c r="A576">
        <v>575</v>
      </c>
      <c r="B576">
        <v>507</v>
      </c>
      <c r="C576">
        <v>3374583</v>
      </c>
      <c r="D576" s="1">
        <f t="shared" si="8"/>
        <v>43957.368923611109</v>
      </c>
      <c r="E576">
        <v>1588755075000</v>
      </c>
    </row>
    <row r="577" spans="1:5">
      <c r="A577">
        <v>576</v>
      </c>
      <c r="B577">
        <v>982</v>
      </c>
      <c r="C577">
        <v>9510072</v>
      </c>
      <c r="D577" s="1">
        <f t="shared" si="8"/>
        <v>43734.291562500002</v>
      </c>
      <c r="E577">
        <v>1569481191000</v>
      </c>
    </row>
    <row r="578" spans="1:5">
      <c r="A578">
        <v>577</v>
      </c>
      <c r="B578">
        <v>450</v>
      </c>
      <c r="C578">
        <v>9842275</v>
      </c>
      <c r="D578" s="1">
        <f t="shared" si="8"/>
        <v>43980.833750000005</v>
      </c>
      <c r="E578">
        <v>1590782436000</v>
      </c>
    </row>
    <row r="579" spans="1:5">
      <c r="A579">
        <v>578</v>
      </c>
      <c r="B579">
        <v>981</v>
      </c>
      <c r="C579">
        <v>3048683</v>
      </c>
      <c r="D579" s="1">
        <f t="shared" ref="D579:D642" si="9">(E579/86400000)+DATE(1970,1,1)</f>
        <v>43989.966817129629</v>
      </c>
      <c r="E579">
        <v>1591571533000</v>
      </c>
    </row>
    <row r="580" spans="1:5">
      <c r="A580">
        <v>579</v>
      </c>
      <c r="B580">
        <v>583</v>
      </c>
      <c r="C580">
        <v>3814090</v>
      </c>
      <c r="D580" s="1">
        <f t="shared" si="9"/>
        <v>43765.735578703709</v>
      </c>
      <c r="E580">
        <v>1572197954000</v>
      </c>
    </row>
    <row r="581" spans="1:5">
      <c r="A581">
        <v>580</v>
      </c>
      <c r="B581">
        <v>207</v>
      </c>
      <c r="C581">
        <v>4500039</v>
      </c>
      <c r="D581" s="1">
        <f t="shared" si="9"/>
        <v>43842.11519675926</v>
      </c>
      <c r="E581">
        <v>1578797153000</v>
      </c>
    </row>
    <row r="582" spans="1:5">
      <c r="A582">
        <v>581</v>
      </c>
      <c r="B582">
        <v>131</v>
      </c>
      <c r="C582">
        <v>3416858</v>
      </c>
      <c r="D582" s="1">
        <f t="shared" si="9"/>
        <v>43846.127569444448</v>
      </c>
      <c r="E582">
        <v>1579143822000</v>
      </c>
    </row>
    <row r="583" spans="1:5">
      <c r="A583">
        <v>582</v>
      </c>
      <c r="B583">
        <v>748</v>
      </c>
      <c r="C583">
        <v>9191985</v>
      </c>
      <c r="D583" s="1">
        <f t="shared" si="9"/>
        <v>44045.20149305556</v>
      </c>
      <c r="E583">
        <v>1596343809000</v>
      </c>
    </row>
    <row r="584" spans="1:5">
      <c r="A584">
        <v>583</v>
      </c>
      <c r="B584">
        <v>119</v>
      </c>
      <c r="C584">
        <v>8847472</v>
      </c>
      <c r="D584" s="1">
        <f t="shared" si="9"/>
        <v>43853.820115740746</v>
      </c>
      <c r="E584">
        <v>1579808458000</v>
      </c>
    </row>
    <row r="585" spans="1:5">
      <c r="A585">
        <v>584</v>
      </c>
      <c r="B585">
        <v>269</v>
      </c>
      <c r="C585">
        <v>4031925</v>
      </c>
      <c r="D585" s="1">
        <f t="shared" si="9"/>
        <v>43761.890277777777</v>
      </c>
      <c r="E585">
        <v>1571865720000</v>
      </c>
    </row>
    <row r="586" spans="1:5">
      <c r="A586">
        <v>585</v>
      </c>
      <c r="B586">
        <v>113</v>
      </c>
      <c r="C586">
        <v>5156979</v>
      </c>
      <c r="D586" s="1">
        <f t="shared" si="9"/>
        <v>43837.252326388887</v>
      </c>
      <c r="E586">
        <v>1578377001000</v>
      </c>
    </row>
    <row r="587" spans="1:5">
      <c r="A587">
        <v>586</v>
      </c>
      <c r="B587">
        <v>354</v>
      </c>
      <c r="C587">
        <v>2112680</v>
      </c>
      <c r="D587" s="1">
        <f t="shared" si="9"/>
        <v>43924.636215277773</v>
      </c>
      <c r="E587">
        <v>1585926969000</v>
      </c>
    </row>
    <row r="588" spans="1:5">
      <c r="A588">
        <v>587</v>
      </c>
      <c r="B588">
        <v>423</v>
      </c>
      <c r="C588">
        <v>8545482</v>
      </c>
      <c r="D588" s="1">
        <f t="shared" si="9"/>
        <v>44052.464398148149</v>
      </c>
      <c r="E588">
        <v>1596971324000</v>
      </c>
    </row>
    <row r="589" spans="1:5">
      <c r="A589">
        <v>588</v>
      </c>
      <c r="B589">
        <v>123</v>
      </c>
      <c r="C589">
        <v>6020200</v>
      </c>
      <c r="D589" s="1">
        <f t="shared" si="9"/>
        <v>43989.35125</v>
      </c>
      <c r="E589">
        <v>1591518348000</v>
      </c>
    </row>
    <row r="590" spans="1:5">
      <c r="A590">
        <v>589</v>
      </c>
      <c r="B590">
        <v>1</v>
      </c>
      <c r="C590">
        <v>5787021</v>
      </c>
      <c r="D590" s="1">
        <f t="shared" si="9"/>
        <v>43935.566296296296</v>
      </c>
      <c r="E590">
        <v>1586871328000</v>
      </c>
    </row>
    <row r="591" spans="1:5">
      <c r="A591">
        <v>590</v>
      </c>
      <c r="B591">
        <v>962</v>
      </c>
      <c r="C591">
        <v>4872193</v>
      </c>
      <c r="D591" s="1">
        <f t="shared" si="9"/>
        <v>43801.936840277776</v>
      </c>
      <c r="E591">
        <v>1575325743000</v>
      </c>
    </row>
    <row r="592" spans="1:5">
      <c r="A592">
        <v>591</v>
      </c>
      <c r="B592">
        <v>813</v>
      </c>
      <c r="C592">
        <v>8975848</v>
      </c>
      <c r="D592" s="1">
        <f t="shared" si="9"/>
        <v>44040.307604166665</v>
      </c>
      <c r="E592">
        <v>1595920977000</v>
      </c>
    </row>
    <row r="593" spans="1:5">
      <c r="A593">
        <v>592</v>
      </c>
      <c r="B593">
        <v>176</v>
      </c>
      <c r="C593">
        <v>1271326</v>
      </c>
      <c r="D593" s="1">
        <f t="shared" si="9"/>
        <v>43758.397615740745</v>
      </c>
      <c r="E593">
        <v>1571563954000</v>
      </c>
    </row>
    <row r="594" spans="1:5">
      <c r="A594">
        <v>593</v>
      </c>
      <c r="B594">
        <v>388</v>
      </c>
      <c r="C594">
        <v>7604874</v>
      </c>
      <c r="D594" s="1">
        <f t="shared" si="9"/>
        <v>43847.837395833332</v>
      </c>
      <c r="E594">
        <v>1579291551000</v>
      </c>
    </row>
    <row r="595" spans="1:5">
      <c r="A595">
        <v>594</v>
      </c>
      <c r="B595">
        <v>845</v>
      </c>
      <c r="C595">
        <v>5223949</v>
      </c>
      <c r="D595" s="1">
        <f t="shared" si="9"/>
        <v>43852.365659722222</v>
      </c>
      <c r="E595">
        <v>1579682793000</v>
      </c>
    </row>
    <row r="596" spans="1:5">
      <c r="A596">
        <v>595</v>
      </c>
      <c r="B596">
        <v>199</v>
      </c>
      <c r="C596">
        <v>5755024</v>
      </c>
      <c r="D596" s="1">
        <f t="shared" si="9"/>
        <v>43731.363599537042</v>
      </c>
      <c r="E596">
        <v>1569228215000</v>
      </c>
    </row>
    <row r="597" spans="1:5">
      <c r="A597">
        <v>596</v>
      </c>
      <c r="B597">
        <v>490</v>
      </c>
      <c r="C597">
        <v>5618885</v>
      </c>
      <c r="D597" s="1">
        <f t="shared" si="9"/>
        <v>44022.616284722222</v>
      </c>
      <c r="E597">
        <v>1594392447000</v>
      </c>
    </row>
    <row r="598" spans="1:5">
      <c r="A598">
        <v>597</v>
      </c>
      <c r="B598">
        <v>973</v>
      </c>
      <c r="C598">
        <v>2290854</v>
      </c>
      <c r="D598" s="1">
        <f t="shared" si="9"/>
        <v>43811.598738425921</v>
      </c>
      <c r="E598">
        <v>1576160531000</v>
      </c>
    </row>
    <row r="599" spans="1:5">
      <c r="A599">
        <v>598</v>
      </c>
      <c r="B599">
        <v>832</v>
      </c>
      <c r="C599">
        <v>6392681</v>
      </c>
      <c r="D599" s="1">
        <f t="shared" si="9"/>
        <v>43837.51561342593</v>
      </c>
      <c r="E599">
        <v>1578399749000</v>
      </c>
    </row>
    <row r="600" spans="1:5">
      <c r="A600">
        <v>599</v>
      </c>
      <c r="B600">
        <v>794</v>
      </c>
      <c r="C600">
        <v>5277360</v>
      </c>
      <c r="D600" s="1">
        <f t="shared" si="9"/>
        <v>43825.824699074074</v>
      </c>
      <c r="E600">
        <v>1577389654000</v>
      </c>
    </row>
    <row r="601" spans="1:5">
      <c r="A601">
        <v>600</v>
      </c>
      <c r="B601">
        <v>530</v>
      </c>
      <c r="C601">
        <v>5349693</v>
      </c>
      <c r="D601" s="1">
        <f t="shared" si="9"/>
        <v>44080.793981481482</v>
      </c>
      <c r="E601">
        <v>1599419000000</v>
      </c>
    </row>
    <row r="602" spans="1:5">
      <c r="A602">
        <v>601</v>
      </c>
      <c r="B602">
        <v>572</v>
      </c>
      <c r="C602">
        <v>2986447</v>
      </c>
      <c r="D602" s="1">
        <f t="shared" si="9"/>
        <v>43998.500706018516</v>
      </c>
      <c r="E602">
        <v>1592308861000</v>
      </c>
    </row>
    <row r="603" spans="1:5">
      <c r="A603">
        <v>602</v>
      </c>
      <c r="B603">
        <v>631</v>
      </c>
      <c r="C603">
        <v>9269459</v>
      </c>
      <c r="D603" s="1">
        <f t="shared" si="9"/>
        <v>43861.571979166663</v>
      </c>
      <c r="E603">
        <v>1580478219000</v>
      </c>
    </row>
    <row r="604" spans="1:5">
      <c r="A604">
        <v>603</v>
      </c>
      <c r="B604">
        <v>377</v>
      </c>
      <c r="C604">
        <v>1827977</v>
      </c>
      <c r="D604" s="1">
        <f t="shared" si="9"/>
        <v>44016.976180555561</v>
      </c>
      <c r="E604">
        <v>1593905142000</v>
      </c>
    </row>
    <row r="605" spans="1:5">
      <c r="A605">
        <v>604</v>
      </c>
      <c r="B605">
        <v>453</v>
      </c>
      <c r="C605">
        <v>9018077</v>
      </c>
      <c r="D605" s="1">
        <f t="shared" si="9"/>
        <v>43981.657835648148</v>
      </c>
      <c r="E605">
        <v>1590853637000</v>
      </c>
    </row>
    <row r="606" spans="1:5">
      <c r="A606">
        <v>605</v>
      </c>
      <c r="B606">
        <v>607</v>
      </c>
      <c r="C606">
        <v>1795450</v>
      </c>
      <c r="D606" s="1">
        <f t="shared" si="9"/>
        <v>44022.413495370369</v>
      </c>
      <c r="E606">
        <v>1594374926000</v>
      </c>
    </row>
    <row r="607" spans="1:5">
      <c r="A607">
        <v>606</v>
      </c>
      <c r="B607">
        <v>718</v>
      </c>
      <c r="C607">
        <v>7290833</v>
      </c>
      <c r="D607" s="1">
        <f t="shared" si="9"/>
        <v>43867.070752314816</v>
      </c>
      <c r="E607">
        <v>1580953313000</v>
      </c>
    </row>
    <row r="608" spans="1:5">
      <c r="A608">
        <v>607</v>
      </c>
      <c r="B608">
        <v>984</v>
      </c>
      <c r="C608">
        <v>9525352</v>
      </c>
      <c r="D608" s="1">
        <f t="shared" si="9"/>
        <v>43922.34101851852</v>
      </c>
      <c r="E608">
        <v>1585728664000</v>
      </c>
    </row>
    <row r="609" spans="1:5">
      <c r="A609">
        <v>608</v>
      </c>
      <c r="B609">
        <v>152</v>
      </c>
      <c r="C609">
        <v>2941194</v>
      </c>
      <c r="D609" s="1">
        <f t="shared" si="9"/>
        <v>43788.279699074075</v>
      </c>
      <c r="E609">
        <v>1574145766000</v>
      </c>
    </row>
    <row r="610" spans="1:5">
      <c r="A610">
        <v>609</v>
      </c>
      <c r="B610">
        <v>563</v>
      </c>
      <c r="C610">
        <v>8138782</v>
      </c>
      <c r="D610" s="1">
        <f t="shared" si="9"/>
        <v>43801.842060185183</v>
      </c>
      <c r="E610">
        <v>1575317554000</v>
      </c>
    </row>
    <row r="611" spans="1:5">
      <c r="A611">
        <v>610</v>
      </c>
      <c r="B611">
        <v>844</v>
      </c>
      <c r="C611">
        <v>1491203</v>
      </c>
      <c r="D611" s="1">
        <f t="shared" si="9"/>
        <v>43780.058032407411</v>
      </c>
      <c r="E611">
        <v>1573435414000</v>
      </c>
    </row>
    <row r="612" spans="1:5">
      <c r="A612">
        <v>611</v>
      </c>
      <c r="B612">
        <v>608</v>
      </c>
      <c r="C612">
        <v>7232448</v>
      </c>
      <c r="D612" s="1">
        <f t="shared" si="9"/>
        <v>44051.914409722223</v>
      </c>
      <c r="E612">
        <v>1596923805000</v>
      </c>
    </row>
    <row r="613" spans="1:5">
      <c r="A613">
        <v>612</v>
      </c>
      <c r="B613">
        <v>139</v>
      </c>
      <c r="C613">
        <v>2553931</v>
      </c>
      <c r="D613" s="1">
        <f t="shared" si="9"/>
        <v>43947.196805555555</v>
      </c>
      <c r="E613">
        <v>1587876204000</v>
      </c>
    </row>
    <row r="614" spans="1:5">
      <c r="A614">
        <v>613</v>
      </c>
      <c r="B614">
        <v>360</v>
      </c>
      <c r="C614">
        <v>8924437</v>
      </c>
      <c r="D614" s="1">
        <f t="shared" si="9"/>
        <v>43807.423449074078</v>
      </c>
      <c r="E614">
        <v>1575799786000</v>
      </c>
    </row>
    <row r="615" spans="1:5">
      <c r="A615">
        <v>614</v>
      </c>
      <c r="B615">
        <v>567</v>
      </c>
      <c r="C615">
        <v>7644854</v>
      </c>
      <c r="D615" s="1">
        <f t="shared" si="9"/>
        <v>43791.625462962962</v>
      </c>
      <c r="E615">
        <v>1574434840000</v>
      </c>
    </row>
    <row r="616" spans="1:5">
      <c r="A616">
        <v>615</v>
      </c>
      <c r="B616">
        <v>830</v>
      </c>
      <c r="C616">
        <v>8800617</v>
      </c>
      <c r="D616" s="1">
        <f t="shared" si="9"/>
        <v>43787.605300925927</v>
      </c>
      <c r="E616">
        <v>1574087498000</v>
      </c>
    </row>
    <row r="617" spans="1:5">
      <c r="A617">
        <v>616</v>
      </c>
      <c r="B617">
        <v>935</v>
      </c>
      <c r="C617">
        <v>3987518</v>
      </c>
      <c r="D617" s="1">
        <f t="shared" si="9"/>
        <v>43969.038599537038</v>
      </c>
      <c r="E617">
        <v>1589763335000</v>
      </c>
    </row>
    <row r="618" spans="1:5">
      <c r="A618">
        <v>617</v>
      </c>
      <c r="B618">
        <v>724</v>
      </c>
      <c r="C618">
        <v>9885300</v>
      </c>
      <c r="D618" s="1">
        <f t="shared" si="9"/>
        <v>43724.180821759262</v>
      </c>
      <c r="E618">
        <v>1568607623000</v>
      </c>
    </row>
    <row r="619" spans="1:5">
      <c r="A619">
        <v>618</v>
      </c>
      <c r="B619">
        <v>5</v>
      </c>
      <c r="C619">
        <v>2294848</v>
      </c>
      <c r="D619" s="1">
        <f t="shared" si="9"/>
        <v>44060.406898148147</v>
      </c>
      <c r="E619">
        <v>1597657556000</v>
      </c>
    </row>
    <row r="620" spans="1:5">
      <c r="A620">
        <v>619</v>
      </c>
      <c r="B620">
        <v>27</v>
      </c>
      <c r="C620">
        <v>3833054</v>
      </c>
      <c r="D620" s="1">
        <f t="shared" si="9"/>
        <v>43762.386145833334</v>
      </c>
      <c r="E620">
        <v>1571908563000</v>
      </c>
    </row>
    <row r="621" spans="1:5">
      <c r="A621">
        <v>620</v>
      </c>
      <c r="B621">
        <v>557</v>
      </c>
      <c r="C621">
        <v>2946553</v>
      </c>
      <c r="D621" s="1">
        <f t="shared" si="9"/>
        <v>43736.133912037039</v>
      </c>
      <c r="E621">
        <v>1569640370000</v>
      </c>
    </row>
    <row r="622" spans="1:5">
      <c r="A622">
        <v>621</v>
      </c>
      <c r="B622">
        <v>462</v>
      </c>
      <c r="C622">
        <v>3917921</v>
      </c>
      <c r="D622" s="1">
        <f t="shared" si="9"/>
        <v>43792.937210648146</v>
      </c>
      <c r="E622">
        <v>1574548175000</v>
      </c>
    </row>
    <row r="623" spans="1:5">
      <c r="A623">
        <v>622</v>
      </c>
      <c r="B623">
        <v>532</v>
      </c>
      <c r="C623">
        <v>3652989</v>
      </c>
      <c r="D623" s="1">
        <f t="shared" si="9"/>
        <v>43851.725254629629</v>
      </c>
      <c r="E623">
        <v>1579627462000</v>
      </c>
    </row>
    <row r="624" spans="1:5">
      <c r="A624">
        <v>623</v>
      </c>
      <c r="B624">
        <v>937</v>
      </c>
      <c r="C624">
        <v>2071297</v>
      </c>
      <c r="D624" s="1">
        <f t="shared" si="9"/>
        <v>43981.622476851851</v>
      </c>
      <c r="E624">
        <v>1590850582000</v>
      </c>
    </row>
    <row r="625" spans="1:5">
      <c r="A625">
        <v>624</v>
      </c>
      <c r="B625">
        <v>249</v>
      </c>
      <c r="C625">
        <v>8854961</v>
      </c>
      <c r="D625" s="1">
        <f t="shared" si="9"/>
        <v>43969.717453703706</v>
      </c>
      <c r="E625">
        <v>1589821988000</v>
      </c>
    </row>
    <row r="626" spans="1:5">
      <c r="A626">
        <v>625</v>
      </c>
      <c r="B626">
        <v>7</v>
      </c>
      <c r="C626">
        <v>5790967</v>
      </c>
      <c r="D626" s="1">
        <f t="shared" si="9"/>
        <v>43795.311527777776</v>
      </c>
      <c r="E626">
        <v>1574753316000</v>
      </c>
    </row>
    <row r="627" spans="1:5">
      <c r="A627">
        <v>626</v>
      </c>
      <c r="B627">
        <v>804</v>
      </c>
      <c r="C627">
        <v>2991776</v>
      </c>
      <c r="D627" s="1">
        <f t="shared" si="9"/>
        <v>44052.326180555552</v>
      </c>
      <c r="E627">
        <v>1596959382000</v>
      </c>
    </row>
    <row r="628" spans="1:5">
      <c r="A628">
        <v>627</v>
      </c>
      <c r="B628">
        <v>669</v>
      </c>
      <c r="C628">
        <v>1432223</v>
      </c>
      <c r="D628" s="1">
        <f t="shared" si="9"/>
        <v>44036.448321759264</v>
      </c>
      <c r="E628">
        <v>1595587535000</v>
      </c>
    </row>
    <row r="629" spans="1:5">
      <c r="A629">
        <v>628</v>
      </c>
      <c r="B629">
        <v>264</v>
      </c>
      <c r="C629">
        <v>5900803</v>
      </c>
      <c r="D629" s="1">
        <f t="shared" si="9"/>
        <v>43869.560243055559</v>
      </c>
      <c r="E629">
        <v>1581168405000</v>
      </c>
    </row>
    <row r="630" spans="1:5">
      <c r="A630">
        <v>629</v>
      </c>
      <c r="B630">
        <v>86</v>
      </c>
      <c r="C630">
        <v>9165333</v>
      </c>
      <c r="D630" s="1">
        <f t="shared" si="9"/>
        <v>43748.484548611115</v>
      </c>
      <c r="E630">
        <v>1570707465000</v>
      </c>
    </row>
    <row r="631" spans="1:5">
      <c r="A631">
        <v>630</v>
      </c>
      <c r="B631">
        <v>234</v>
      </c>
      <c r="C631">
        <v>1834426</v>
      </c>
      <c r="D631" s="1">
        <f t="shared" si="9"/>
        <v>44008.542361111111</v>
      </c>
      <c r="E631">
        <v>1593176460000</v>
      </c>
    </row>
    <row r="632" spans="1:5">
      <c r="A632">
        <v>631</v>
      </c>
      <c r="B632">
        <v>703</v>
      </c>
      <c r="C632">
        <v>3231048</v>
      </c>
      <c r="D632" s="1">
        <f t="shared" si="9"/>
        <v>43734.924467592587</v>
      </c>
      <c r="E632">
        <v>1569535874000</v>
      </c>
    </row>
    <row r="633" spans="1:5">
      <c r="A633">
        <v>632</v>
      </c>
      <c r="B633">
        <v>528</v>
      </c>
      <c r="C633">
        <v>5437267</v>
      </c>
      <c r="D633" s="1">
        <f t="shared" si="9"/>
        <v>44043.321574074071</v>
      </c>
      <c r="E633">
        <v>1596181384000</v>
      </c>
    </row>
    <row r="634" spans="1:5">
      <c r="A634">
        <v>633</v>
      </c>
      <c r="B634">
        <v>530</v>
      </c>
      <c r="C634">
        <v>9505143</v>
      </c>
      <c r="D634" s="1">
        <f t="shared" si="9"/>
        <v>43752.23704861111</v>
      </c>
      <c r="E634">
        <v>1571031681000</v>
      </c>
    </row>
    <row r="635" spans="1:5">
      <c r="A635">
        <v>634</v>
      </c>
      <c r="B635">
        <v>585</v>
      </c>
      <c r="C635">
        <v>9767601</v>
      </c>
      <c r="D635" s="1">
        <f t="shared" si="9"/>
        <v>43987.873703703706</v>
      </c>
      <c r="E635">
        <v>1591390688000</v>
      </c>
    </row>
    <row r="636" spans="1:5">
      <c r="A636">
        <v>635</v>
      </c>
      <c r="B636">
        <v>818</v>
      </c>
      <c r="C636">
        <v>9635244</v>
      </c>
      <c r="D636" s="1">
        <f t="shared" si="9"/>
        <v>43811.92355324074</v>
      </c>
      <c r="E636">
        <v>1576188595000</v>
      </c>
    </row>
    <row r="637" spans="1:5">
      <c r="A637">
        <v>636</v>
      </c>
      <c r="B637">
        <v>219</v>
      </c>
      <c r="C637">
        <v>3321809</v>
      </c>
      <c r="D637" s="1">
        <f t="shared" si="9"/>
        <v>43920.489236111112</v>
      </c>
      <c r="E637">
        <v>1585568670000</v>
      </c>
    </row>
    <row r="638" spans="1:5">
      <c r="A638">
        <v>637</v>
      </c>
      <c r="B638">
        <v>73</v>
      </c>
      <c r="C638">
        <v>4538736</v>
      </c>
      <c r="D638" s="1">
        <f t="shared" si="9"/>
        <v>43972.118750000001</v>
      </c>
      <c r="E638">
        <v>1590029460000</v>
      </c>
    </row>
    <row r="639" spans="1:5">
      <c r="A639">
        <v>638</v>
      </c>
      <c r="B639">
        <v>799</v>
      </c>
      <c r="C639">
        <v>6557726</v>
      </c>
      <c r="D639" s="1">
        <f t="shared" si="9"/>
        <v>43999.956458333334</v>
      </c>
      <c r="E639">
        <v>1592434638000</v>
      </c>
    </row>
    <row r="640" spans="1:5">
      <c r="A640">
        <v>639</v>
      </c>
      <c r="B640">
        <v>467</v>
      </c>
      <c r="C640">
        <v>8129301</v>
      </c>
      <c r="D640" s="1">
        <f t="shared" si="9"/>
        <v>43974.467916666668</v>
      </c>
      <c r="E640">
        <v>1590232428000</v>
      </c>
    </row>
    <row r="641" spans="1:5">
      <c r="A641">
        <v>640</v>
      </c>
      <c r="B641">
        <v>787</v>
      </c>
      <c r="C641">
        <v>9198167</v>
      </c>
      <c r="D641" s="1">
        <f t="shared" si="9"/>
        <v>44022.190208333333</v>
      </c>
      <c r="E641">
        <v>1594355634000</v>
      </c>
    </row>
    <row r="642" spans="1:5">
      <c r="A642">
        <v>641</v>
      </c>
      <c r="B642">
        <v>680</v>
      </c>
      <c r="C642">
        <v>6469837</v>
      </c>
      <c r="D642" s="1">
        <f t="shared" si="9"/>
        <v>43878.389247685191</v>
      </c>
      <c r="E642">
        <v>1581931231000</v>
      </c>
    </row>
    <row r="643" spans="1:5">
      <c r="A643">
        <v>642</v>
      </c>
      <c r="B643">
        <v>64</v>
      </c>
      <c r="C643">
        <v>5809767</v>
      </c>
      <c r="D643" s="1">
        <f t="shared" ref="D643:D706" si="10">(E643/86400000)+DATE(1970,1,1)</f>
        <v>43815.932916666672</v>
      </c>
      <c r="E643">
        <v>1576535004000</v>
      </c>
    </row>
    <row r="644" spans="1:5">
      <c r="A644">
        <v>643</v>
      </c>
      <c r="B644">
        <v>61</v>
      </c>
      <c r="C644">
        <v>4323877</v>
      </c>
      <c r="D644" s="1">
        <f t="shared" si="10"/>
        <v>43800.688483796301</v>
      </c>
      <c r="E644">
        <v>1575217885000</v>
      </c>
    </row>
    <row r="645" spans="1:5">
      <c r="A645">
        <v>644</v>
      </c>
      <c r="B645">
        <v>215</v>
      </c>
      <c r="C645">
        <v>3026246</v>
      </c>
      <c r="D645" s="1">
        <f t="shared" si="10"/>
        <v>43889.31150462963</v>
      </c>
      <c r="E645">
        <v>1582874914000</v>
      </c>
    </row>
    <row r="646" spans="1:5">
      <c r="A646">
        <v>645</v>
      </c>
      <c r="B646">
        <v>177</v>
      </c>
      <c r="C646">
        <v>1572122</v>
      </c>
      <c r="D646" s="1">
        <f t="shared" si="10"/>
        <v>43757.398738425924</v>
      </c>
      <c r="E646">
        <v>1571477651000</v>
      </c>
    </row>
    <row r="647" spans="1:5">
      <c r="A647">
        <v>646</v>
      </c>
      <c r="B647">
        <v>4</v>
      </c>
      <c r="C647">
        <v>4633985</v>
      </c>
      <c r="D647" s="1">
        <f t="shared" si="10"/>
        <v>43795.436597222222</v>
      </c>
      <c r="E647">
        <v>1574764122000</v>
      </c>
    </row>
    <row r="648" spans="1:5">
      <c r="A648">
        <v>647</v>
      </c>
      <c r="B648">
        <v>54</v>
      </c>
      <c r="C648">
        <v>8535319</v>
      </c>
      <c r="D648" s="1">
        <f t="shared" si="10"/>
        <v>43883.040937500002</v>
      </c>
      <c r="E648">
        <v>1582333137000</v>
      </c>
    </row>
    <row r="649" spans="1:5">
      <c r="A649">
        <v>648</v>
      </c>
      <c r="B649">
        <v>362</v>
      </c>
      <c r="C649">
        <v>9134438</v>
      </c>
      <c r="D649" s="1">
        <f t="shared" si="10"/>
        <v>43773.940833333334</v>
      </c>
      <c r="E649">
        <v>1572906888000</v>
      </c>
    </row>
    <row r="650" spans="1:5">
      <c r="A650">
        <v>649</v>
      </c>
      <c r="B650">
        <v>181</v>
      </c>
      <c r="C650">
        <v>9391207</v>
      </c>
      <c r="D650" s="1">
        <f t="shared" si="10"/>
        <v>43987.995532407411</v>
      </c>
      <c r="E650">
        <v>1591401214000</v>
      </c>
    </row>
    <row r="651" spans="1:5">
      <c r="A651">
        <v>650</v>
      </c>
      <c r="B651">
        <v>437</v>
      </c>
      <c r="C651">
        <v>3780141</v>
      </c>
      <c r="D651" s="1">
        <f t="shared" si="10"/>
        <v>43984.880474537036</v>
      </c>
      <c r="E651">
        <v>1591132073000</v>
      </c>
    </row>
    <row r="652" spans="1:5">
      <c r="A652">
        <v>651</v>
      </c>
      <c r="B652">
        <v>147</v>
      </c>
      <c r="C652">
        <v>6358000</v>
      </c>
      <c r="D652" s="1">
        <f t="shared" si="10"/>
        <v>43805.191574074073</v>
      </c>
      <c r="E652">
        <v>1575606952000</v>
      </c>
    </row>
    <row r="653" spans="1:5">
      <c r="A653">
        <v>652</v>
      </c>
      <c r="B653">
        <v>190</v>
      </c>
      <c r="C653">
        <v>5791630</v>
      </c>
      <c r="D653" s="1">
        <f t="shared" si="10"/>
        <v>43788.679594907408</v>
      </c>
      <c r="E653">
        <v>1574180317000</v>
      </c>
    </row>
    <row r="654" spans="1:5">
      <c r="A654">
        <v>653</v>
      </c>
      <c r="B654">
        <v>807</v>
      </c>
      <c r="C654">
        <v>9798742</v>
      </c>
      <c r="D654" s="1">
        <f t="shared" si="10"/>
        <v>43803.715532407412</v>
      </c>
      <c r="E654">
        <v>1575479422000</v>
      </c>
    </row>
    <row r="655" spans="1:5">
      <c r="A655">
        <v>654</v>
      </c>
      <c r="B655">
        <v>473</v>
      </c>
      <c r="C655">
        <v>9733025</v>
      </c>
      <c r="D655" s="1">
        <f t="shared" si="10"/>
        <v>43782.545810185184</v>
      </c>
      <c r="E655">
        <v>1573650358000</v>
      </c>
    </row>
    <row r="656" spans="1:5">
      <c r="A656">
        <v>655</v>
      </c>
      <c r="B656">
        <v>285</v>
      </c>
      <c r="C656">
        <v>5925182</v>
      </c>
      <c r="D656" s="1">
        <f t="shared" si="10"/>
        <v>43857.360451388886</v>
      </c>
      <c r="E656">
        <v>1580114343000</v>
      </c>
    </row>
    <row r="657" spans="1:5">
      <c r="A657">
        <v>656</v>
      </c>
      <c r="B657">
        <v>748</v>
      </c>
      <c r="C657">
        <v>6793679</v>
      </c>
      <c r="D657" s="1">
        <f t="shared" si="10"/>
        <v>43881.999502314815</v>
      </c>
      <c r="E657">
        <v>1582243157000</v>
      </c>
    </row>
    <row r="658" spans="1:5">
      <c r="A658">
        <v>657</v>
      </c>
      <c r="B658">
        <v>860</v>
      </c>
      <c r="C658">
        <v>1400615</v>
      </c>
      <c r="D658" s="1">
        <f t="shared" si="10"/>
        <v>43781.856527777782</v>
      </c>
      <c r="E658">
        <v>1573590804000</v>
      </c>
    </row>
    <row r="659" spans="1:5">
      <c r="A659">
        <v>658</v>
      </c>
      <c r="B659">
        <v>612</v>
      </c>
      <c r="C659">
        <v>1877345</v>
      </c>
      <c r="D659" s="1">
        <f t="shared" si="10"/>
        <v>43778.70480324074</v>
      </c>
      <c r="E659">
        <v>1573318495000</v>
      </c>
    </row>
    <row r="660" spans="1:5">
      <c r="A660">
        <v>659</v>
      </c>
      <c r="B660">
        <v>777</v>
      </c>
      <c r="C660">
        <v>5895669</v>
      </c>
      <c r="D660" s="1">
        <f t="shared" si="10"/>
        <v>43778.652326388888</v>
      </c>
      <c r="E660">
        <v>1573313961000</v>
      </c>
    </row>
    <row r="661" spans="1:5">
      <c r="A661">
        <v>660</v>
      </c>
      <c r="B661">
        <v>60</v>
      </c>
      <c r="C661">
        <v>6198903</v>
      </c>
      <c r="D661" s="1">
        <f t="shared" si="10"/>
        <v>43761.968969907408</v>
      </c>
      <c r="E661">
        <v>1571872519000</v>
      </c>
    </row>
    <row r="662" spans="1:5">
      <c r="A662">
        <v>661</v>
      </c>
      <c r="B662">
        <v>645</v>
      </c>
      <c r="C662">
        <v>6705387</v>
      </c>
      <c r="D662" s="1">
        <f t="shared" si="10"/>
        <v>44083.137071759258</v>
      </c>
      <c r="E662">
        <v>1599621443000</v>
      </c>
    </row>
    <row r="663" spans="1:5">
      <c r="A663">
        <v>662</v>
      </c>
      <c r="B663">
        <v>972</v>
      </c>
      <c r="C663">
        <v>2818517</v>
      </c>
      <c r="D663" s="1">
        <f t="shared" si="10"/>
        <v>43870.283912037034</v>
      </c>
      <c r="E663">
        <v>1581230930000</v>
      </c>
    </row>
    <row r="664" spans="1:5">
      <c r="A664">
        <v>663</v>
      </c>
      <c r="B664">
        <v>851</v>
      </c>
      <c r="C664">
        <v>9243243</v>
      </c>
      <c r="D664" s="1">
        <f t="shared" si="10"/>
        <v>43917.322210648148</v>
      </c>
      <c r="E664">
        <v>1585295039000</v>
      </c>
    </row>
    <row r="665" spans="1:5">
      <c r="A665">
        <v>664</v>
      </c>
      <c r="B665">
        <v>36</v>
      </c>
      <c r="C665">
        <v>9004658</v>
      </c>
      <c r="D665" s="1">
        <f t="shared" si="10"/>
        <v>43886.213495370372</v>
      </c>
      <c r="E665">
        <v>1582607246000</v>
      </c>
    </row>
    <row r="666" spans="1:5">
      <c r="A666">
        <v>665</v>
      </c>
      <c r="B666">
        <v>242</v>
      </c>
      <c r="C666">
        <v>1864981</v>
      </c>
      <c r="D666" s="1">
        <f t="shared" si="10"/>
        <v>43781.108113425929</v>
      </c>
      <c r="E666">
        <v>1573526141000</v>
      </c>
    </row>
    <row r="667" spans="1:5">
      <c r="A667">
        <v>666</v>
      </c>
      <c r="B667">
        <v>477</v>
      </c>
      <c r="C667">
        <v>1859661</v>
      </c>
      <c r="D667" s="1">
        <f t="shared" si="10"/>
        <v>43789.106041666666</v>
      </c>
      <c r="E667">
        <v>1574217162000</v>
      </c>
    </row>
    <row r="668" spans="1:5">
      <c r="A668">
        <v>667</v>
      </c>
      <c r="B668">
        <v>881</v>
      </c>
      <c r="C668">
        <v>2273413</v>
      </c>
      <c r="D668" s="1">
        <f t="shared" si="10"/>
        <v>44041.975717592592</v>
      </c>
      <c r="E668">
        <v>1596065102000</v>
      </c>
    </row>
    <row r="669" spans="1:5">
      <c r="A669">
        <v>668</v>
      </c>
      <c r="B669">
        <v>614</v>
      </c>
      <c r="C669">
        <v>4341460</v>
      </c>
      <c r="D669" s="1">
        <f t="shared" si="10"/>
        <v>43894.574178240742</v>
      </c>
      <c r="E669">
        <v>1583329609000</v>
      </c>
    </row>
    <row r="670" spans="1:5">
      <c r="A670">
        <v>669</v>
      </c>
      <c r="B670">
        <v>531</v>
      </c>
      <c r="C670">
        <v>5412319</v>
      </c>
      <c r="D670" s="1">
        <f t="shared" si="10"/>
        <v>43758.106909722221</v>
      </c>
      <c r="E670">
        <v>1571538837000</v>
      </c>
    </row>
    <row r="671" spans="1:5">
      <c r="A671">
        <v>670</v>
      </c>
      <c r="B671">
        <v>485</v>
      </c>
      <c r="C671">
        <v>1509192</v>
      </c>
      <c r="D671" s="1">
        <f t="shared" si="10"/>
        <v>43749.21261574074</v>
      </c>
      <c r="E671">
        <v>1570770370000</v>
      </c>
    </row>
    <row r="672" spans="1:5">
      <c r="A672">
        <v>671</v>
      </c>
      <c r="B672">
        <v>808</v>
      </c>
      <c r="C672">
        <v>7791203</v>
      </c>
      <c r="D672" s="1">
        <f t="shared" si="10"/>
        <v>43748.194768518515</v>
      </c>
      <c r="E672">
        <v>1570682428000</v>
      </c>
    </row>
    <row r="673" spans="1:5">
      <c r="A673">
        <v>672</v>
      </c>
      <c r="B673">
        <v>617</v>
      </c>
      <c r="C673">
        <v>4199701</v>
      </c>
      <c r="D673" s="1">
        <f t="shared" si="10"/>
        <v>44048.201851851853</v>
      </c>
      <c r="E673">
        <v>1596603040000</v>
      </c>
    </row>
    <row r="674" spans="1:5">
      <c r="A674">
        <v>673</v>
      </c>
      <c r="B674">
        <v>195</v>
      </c>
      <c r="C674">
        <v>1961918</v>
      </c>
      <c r="D674" s="1">
        <f t="shared" si="10"/>
        <v>43779.053657407407</v>
      </c>
      <c r="E674">
        <v>1573348636000</v>
      </c>
    </row>
    <row r="675" spans="1:5">
      <c r="A675">
        <v>674</v>
      </c>
      <c r="B675">
        <v>870</v>
      </c>
      <c r="C675">
        <v>7325524</v>
      </c>
      <c r="D675" s="1">
        <f t="shared" si="10"/>
        <v>44026.791828703703</v>
      </c>
      <c r="E675">
        <v>1594753214000</v>
      </c>
    </row>
    <row r="676" spans="1:5">
      <c r="A676">
        <v>675</v>
      </c>
      <c r="B676">
        <v>367</v>
      </c>
      <c r="C676">
        <v>6755300</v>
      </c>
      <c r="D676" s="1">
        <f t="shared" si="10"/>
        <v>43815.931805555556</v>
      </c>
      <c r="E676">
        <v>1576534908000</v>
      </c>
    </row>
    <row r="677" spans="1:5">
      <c r="A677">
        <v>676</v>
      </c>
      <c r="B677">
        <v>941</v>
      </c>
      <c r="C677">
        <v>6488041</v>
      </c>
      <c r="D677" s="1">
        <f t="shared" si="10"/>
        <v>43885.483067129629</v>
      </c>
      <c r="E677">
        <v>1582544137000</v>
      </c>
    </row>
    <row r="678" spans="1:5">
      <c r="A678">
        <v>677</v>
      </c>
      <c r="B678">
        <v>191</v>
      </c>
      <c r="C678">
        <v>5511070</v>
      </c>
      <c r="D678" s="1">
        <f t="shared" si="10"/>
        <v>43838.544027777782</v>
      </c>
      <c r="E678">
        <v>1578488604000</v>
      </c>
    </row>
    <row r="679" spans="1:5">
      <c r="A679">
        <v>678</v>
      </c>
      <c r="B679">
        <v>345</v>
      </c>
      <c r="C679">
        <v>5183399</v>
      </c>
      <c r="D679" s="1">
        <f t="shared" si="10"/>
        <v>43763.455428240741</v>
      </c>
      <c r="E679">
        <v>1572000949000</v>
      </c>
    </row>
    <row r="680" spans="1:5">
      <c r="A680">
        <v>679</v>
      </c>
      <c r="B680">
        <v>306</v>
      </c>
      <c r="C680">
        <v>2906181</v>
      </c>
      <c r="D680" s="1">
        <f t="shared" si="10"/>
        <v>44009.404710648145</v>
      </c>
      <c r="E680">
        <v>1593250967000</v>
      </c>
    </row>
    <row r="681" spans="1:5">
      <c r="A681">
        <v>680</v>
      </c>
      <c r="B681">
        <v>843</v>
      </c>
      <c r="C681">
        <v>3900463</v>
      </c>
      <c r="D681" s="1">
        <f t="shared" si="10"/>
        <v>43797.672268518523</v>
      </c>
      <c r="E681">
        <v>1574957284000</v>
      </c>
    </row>
    <row r="682" spans="1:5">
      <c r="A682">
        <v>681</v>
      </c>
      <c r="B682">
        <v>600</v>
      </c>
      <c r="C682">
        <v>2559064</v>
      </c>
      <c r="D682" s="1">
        <f t="shared" si="10"/>
        <v>43841.457037037035</v>
      </c>
      <c r="E682">
        <v>1578740288000</v>
      </c>
    </row>
    <row r="683" spans="1:5">
      <c r="A683">
        <v>682</v>
      </c>
      <c r="B683">
        <v>408</v>
      </c>
      <c r="C683">
        <v>7797614</v>
      </c>
      <c r="D683" s="1">
        <f t="shared" si="10"/>
        <v>44030.497962962967</v>
      </c>
      <c r="E683">
        <v>1595073424000</v>
      </c>
    </row>
    <row r="684" spans="1:5">
      <c r="A684">
        <v>683</v>
      </c>
      <c r="B684">
        <v>707</v>
      </c>
      <c r="C684">
        <v>4956142</v>
      </c>
      <c r="D684" s="1">
        <f t="shared" si="10"/>
        <v>44044.191643518519</v>
      </c>
      <c r="E684">
        <v>1596256558000</v>
      </c>
    </row>
    <row r="685" spans="1:5">
      <c r="A685">
        <v>684</v>
      </c>
      <c r="B685">
        <v>851</v>
      </c>
      <c r="C685">
        <v>6176876</v>
      </c>
      <c r="D685" s="1">
        <f t="shared" si="10"/>
        <v>43769.191192129627</v>
      </c>
      <c r="E685">
        <v>1572496519000</v>
      </c>
    </row>
    <row r="686" spans="1:5">
      <c r="A686">
        <v>685</v>
      </c>
      <c r="B686">
        <v>380</v>
      </c>
      <c r="C686">
        <v>5364013</v>
      </c>
      <c r="D686" s="1">
        <f t="shared" si="10"/>
        <v>43768.942476851851</v>
      </c>
      <c r="E686">
        <v>1572475030000</v>
      </c>
    </row>
    <row r="687" spans="1:5">
      <c r="A687">
        <v>686</v>
      </c>
      <c r="B687">
        <v>649</v>
      </c>
      <c r="C687">
        <v>8378898</v>
      </c>
      <c r="D687" s="1">
        <f t="shared" si="10"/>
        <v>43885.921168981484</v>
      </c>
      <c r="E687">
        <v>1582581989000</v>
      </c>
    </row>
    <row r="688" spans="1:5">
      <c r="A688">
        <v>687</v>
      </c>
      <c r="B688">
        <v>295</v>
      </c>
      <c r="C688">
        <v>1862408</v>
      </c>
      <c r="D688" s="1">
        <f t="shared" si="10"/>
        <v>43870.067881944444</v>
      </c>
      <c r="E688">
        <v>1581212265000</v>
      </c>
    </row>
    <row r="689" spans="1:5">
      <c r="A689">
        <v>688</v>
      </c>
      <c r="B689">
        <v>323</v>
      </c>
      <c r="C689">
        <v>8252216</v>
      </c>
      <c r="D689" s="1">
        <f t="shared" si="10"/>
        <v>43947.293009259258</v>
      </c>
      <c r="E689">
        <v>1587884516000</v>
      </c>
    </row>
    <row r="690" spans="1:5">
      <c r="A690">
        <v>689</v>
      </c>
      <c r="B690">
        <v>871</v>
      </c>
      <c r="C690">
        <v>5278687</v>
      </c>
      <c r="D690" s="1">
        <f t="shared" si="10"/>
        <v>43748.441041666665</v>
      </c>
      <c r="E690">
        <v>1570703706000</v>
      </c>
    </row>
    <row r="691" spans="1:5">
      <c r="A691">
        <v>690</v>
      </c>
      <c r="B691">
        <v>815</v>
      </c>
      <c r="C691">
        <v>6588269</v>
      </c>
      <c r="D691" s="1">
        <f t="shared" si="10"/>
        <v>44005.505914351852</v>
      </c>
      <c r="E691">
        <v>1592914111000</v>
      </c>
    </row>
    <row r="692" spans="1:5">
      <c r="A692">
        <v>691</v>
      </c>
      <c r="B692">
        <v>572</v>
      </c>
      <c r="C692">
        <v>3445985</v>
      </c>
      <c r="D692" s="1">
        <f t="shared" si="10"/>
        <v>43723.232546296298</v>
      </c>
      <c r="E692">
        <v>1568525692000</v>
      </c>
    </row>
    <row r="693" spans="1:5">
      <c r="A693">
        <v>692</v>
      </c>
      <c r="B693">
        <v>341</v>
      </c>
      <c r="C693">
        <v>4401068</v>
      </c>
      <c r="D693" s="1">
        <f t="shared" si="10"/>
        <v>44048.212557870371</v>
      </c>
      <c r="E693">
        <v>1596603965000</v>
      </c>
    </row>
    <row r="694" spans="1:5">
      <c r="A694">
        <v>693</v>
      </c>
      <c r="B694">
        <v>304</v>
      </c>
      <c r="C694">
        <v>6328234</v>
      </c>
      <c r="D694" s="1">
        <f t="shared" si="10"/>
        <v>44033.981886574074</v>
      </c>
      <c r="E694">
        <v>1595374435000</v>
      </c>
    </row>
    <row r="695" spans="1:5">
      <c r="A695">
        <v>694</v>
      </c>
      <c r="B695">
        <v>537</v>
      </c>
      <c r="C695">
        <v>5347296</v>
      </c>
      <c r="D695" s="1">
        <f t="shared" si="10"/>
        <v>43919.572210648148</v>
      </c>
      <c r="E695">
        <v>1585489439000</v>
      </c>
    </row>
    <row r="696" spans="1:5">
      <c r="A696">
        <v>695</v>
      </c>
      <c r="B696">
        <v>609</v>
      </c>
      <c r="C696">
        <v>5344494</v>
      </c>
      <c r="D696" s="1">
        <f t="shared" si="10"/>
        <v>44053.862638888888</v>
      </c>
      <c r="E696">
        <v>1597092132000</v>
      </c>
    </row>
    <row r="697" spans="1:5">
      <c r="A697">
        <v>696</v>
      </c>
      <c r="B697">
        <v>287</v>
      </c>
      <c r="C697">
        <v>1825268</v>
      </c>
      <c r="D697" s="1">
        <f t="shared" si="10"/>
        <v>43940.677881944444</v>
      </c>
      <c r="E697">
        <v>1587312969000</v>
      </c>
    </row>
    <row r="698" spans="1:5">
      <c r="A698">
        <v>697</v>
      </c>
      <c r="B698">
        <v>539</v>
      </c>
      <c r="C698">
        <v>9999021</v>
      </c>
      <c r="D698" s="1">
        <f t="shared" si="10"/>
        <v>43893.708009259259</v>
      </c>
      <c r="E698">
        <v>1583254772000</v>
      </c>
    </row>
    <row r="699" spans="1:5">
      <c r="A699">
        <v>698</v>
      </c>
      <c r="B699">
        <v>35</v>
      </c>
      <c r="C699">
        <v>1241815</v>
      </c>
      <c r="D699" s="1">
        <f t="shared" si="10"/>
        <v>43722.099282407406</v>
      </c>
      <c r="E699">
        <v>1568427778000</v>
      </c>
    </row>
    <row r="700" spans="1:5">
      <c r="A700">
        <v>699</v>
      </c>
      <c r="B700">
        <v>915</v>
      </c>
      <c r="C700">
        <v>8036043</v>
      </c>
      <c r="D700" s="1">
        <f t="shared" si="10"/>
        <v>43990.019282407404</v>
      </c>
      <c r="E700">
        <v>1591576066000</v>
      </c>
    </row>
    <row r="701" spans="1:5">
      <c r="A701">
        <v>700</v>
      </c>
      <c r="B701">
        <v>517</v>
      </c>
      <c r="C701">
        <v>1906430</v>
      </c>
      <c r="D701" s="1">
        <f t="shared" si="10"/>
        <v>43977.146678240737</v>
      </c>
      <c r="E701">
        <v>1590463873000</v>
      </c>
    </row>
    <row r="702" spans="1:5">
      <c r="A702">
        <v>701</v>
      </c>
      <c r="B702">
        <v>335</v>
      </c>
      <c r="C702">
        <v>5298150</v>
      </c>
      <c r="D702" s="1">
        <f t="shared" si="10"/>
        <v>43976.772569444445</v>
      </c>
      <c r="E702">
        <v>1590431550000</v>
      </c>
    </row>
    <row r="703" spans="1:5">
      <c r="A703">
        <v>702</v>
      </c>
      <c r="B703">
        <v>622</v>
      </c>
      <c r="C703">
        <v>4648975</v>
      </c>
      <c r="D703" s="1">
        <f t="shared" si="10"/>
        <v>43732.052708333329</v>
      </c>
      <c r="E703">
        <v>1569287754000</v>
      </c>
    </row>
    <row r="704" spans="1:5">
      <c r="A704">
        <v>703</v>
      </c>
      <c r="B704">
        <v>287</v>
      </c>
      <c r="C704">
        <v>6024826</v>
      </c>
      <c r="D704" s="1">
        <f t="shared" si="10"/>
        <v>43889.680497685185</v>
      </c>
      <c r="E704">
        <v>1582906795000</v>
      </c>
    </row>
    <row r="705" spans="1:5">
      <c r="A705">
        <v>704</v>
      </c>
      <c r="B705">
        <v>149</v>
      </c>
      <c r="C705">
        <v>6712447</v>
      </c>
      <c r="D705" s="1">
        <f t="shared" si="10"/>
        <v>43964.441620370373</v>
      </c>
      <c r="E705">
        <v>1589366156000</v>
      </c>
    </row>
    <row r="706" spans="1:5">
      <c r="A706">
        <v>705</v>
      </c>
      <c r="B706">
        <v>927</v>
      </c>
      <c r="C706">
        <v>6780544</v>
      </c>
      <c r="D706" s="1">
        <f t="shared" si="10"/>
        <v>43770.876180555555</v>
      </c>
      <c r="E706">
        <v>1572642102000</v>
      </c>
    </row>
    <row r="707" spans="1:5">
      <c r="A707">
        <v>706</v>
      </c>
      <c r="B707">
        <v>143</v>
      </c>
      <c r="C707">
        <v>7283886</v>
      </c>
      <c r="D707" s="1">
        <f t="shared" ref="D707:D770" si="11">(E707/86400000)+DATE(1970,1,1)</f>
        <v>43852.805555555555</v>
      </c>
      <c r="E707">
        <v>1579720800000</v>
      </c>
    </row>
    <row r="708" spans="1:5">
      <c r="A708">
        <v>707</v>
      </c>
      <c r="B708">
        <v>256</v>
      </c>
      <c r="C708">
        <v>3051845</v>
      </c>
      <c r="D708" s="1">
        <f t="shared" si="11"/>
        <v>43846.117465277777</v>
      </c>
      <c r="E708">
        <v>1579142949000</v>
      </c>
    </row>
    <row r="709" spans="1:5">
      <c r="A709">
        <v>708</v>
      </c>
      <c r="B709">
        <v>659</v>
      </c>
      <c r="C709">
        <v>7981472</v>
      </c>
      <c r="D709" s="1">
        <f t="shared" si="11"/>
        <v>43866.741944444446</v>
      </c>
      <c r="E709">
        <v>1580924904000</v>
      </c>
    </row>
    <row r="710" spans="1:5">
      <c r="A710">
        <v>709</v>
      </c>
      <c r="B710">
        <v>8</v>
      </c>
      <c r="C710">
        <v>1700756</v>
      </c>
      <c r="D710" s="1">
        <f t="shared" si="11"/>
        <v>43945.08425925926</v>
      </c>
      <c r="E710">
        <v>1587693680000</v>
      </c>
    </row>
    <row r="711" spans="1:5">
      <c r="A711">
        <v>710</v>
      </c>
      <c r="B711">
        <v>107</v>
      </c>
      <c r="C711">
        <v>3993274</v>
      </c>
      <c r="D711" s="1">
        <f t="shared" si="11"/>
        <v>43854.406828703708</v>
      </c>
      <c r="E711">
        <v>1579859150000</v>
      </c>
    </row>
    <row r="712" spans="1:5">
      <c r="A712">
        <v>711</v>
      </c>
      <c r="B712">
        <v>732</v>
      </c>
      <c r="C712">
        <v>7299020</v>
      </c>
      <c r="D712" s="1">
        <f t="shared" si="11"/>
        <v>43810.740844907406</v>
      </c>
      <c r="E712">
        <v>1576086409000</v>
      </c>
    </row>
    <row r="713" spans="1:5">
      <c r="A713">
        <v>712</v>
      </c>
      <c r="B713">
        <v>138</v>
      </c>
      <c r="C713">
        <v>7544226</v>
      </c>
      <c r="D713" s="1">
        <f t="shared" si="11"/>
        <v>43911.332280092596</v>
      </c>
      <c r="E713">
        <v>1584777509000</v>
      </c>
    </row>
    <row r="714" spans="1:5">
      <c r="A714">
        <v>713</v>
      </c>
      <c r="B714">
        <v>293</v>
      </c>
      <c r="C714">
        <v>3824602</v>
      </c>
      <c r="D714" s="1">
        <f t="shared" si="11"/>
        <v>43964.952453703707</v>
      </c>
      <c r="E714">
        <v>1589410292000</v>
      </c>
    </row>
    <row r="715" spans="1:5">
      <c r="A715">
        <v>714</v>
      </c>
      <c r="B715">
        <v>971</v>
      </c>
      <c r="C715">
        <v>7948151</v>
      </c>
      <c r="D715" s="1">
        <f t="shared" si="11"/>
        <v>43983.148611111115</v>
      </c>
      <c r="E715">
        <v>1590982440000</v>
      </c>
    </row>
    <row r="716" spans="1:5">
      <c r="A716">
        <v>715</v>
      </c>
      <c r="B716">
        <v>916</v>
      </c>
      <c r="C716">
        <v>6466797</v>
      </c>
      <c r="D716" s="1">
        <f t="shared" si="11"/>
        <v>43808.167037037041</v>
      </c>
      <c r="E716">
        <v>1575864032000</v>
      </c>
    </row>
    <row r="717" spans="1:5">
      <c r="A717">
        <v>716</v>
      </c>
      <c r="B717">
        <v>111</v>
      </c>
      <c r="C717">
        <v>9822189</v>
      </c>
      <c r="D717" s="1">
        <f t="shared" si="11"/>
        <v>43871.122546296298</v>
      </c>
      <c r="E717">
        <v>1581303388000</v>
      </c>
    </row>
    <row r="718" spans="1:5">
      <c r="A718">
        <v>717</v>
      </c>
      <c r="B718">
        <v>896</v>
      </c>
      <c r="C718">
        <v>4274766</v>
      </c>
      <c r="D718" s="1">
        <f t="shared" si="11"/>
        <v>44014.864282407405</v>
      </c>
      <c r="E718">
        <v>1593722674000</v>
      </c>
    </row>
    <row r="719" spans="1:5">
      <c r="A719">
        <v>718</v>
      </c>
      <c r="B719">
        <v>761</v>
      </c>
      <c r="C719">
        <v>2699383</v>
      </c>
      <c r="D719" s="1">
        <f t="shared" si="11"/>
        <v>44003.597025462965</v>
      </c>
      <c r="E719">
        <v>1592749183000</v>
      </c>
    </row>
    <row r="720" spans="1:5">
      <c r="A720">
        <v>719</v>
      </c>
      <c r="B720">
        <v>919</v>
      </c>
      <c r="C720">
        <v>6336622</v>
      </c>
      <c r="D720" s="1">
        <f t="shared" si="11"/>
        <v>44029.674629629633</v>
      </c>
      <c r="E720">
        <v>1595002288000</v>
      </c>
    </row>
    <row r="721" spans="1:5">
      <c r="A721">
        <v>720</v>
      </c>
      <c r="B721">
        <v>897</v>
      </c>
      <c r="C721">
        <v>8005144</v>
      </c>
      <c r="D721" s="1">
        <f t="shared" si="11"/>
        <v>43726.919664351852</v>
      </c>
      <c r="E721">
        <v>1568844259000</v>
      </c>
    </row>
    <row r="722" spans="1:5">
      <c r="A722">
        <v>721</v>
      </c>
      <c r="B722">
        <v>987</v>
      </c>
      <c r="C722">
        <v>1247677</v>
      </c>
      <c r="D722" s="1">
        <f t="shared" si="11"/>
        <v>44043.83861111111</v>
      </c>
      <c r="E722">
        <v>1596226056000</v>
      </c>
    </row>
    <row r="723" spans="1:5">
      <c r="A723">
        <v>722</v>
      </c>
      <c r="B723">
        <v>132</v>
      </c>
      <c r="C723">
        <v>2237842</v>
      </c>
      <c r="D723" s="1">
        <f t="shared" si="11"/>
        <v>44068.87909722222</v>
      </c>
      <c r="E723">
        <v>1598389554000</v>
      </c>
    </row>
    <row r="724" spans="1:5">
      <c r="A724">
        <v>723</v>
      </c>
      <c r="B724">
        <v>746</v>
      </c>
      <c r="C724">
        <v>8043840</v>
      </c>
      <c r="D724" s="1">
        <f t="shared" si="11"/>
        <v>43927.502754629633</v>
      </c>
      <c r="E724">
        <v>1586174638000</v>
      </c>
    </row>
    <row r="725" spans="1:5">
      <c r="A725">
        <v>724</v>
      </c>
      <c r="B725">
        <v>756</v>
      </c>
      <c r="C725">
        <v>7717540</v>
      </c>
      <c r="D725" s="1">
        <f t="shared" si="11"/>
        <v>43935.52208333333</v>
      </c>
      <c r="E725">
        <v>1586867508000</v>
      </c>
    </row>
    <row r="726" spans="1:5">
      <c r="A726">
        <v>725</v>
      </c>
      <c r="B726">
        <v>464</v>
      </c>
      <c r="C726">
        <v>6109410</v>
      </c>
      <c r="D726" s="1">
        <f t="shared" si="11"/>
        <v>43746.031712962962</v>
      </c>
      <c r="E726">
        <v>1570495540000</v>
      </c>
    </row>
    <row r="727" spans="1:5">
      <c r="A727">
        <v>726</v>
      </c>
      <c r="B727">
        <v>817</v>
      </c>
      <c r="C727">
        <v>8547127</v>
      </c>
      <c r="D727" s="1">
        <f t="shared" si="11"/>
        <v>43730.183877314819</v>
      </c>
      <c r="E727">
        <v>1569126287000</v>
      </c>
    </row>
    <row r="728" spans="1:5">
      <c r="A728">
        <v>727</v>
      </c>
      <c r="B728">
        <v>141</v>
      </c>
      <c r="C728">
        <v>4401207</v>
      </c>
      <c r="D728" s="1">
        <f t="shared" si="11"/>
        <v>43877.067881944444</v>
      </c>
      <c r="E728">
        <v>1581817065000</v>
      </c>
    </row>
    <row r="729" spans="1:5">
      <c r="A729">
        <v>728</v>
      </c>
      <c r="B729">
        <v>874</v>
      </c>
      <c r="C729">
        <v>3139135</v>
      </c>
      <c r="D729" s="1">
        <f t="shared" si="11"/>
        <v>43771.8674537037</v>
      </c>
      <c r="E729">
        <v>1572727748000</v>
      </c>
    </row>
    <row r="730" spans="1:5">
      <c r="A730">
        <v>729</v>
      </c>
      <c r="B730">
        <v>276</v>
      </c>
      <c r="C730">
        <v>3182706</v>
      </c>
      <c r="D730" s="1">
        <f t="shared" si="11"/>
        <v>43995.152025462958</v>
      </c>
      <c r="E730">
        <v>1592019535000</v>
      </c>
    </row>
    <row r="731" spans="1:5">
      <c r="A731">
        <v>730</v>
      </c>
      <c r="B731">
        <v>888</v>
      </c>
      <c r="C731">
        <v>7103624</v>
      </c>
      <c r="D731" s="1">
        <f t="shared" si="11"/>
        <v>43918.549085648148</v>
      </c>
      <c r="E731">
        <v>1585401041000</v>
      </c>
    </row>
    <row r="732" spans="1:5">
      <c r="A732">
        <v>731</v>
      </c>
      <c r="B732">
        <v>420</v>
      </c>
      <c r="C732">
        <v>1351273</v>
      </c>
      <c r="D732" s="1">
        <f t="shared" si="11"/>
        <v>43963.944224537037</v>
      </c>
      <c r="E732">
        <v>1589323181000</v>
      </c>
    </row>
    <row r="733" spans="1:5">
      <c r="A733">
        <v>732</v>
      </c>
      <c r="B733">
        <v>487</v>
      </c>
      <c r="C733">
        <v>9647918</v>
      </c>
      <c r="D733" s="1">
        <f t="shared" si="11"/>
        <v>43900.152997685189</v>
      </c>
      <c r="E733">
        <v>1583811619000</v>
      </c>
    </row>
    <row r="734" spans="1:5">
      <c r="A734">
        <v>733</v>
      </c>
      <c r="B734">
        <v>523</v>
      </c>
      <c r="C734">
        <v>4984495</v>
      </c>
      <c r="D734" s="1">
        <f t="shared" si="11"/>
        <v>43844.806550925925</v>
      </c>
      <c r="E734">
        <v>1579029686000</v>
      </c>
    </row>
    <row r="735" spans="1:5">
      <c r="A735">
        <v>734</v>
      </c>
      <c r="B735">
        <v>920</v>
      </c>
      <c r="C735">
        <v>4885071</v>
      </c>
      <c r="D735" s="1">
        <f t="shared" si="11"/>
        <v>44011.003009259264</v>
      </c>
      <c r="E735">
        <v>1593389060000</v>
      </c>
    </row>
    <row r="736" spans="1:5">
      <c r="A736">
        <v>735</v>
      </c>
      <c r="B736">
        <v>816</v>
      </c>
      <c r="C736">
        <v>6731497</v>
      </c>
      <c r="D736" s="1">
        <f t="shared" si="11"/>
        <v>43870.026840277773</v>
      </c>
      <c r="E736">
        <v>1581208719000</v>
      </c>
    </row>
    <row r="737" spans="1:5">
      <c r="A737">
        <v>736</v>
      </c>
      <c r="B737">
        <v>489</v>
      </c>
      <c r="C737">
        <v>6269272</v>
      </c>
      <c r="D737" s="1">
        <f t="shared" si="11"/>
        <v>43980.860543981486</v>
      </c>
      <c r="E737">
        <v>1590784751000</v>
      </c>
    </row>
    <row r="738" spans="1:5">
      <c r="A738">
        <v>737</v>
      </c>
      <c r="B738">
        <v>472</v>
      </c>
      <c r="C738">
        <v>8534111</v>
      </c>
      <c r="D738" s="1">
        <f t="shared" si="11"/>
        <v>44001.611886574072</v>
      </c>
      <c r="E738">
        <v>1592577667000</v>
      </c>
    </row>
    <row r="739" spans="1:5">
      <c r="A739">
        <v>738</v>
      </c>
      <c r="B739">
        <v>78</v>
      </c>
      <c r="C739">
        <v>7792857</v>
      </c>
      <c r="D739" s="1">
        <f t="shared" si="11"/>
        <v>43896.70447916667</v>
      </c>
      <c r="E739">
        <v>1583513667000</v>
      </c>
    </row>
    <row r="740" spans="1:5">
      <c r="A740">
        <v>739</v>
      </c>
      <c r="B740">
        <v>529</v>
      </c>
      <c r="C740">
        <v>1148301</v>
      </c>
      <c r="D740" s="1">
        <f t="shared" si="11"/>
        <v>43878.049467592587</v>
      </c>
      <c r="E740">
        <v>1581901874000</v>
      </c>
    </row>
    <row r="741" spans="1:5">
      <c r="A741">
        <v>740</v>
      </c>
      <c r="B741">
        <v>194</v>
      </c>
      <c r="C741">
        <v>8336638</v>
      </c>
      <c r="D741" s="1">
        <f t="shared" si="11"/>
        <v>44029.076909722222</v>
      </c>
      <c r="E741">
        <v>1594950645000</v>
      </c>
    </row>
    <row r="742" spans="1:5">
      <c r="A742">
        <v>741</v>
      </c>
      <c r="B742">
        <v>953</v>
      </c>
      <c r="C742">
        <v>3601133</v>
      </c>
      <c r="D742" s="1">
        <f t="shared" si="11"/>
        <v>44000.523379629631</v>
      </c>
      <c r="E742">
        <v>1592483620000</v>
      </c>
    </row>
    <row r="743" spans="1:5">
      <c r="A743">
        <v>742</v>
      </c>
      <c r="B743">
        <v>755</v>
      </c>
      <c r="C743">
        <v>6461368</v>
      </c>
      <c r="D743" s="1">
        <f t="shared" si="11"/>
        <v>43768.944687499999</v>
      </c>
      <c r="E743">
        <v>1572475221000</v>
      </c>
    </row>
    <row r="744" spans="1:5">
      <c r="A744">
        <v>743</v>
      </c>
      <c r="B744">
        <v>322</v>
      </c>
      <c r="C744">
        <v>8838396</v>
      </c>
      <c r="D744" s="1">
        <f t="shared" si="11"/>
        <v>44083.089722222227</v>
      </c>
      <c r="E744">
        <v>1599617352000</v>
      </c>
    </row>
    <row r="745" spans="1:5">
      <c r="A745">
        <v>744</v>
      </c>
      <c r="B745">
        <v>995</v>
      </c>
      <c r="C745">
        <v>9053430</v>
      </c>
      <c r="D745" s="1">
        <f t="shared" si="11"/>
        <v>43777.68545138889</v>
      </c>
      <c r="E745">
        <v>1573230423000</v>
      </c>
    </row>
    <row r="746" spans="1:5">
      <c r="A746">
        <v>745</v>
      </c>
      <c r="B746">
        <v>285</v>
      </c>
      <c r="C746">
        <v>3492147</v>
      </c>
      <c r="D746" s="1">
        <f t="shared" si="11"/>
        <v>43790.670381944445</v>
      </c>
      <c r="E746">
        <v>1574352321000</v>
      </c>
    </row>
    <row r="747" spans="1:5">
      <c r="A747">
        <v>746</v>
      </c>
      <c r="B747">
        <v>48</v>
      </c>
      <c r="C747">
        <v>8311521</v>
      </c>
      <c r="D747" s="1">
        <f t="shared" si="11"/>
        <v>44018.294861111106</v>
      </c>
      <c r="E747">
        <v>1594019076000</v>
      </c>
    </row>
    <row r="748" spans="1:5">
      <c r="A748">
        <v>747</v>
      </c>
      <c r="B748">
        <v>888</v>
      </c>
      <c r="C748">
        <v>7370376</v>
      </c>
      <c r="D748" s="1">
        <f t="shared" si="11"/>
        <v>44018.914456018523</v>
      </c>
      <c r="E748">
        <v>1594072609000</v>
      </c>
    </row>
    <row r="749" spans="1:5">
      <c r="A749">
        <v>748</v>
      </c>
      <c r="B749">
        <v>476</v>
      </c>
      <c r="C749">
        <v>1423629</v>
      </c>
      <c r="D749" s="1">
        <f t="shared" si="11"/>
        <v>44073.011030092588</v>
      </c>
      <c r="E749">
        <v>1598746553000</v>
      </c>
    </row>
    <row r="750" spans="1:5">
      <c r="A750">
        <v>749</v>
      </c>
      <c r="B750">
        <v>281</v>
      </c>
      <c r="C750">
        <v>8939636</v>
      </c>
      <c r="D750" s="1">
        <f t="shared" si="11"/>
        <v>43984.554479166662</v>
      </c>
      <c r="E750">
        <v>1591103907000</v>
      </c>
    </row>
    <row r="751" spans="1:5">
      <c r="A751">
        <v>750</v>
      </c>
      <c r="B751">
        <v>687</v>
      </c>
      <c r="C751">
        <v>5014937</v>
      </c>
      <c r="D751" s="1">
        <f t="shared" si="11"/>
        <v>44045.830578703702</v>
      </c>
      <c r="E751">
        <v>1596398162000</v>
      </c>
    </row>
    <row r="752" spans="1:5">
      <c r="A752">
        <v>751</v>
      </c>
      <c r="B752">
        <v>626</v>
      </c>
      <c r="C752">
        <v>7914400</v>
      </c>
      <c r="D752" s="1">
        <f t="shared" si="11"/>
        <v>44005.005856481483</v>
      </c>
      <c r="E752">
        <v>1592870906000</v>
      </c>
    </row>
    <row r="753" spans="1:5">
      <c r="A753">
        <v>752</v>
      </c>
      <c r="B753">
        <v>183</v>
      </c>
      <c r="C753">
        <v>5891543</v>
      </c>
      <c r="D753" s="1">
        <f t="shared" si="11"/>
        <v>43740.13108796296</v>
      </c>
      <c r="E753">
        <v>1569985726000</v>
      </c>
    </row>
    <row r="754" spans="1:5">
      <c r="A754">
        <v>753</v>
      </c>
      <c r="B754">
        <v>371</v>
      </c>
      <c r="C754">
        <v>4967850</v>
      </c>
      <c r="D754" s="1">
        <f t="shared" si="11"/>
        <v>43872.22892361111</v>
      </c>
      <c r="E754">
        <v>1581398979000</v>
      </c>
    </row>
    <row r="755" spans="1:5">
      <c r="A755">
        <v>754</v>
      </c>
      <c r="B755">
        <v>835</v>
      </c>
      <c r="C755">
        <v>7002473</v>
      </c>
      <c r="D755" s="1">
        <f t="shared" si="11"/>
        <v>43758.212476851855</v>
      </c>
      <c r="E755">
        <v>1571547958000</v>
      </c>
    </row>
    <row r="756" spans="1:5">
      <c r="A756">
        <v>755</v>
      </c>
      <c r="B756">
        <v>732</v>
      </c>
      <c r="C756">
        <v>4590984</v>
      </c>
      <c r="D756" s="1">
        <f t="shared" si="11"/>
        <v>43784.785162037035</v>
      </c>
      <c r="E756">
        <v>1573843838000</v>
      </c>
    </row>
    <row r="757" spans="1:5">
      <c r="A757">
        <v>756</v>
      </c>
      <c r="B757">
        <v>750</v>
      </c>
      <c r="C757">
        <v>1156334</v>
      </c>
      <c r="D757" s="1">
        <f t="shared" si="11"/>
        <v>43849.088206018518</v>
      </c>
      <c r="E757">
        <v>1579399621000</v>
      </c>
    </row>
    <row r="758" spans="1:5">
      <c r="A758">
        <v>757</v>
      </c>
      <c r="B758">
        <v>549</v>
      </c>
      <c r="C758">
        <v>5791370</v>
      </c>
      <c r="D758" s="1">
        <f t="shared" si="11"/>
        <v>43731.802349537036</v>
      </c>
      <c r="E758">
        <v>1569266123000</v>
      </c>
    </row>
    <row r="759" spans="1:5">
      <c r="A759">
        <v>758</v>
      </c>
      <c r="B759">
        <v>555</v>
      </c>
      <c r="C759">
        <v>7441843</v>
      </c>
      <c r="D759" s="1">
        <f t="shared" si="11"/>
        <v>44015.584236111114</v>
      </c>
      <c r="E759">
        <v>1593784878000</v>
      </c>
    </row>
    <row r="760" spans="1:5">
      <c r="A760">
        <v>759</v>
      </c>
      <c r="B760">
        <v>474</v>
      </c>
      <c r="C760">
        <v>2370004</v>
      </c>
      <c r="D760" s="1">
        <f t="shared" si="11"/>
        <v>43878.474606481483</v>
      </c>
      <c r="E760">
        <v>1581938606000</v>
      </c>
    </row>
    <row r="761" spans="1:5">
      <c r="A761">
        <v>760</v>
      </c>
      <c r="B761">
        <v>644</v>
      </c>
      <c r="C761">
        <v>8270231</v>
      </c>
      <c r="D761" s="1">
        <f t="shared" si="11"/>
        <v>43900.407337962963</v>
      </c>
      <c r="E761">
        <v>1583833594000</v>
      </c>
    </row>
    <row r="762" spans="1:5">
      <c r="A762">
        <v>761</v>
      </c>
      <c r="B762">
        <v>552</v>
      </c>
      <c r="C762">
        <v>3494744</v>
      </c>
      <c r="D762" s="1">
        <f t="shared" si="11"/>
        <v>43765.972384259258</v>
      </c>
      <c r="E762">
        <v>1572218414000</v>
      </c>
    </row>
    <row r="763" spans="1:5">
      <c r="A763">
        <v>762</v>
      </c>
      <c r="B763">
        <v>98</v>
      </c>
      <c r="C763">
        <v>4375490</v>
      </c>
      <c r="D763" s="1">
        <f t="shared" si="11"/>
        <v>43836.583680555559</v>
      </c>
      <c r="E763">
        <v>1578319230000</v>
      </c>
    </row>
    <row r="764" spans="1:5">
      <c r="A764">
        <v>763</v>
      </c>
      <c r="B764">
        <v>559</v>
      </c>
      <c r="C764">
        <v>7420383</v>
      </c>
      <c r="D764" s="1">
        <f t="shared" si="11"/>
        <v>43767.870752314819</v>
      </c>
      <c r="E764">
        <v>1572382433000</v>
      </c>
    </row>
    <row r="765" spans="1:5">
      <c r="A765">
        <v>764</v>
      </c>
      <c r="B765">
        <v>463</v>
      </c>
      <c r="C765">
        <v>3986970</v>
      </c>
      <c r="D765" s="1">
        <f t="shared" si="11"/>
        <v>43817.899351851855</v>
      </c>
      <c r="E765">
        <v>1576704904000</v>
      </c>
    </row>
    <row r="766" spans="1:5">
      <c r="A766">
        <v>765</v>
      </c>
      <c r="B766">
        <v>493</v>
      </c>
      <c r="C766">
        <v>5468936</v>
      </c>
      <c r="D766" s="1">
        <f t="shared" si="11"/>
        <v>43897.929351851853</v>
      </c>
      <c r="E766">
        <v>1583619496000</v>
      </c>
    </row>
    <row r="767" spans="1:5">
      <c r="A767">
        <v>766</v>
      </c>
      <c r="B767">
        <v>306</v>
      </c>
      <c r="C767">
        <v>1719031</v>
      </c>
      <c r="D767" s="1">
        <f t="shared" si="11"/>
        <v>43826.888009259259</v>
      </c>
      <c r="E767">
        <v>1577481524000</v>
      </c>
    </row>
    <row r="768" spans="1:5">
      <c r="A768">
        <v>767</v>
      </c>
      <c r="B768">
        <v>798</v>
      </c>
      <c r="C768">
        <v>9369913</v>
      </c>
      <c r="D768" s="1">
        <f t="shared" si="11"/>
        <v>44052.980162037042</v>
      </c>
      <c r="E768">
        <v>1597015886000</v>
      </c>
    </row>
    <row r="769" spans="1:5">
      <c r="A769">
        <v>768</v>
      </c>
      <c r="B769">
        <v>699</v>
      </c>
      <c r="C769">
        <v>3768196</v>
      </c>
      <c r="D769" s="1">
        <f t="shared" si="11"/>
        <v>43735.447523148148</v>
      </c>
      <c r="E769">
        <v>1569581066000</v>
      </c>
    </row>
    <row r="770" spans="1:5">
      <c r="A770">
        <v>769</v>
      </c>
      <c r="B770">
        <v>870</v>
      </c>
      <c r="C770">
        <v>2281723</v>
      </c>
      <c r="D770" s="1">
        <f t="shared" si="11"/>
        <v>44033.306157407409</v>
      </c>
      <c r="E770">
        <v>1595316052000</v>
      </c>
    </row>
    <row r="771" spans="1:5">
      <c r="A771">
        <v>770</v>
      </c>
      <c r="B771">
        <v>353</v>
      </c>
      <c r="C771">
        <v>9057580</v>
      </c>
      <c r="D771" s="1">
        <f t="shared" ref="D771:D834" si="12">(E771/86400000)+DATE(1970,1,1)</f>
        <v>43874.246516203704</v>
      </c>
      <c r="E771">
        <v>1581573299000</v>
      </c>
    </row>
    <row r="772" spans="1:5">
      <c r="A772">
        <v>771</v>
      </c>
      <c r="B772">
        <v>601</v>
      </c>
      <c r="C772">
        <v>5770220</v>
      </c>
      <c r="D772" s="1">
        <f t="shared" si="12"/>
        <v>43850.083009259259</v>
      </c>
      <c r="E772">
        <v>1579485572000</v>
      </c>
    </row>
    <row r="773" spans="1:5">
      <c r="A773">
        <v>772</v>
      </c>
      <c r="B773">
        <v>158</v>
      </c>
      <c r="C773">
        <v>3420920</v>
      </c>
      <c r="D773" s="1">
        <f t="shared" si="12"/>
        <v>43726.751388888893</v>
      </c>
      <c r="E773">
        <v>1568829720000</v>
      </c>
    </row>
    <row r="774" spans="1:5">
      <c r="A774">
        <v>773</v>
      </c>
      <c r="B774">
        <v>999</v>
      </c>
      <c r="C774">
        <v>8876052</v>
      </c>
      <c r="D774" s="1">
        <f t="shared" si="12"/>
        <v>43880.355821759258</v>
      </c>
      <c r="E774">
        <v>1582101143000</v>
      </c>
    </row>
    <row r="775" spans="1:5">
      <c r="A775">
        <v>774</v>
      </c>
      <c r="B775">
        <v>643</v>
      </c>
      <c r="C775">
        <v>6760667</v>
      </c>
      <c r="D775" s="1">
        <f t="shared" si="12"/>
        <v>44080.538587962961</v>
      </c>
      <c r="E775">
        <v>1599396934000</v>
      </c>
    </row>
    <row r="776" spans="1:5">
      <c r="A776">
        <v>775</v>
      </c>
      <c r="B776">
        <v>887</v>
      </c>
      <c r="C776">
        <v>4038058</v>
      </c>
      <c r="D776" s="1">
        <f t="shared" si="12"/>
        <v>44033.443055555559</v>
      </c>
      <c r="E776">
        <v>1595327880000</v>
      </c>
    </row>
    <row r="777" spans="1:5">
      <c r="A777">
        <v>776</v>
      </c>
      <c r="B777">
        <v>637</v>
      </c>
      <c r="C777">
        <v>1395878</v>
      </c>
      <c r="D777" s="1">
        <f t="shared" si="12"/>
        <v>43721.809872685189</v>
      </c>
      <c r="E777">
        <v>1568402773000</v>
      </c>
    </row>
    <row r="778" spans="1:5">
      <c r="A778">
        <v>777</v>
      </c>
      <c r="B778">
        <v>181</v>
      </c>
      <c r="C778">
        <v>4022061</v>
      </c>
      <c r="D778" s="1">
        <f t="shared" si="12"/>
        <v>43974.788391203707</v>
      </c>
      <c r="E778">
        <v>1590260117000</v>
      </c>
    </row>
    <row r="779" spans="1:5">
      <c r="A779">
        <v>778</v>
      </c>
      <c r="B779">
        <v>761</v>
      </c>
      <c r="C779">
        <v>7871326</v>
      </c>
      <c r="D779" s="1">
        <f t="shared" si="12"/>
        <v>44062.92659722222</v>
      </c>
      <c r="E779">
        <v>1597875258000</v>
      </c>
    </row>
    <row r="780" spans="1:5">
      <c r="A780">
        <v>779</v>
      </c>
      <c r="B780">
        <v>301</v>
      </c>
      <c r="C780">
        <v>2099541</v>
      </c>
      <c r="D780" s="1">
        <f t="shared" si="12"/>
        <v>44015.482662037037</v>
      </c>
      <c r="E780">
        <v>1593776102000</v>
      </c>
    </row>
    <row r="781" spans="1:5">
      <c r="A781">
        <v>780</v>
      </c>
      <c r="B781">
        <v>834</v>
      </c>
      <c r="C781">
        <v>1532392</v>
      </c>
      <c r="D781" s="1">
        <f t="shared" si="12"/>
        <v>43734.700740740736</v>
      </c>
      <c r="E781">
        <v>1569516544000</v>
      </c>
    </row>
    <row r="782" spans="1:5">
      <c r="A782">
        <v>781</v>
      </c>
      <c r="B782">
        <v>901</v>
      </c>
      <c r="C782">
        <v>1399577</v>
      </c>
      <c r="D782" s="1">
        <f t="shared" si="12"/>
        <v>43840.049004629633</v>
      </c>
      <c r="E782">
        <v>1578618634000</v>
      </c>
    </row>
    <row r="783" spans="1:5">
      <c r="A783">
        <v>782</v>
      </c>
      <c r="B783">
        <v>256</v>
      </c>
      <c r="C783">
        <v>4723002</v>
      </c>
      <c r="D783" s="1">
        <f t="shared" si="12"/>
        <v>43920.210648148146</v>
      </c>
      <c r="E783">
        <v>1585544600000</v>
      </c>
    </row>
    <row r="784" spans="1:5">
      <c r="A784">
        <v>783</v>
      </c>
      <c r="B784">
        <v>9</v>
      </c>
      <c r="C784">
        <v>6020688</v>
      </c>
      <c r="D784" s="1">
        <f t="shared" si="12"/>
        <v>43929.110277777778</v>
      </c>
      <c r="E784">
        <v>1586313528000</v>
      </c>
    </row>
    <row r="785" spans="1:5">
      <c r="A785">
        <v>784</v>
      </c>
      <c r="B785">
        <v>281</v>
      </c>
      <c r="C785">
        <v>7301862</v>
      </c>
      <c r="D785" s="1">
        <f t="shared" si="12"/>
        <v>44029.714386574073</v>
      </c>
      <c r="E785">
        <v>1595005723000</v>
      </c>
    </row>
    <row r="786" spans="1:5">
      <c r="A786">
        <v>785</v>
      </c>
      <c r="B786">
        <v>265</v>
      </c>
      <c r="C786">
        <v>9028480</v>
      </c>
      <c r="D786" s="1">
        <f t="shared" si="12"/>
        <v>43780.173587962963</v>
      </c>
      <c r="E786">
        <v>1573445398000</v>
      </c>
    </row>
    <row r="787" spans="1:5">
      <c r="A787">
        <v>786</v>
      </c>
      <c r="B787">
        <v>215</v>
      </c>
      <c r="C787">
        <v>6353151</v>
      </c>
      <c r="D787" s="1">
        <f t="shared" si="12"/>
        <v>43983.396377314813</v>
      </c>
      <c r="E787">
        <v>1591003847000</v>
      </c>
    </row>
    <row r="788" spans="1:5">
      <c r="A788">
        <v>787</v>
      </c>
      <c r="B788">
        <v>565</v>
      </c>
      <c r="C788">
        <v>2517707</v>
      </c>
      <c r="D788" s="1">
        <f t="shared" si="12"/>
        <v>43749.64461805555</v>
      </c>
      <c r="E788">
        <v>1570807695000</v>
      </c>
    </row>
    <row r="789" spans="1:5">
      <c r="A789">
        <v>788</v>
      </c>
      <c r="B789">
        <v>13</v>
      </c>
      <c r="C789">
        <v>3954173</v>
      </c>
      <c r="D789" s="1">
        <f t="shared" si="12"/>
        <v>43964.418009259258</v>
      </c>
      <c r="E789">
        <v>1589364116000</v>
      </c>
    </row>
    <row r="790" spans="1:5">
      <c r="A790">
        <v>789</v>
      </c>
      <c r="B790">
        <v>774</v>
      </c>
      <c r="C790">
        <v>7829087</v>
      </c>
      <c r="D790" s="1">
        <f t="shared" si="12"/>
        <v>43773.095185185186</v>
      </c>
      <c r="E790">
        <v>1572833824000</v>
      </c>
    </row>
    <row r="791" spans="1:5">
      <c r="A791">
        <v>790</v>
      </c>
      <c r="B791">
        <v>559</v>
      </c>
      <c r="C791">
        <v>6491461</v>
      </c>
      <c r="D791" s="1">
        <f t="shared" si="12"/>
        <v>43979.969988425924</v>
      </c>
      <c r="E791">
        <v>1590707807000</v>
      </c>
    </row>
    <row r="792" spans="1:5">
      <c r="A792">
        <v>791</v>
      </c>
      <c r="B792">
        <v>114</v>
      </c>
      <c r="C792">
        <v>4463709</v>
      </c>
      <c r="D792" s="1">
        <f t="shared" si="12"/>
        <v>43844.741840277777</v>
      </c>
      <c r="E792">
        <v>1579024095000</v>
      </c>
    </row>
    <row r="793" spans="1:5">
      <c r="A793">
        <v>792</v>
      </c>
      <c r="B793">
        <v>236</v>
      </c>
      <c r="C793">
        <v>2828692</v>
      </c>
      <c r="D793" s="1">
        <f t="shared" si="12"/>
        <v>43808.58221064815</v>
      </c>
      <c r="E793">
        <v>1575899903000</v>
      </c>
    </row>
    <row r="794" spans="1:5">
      <c r="A794">
        <v>793</v>
      </c>
      <c r="B794">
        <v>546</v>
      </c>
      <c r="C794">
        <v>8176873</v>
      </c>
      <c r="D794" s="1">
        <f t="shared" si="12"/>
        <v>43994.164861111116</v>
      </c>
      <c r="E794">
        <v>1591934244000</v>
      </c>
    </row>
    <row r="795" spans="1:5">
      <c r="A795">
        <v>794</v>
      </c>
      <c r="B795">
        <v>207</v>
      </c>
      <c r="C795">
        <v>3796534</v>
      </c>
      <c r="D795" s="1">
        <f t="shared" si="12"/>
        <v>43914.231817129628</v>
      </c>
      <c r="E795">
        <v>1585028029000</v>
      </c>
    </row>
    <row r="796" spans="1:5">
      <c r="A796">
        <v>795</v>
      </c>
      <c r="B796">
        <v>204</v>
      </c>
      <c r="C796">
        <v>4398286</v>
      </c>
      <c r="D796" s="1">
        <f t="shared" si="12"/>
        <v>43750.624259259261</v>
      </c>
      <c r="E796">
        <v>1570892336000</v>
      </c>
    </row>
    <row r="797" spans="1:5">
      <c r="A797">
        <v>796</v>
      </c>
      <c r="B797">
        <v>867</v>
      </c>
      <c r="C797">
        <v>6907286</v>
      </c>
      <c r="D797" s="1">
        <f t="shared" si="12"/>
        <v>43912.403831018513</v>
      </c>
      <c r="E797">
        <v>1584870091000</v>
      </c>
    </row>
    <row r="798" spans="1:5">
      <c r="A798">
        <v>797</v>
      </c>
      <c r="B798">
        <v>3</v>
      </c>
      <c r="C798">
        <v>3855823</v>
      </c>
      <c r="D798" s="1">
        <f t="shared" si="12"/>
        <v>44086.076782407406</v>
      </c>
      <c r="E798">
        <v>1599875434000</v>
      </c>
    </row>
    <row r="799" spans="1:5">
      <c r="A799">
        <v>798</v>
      </c>
      <c r="B799">
        <v>760</v>
      </c>
      <c r="C799">
        <v>6703040</v>
      </c>
      <c r="D799" s="1">
        <f t="shared" si="12"/>
        <v>43841.806944444441</v>
      </c>
      <c r="E799">
        <v>1578770520000</v>
      </c>
    </row>
    <row r="800" spans="1:5">
      <c r="A800">
        <v>799</v>
      </c>
      <c r="B800">
        <v>770</v>
      </c>
      <c r="C800">
        <v>1455671</v>
      </c>
      <c r="D800" s="1">
        <f t="shared" si="12"/>
        <v>43975.102673611109</v>
      </c>
      <c r="E800">
        <v>1590287271000</v>
      </c>
    </row>
    <row r="801" spans="1:5">
      <c r="A801">
        <v>800</v>
      </c>
      <c r="B801">
        <v>383</v>
      </c>
      <c r="C801">
        <v>5171555</v>
      </c>
      <c r="D801" s="1">
        <f t="shared" si="12"/>
        <v>43734.852395833332</v>
      </c>
      <c r="E801">
        <v>1569529647000</v>
      </c>
    </row>
    <row r="802" spans="1:5">
      <c r="A802">
        <v>801</v>
      </c>
      <c r="B802">
        <v>279</v>
      </c>
      <c r="C802">
        <v>5373991</v>
      </c>
      <c r="D802" s="1">
        <f t="shared" si="12"/>
        <v>43838.084490740745</v>
      </c>
      <c r="E802">
        <v>1578448900000</v>
      </c>
    </row>
    <row r="803" spans="1:5">
      <c r="A803">
        <v>802</v>
      </c>
      <c r="B803">
        <v>367</v>
      </c>
      <c r="C803">
        <v>9217589</v>
      </c>
      <c r="D803" s="1">
        <f t="shared" si="12"/>
        <v>43802.041921296295</v>
      </c>
      <c r="E803">
        <v>1575334822000</v>
      </c>
    </row>
    <row r="804" spans="1:5">
      <c r="A804">
        <v>803</v>
      </c>
      <c r="B804">
        <v>250</v>
      </c>
      <c r="C804">
        <v>6039673</v>
      </c>
      <c r="D804" s="1">
        <f t="shared" si="12"/>
        <v>43797.636134259257</v>
      </c>
      <c r="E804">
        <v>1574954162000</v>
      </c>
    </row>
    <row r="805" spans="1:5">
      <c r="A805">
        <v>804</v>
      </c>
      <c r="B805">
        <v>680</v>
      </c>
      <c r="C805">
        <v>3652665</v>
      </c>
      <c r="D805" s="1">
        <f t="shared" si="12"/>
        <v>43878.873611111107</v>
      </c>
      <c r="E805">
        <v>1581973080000</v>
      </c>
    </row>
    <row r="806" spans="1:5">
      <c r="A806">
        <v>805</v>
      </c>
      <c r="B806">
        <v>684</v>
      </c>
      <c r="C806">
        <v>6204533</v>
      </c>
      <c r="D806" s="1">
        <f t="shared" si="12"/>
        <v>43812.938032407408</v>
      </c>
      <c r="E806">
        <v>1576276246000</v>
      </c>
    </row>
    <row r="807" spans="1:5">
      <c r="A807">
        <v>806</v>
      </c>
      <c r="B807">
        <v>903</v>
      </c>
      <c r="C807">
        <v>4697791</v>
      </c>
      <c r="D807" s="1">
        <f t="shared" si="12"/>
        <v>43997.80850694445</v>
      </c>
      <c r="E807">
        <v>1592249055000</v>
      </c>
    </row>
    <row r="808" spans="1:5">
      <c r="A808">
        <v>807</v>
      </c>
      <c r="B808">
        <v>311</v>
      </c>
      <c r="C808">
        <v>6945911</v>
      </c>
      <c r="D808" s="1">
        <f t="shared" si="12"/>
        <v>43744.551157407404</v>
      </c>
      <c r="E808">
        <v>1570367620000</v>
      </c>
    </row>
    <row r="809" spans="1:5">
      <c r="A809">
        <v>808</v>
      </c>
      <c r="B809">
        <v>635</v>
      </c>
      <c r="C809">
        <v>9070625</v>
      </c>
      <c r="D809" s="1">
        <f t="shared" si="12"/>
        <v>43832.775925925926</v>
      </c>
      <c r="E809">
        <v>1577990240000</v>
      </c>
    </row>
    <row r="810" spans="1:5">
      <c r="A810">
        <v>809</v>
      </c>
      <c r="B810">
        <v>60</v>
      </c>
      <c r="C810">
        <v>1208156</v>
      </c>
      <c r="D810" s="1">
        <f t="shared" si="12"/>
        <v>43760.760381944448</v>
      </c>
      <c r="E810">
        <v>1571768097000</v>
      </c>
    </row>
    <row r="811" spans="1:5">
      <c r="A811">
        <v>810</v>
      </c>
      <c r="B811">
        <v>534</v>
      </c>
      <c r="C811">
        <v>9759073</v>
      </c>
      <c r="D811" s="1">
        <f t="shared" si="12"/>
        <v>44000.863900462966</v>
      </c>
      <c r="E811">
        <v>1592513041000</v>
      </c>
    </row>
    <row r="812" spans="1:5">
      <c r="A812">
        <v>811</v>
      </c>
      <c r="B812">
        <v>92</v>
      </c>
      <c r="C812">
        <v>9265530</v>
      </c>
      <c r="D812" s="1">
        <f t="shared" si="12"/>
        <v>43973.373958333337</v>
      </c>
      <c r="E812">
        <v>1590137910000</v>
      </c>
    </row>
    <row r="813" spans="1:5">
      <c r="A813">
        <v>812</v>
      </c>
      <c r="B813">
        <v>698</v>
      </c>
      <c r="C813">
        <v>7438506</v>
      </c>
      <c r="D813" s="1">
        <f t="shared" si="12"/>
        <v>43975.1247337963</v>
      </c>
      <c r="E813">
        <v>1590289177000</v>
      </c>
    </row>
    <row r="814" spans="1:5">
      <c r="A814">
        <v>813</v>
      </c>
      <c r="B814">
        <v>692</v>
      </c>
      <c r="C814">
        <v>3677790</v>
      </c>
      <c r="D814" s="1">
        <f t="shared" si="12"/>
        <v>44065.131793981476</v>
      </c>
      <c r="E814">
        <v>1598065787000</v>
      </c>
    </row>
    <row r="815" spans="1:5">
      <c r="A815">
        <v>814</v>
      </c>
      <c r="B815">
        <v>148</v>
      </c>
      <c r="C815">
        <v>4725063</v>
      </c>
      <c r="D815" s="1">
        <f t="shared" si="12"/>
        <v>43821.994467592594</v>
      </c>
      <c r="E815">
        <v>1577058722000</v>
      </c>
    </row>
    <row r="816" spans="1:5">
      <c r="A816">
        <v>815</v>
      </c>
      <c r="B816">
        <v>442</v>
      </c>
      <c r="C816">
        <v>7546085</v>
      </c>
      <c r="D816" s="1">
        <f t="shared" si="12"/>
        <v>43849.720092592594</v>
      </c>
      <c r="E816">
        <v>1579454216000</v>
      </c>
    </row>
    <row r="817" spans="1:5">
      <c r="A817">
        <v>816</v>
      </c>
      <c r="B817">
        <v>22</v>
      </c>
      <c r="C817">
        <v>5597856</v>
      </c>
      <c r="D817" s="1">
        <f t="shared" si="12"/>
        <v>43987.271192129629</v>
      </c>
      <c r="E817">
        <v>1591338631000</v>
      </c>
    </row>
    <row r="818" spans="1:5">
      <c r="A818">
        <v>817</v>
      </c>
      <c r="B818">
        <v>186</v>
      </c>
      <c r="C818">
        <v>9661515</v>
      </c>
      <c r="D818" s="1">
        <f t="shared" si="12"/>
        <v>43911.944490740745</v>
      </c>
      <c r="E818">
        <v>1584830404000</v>
      </c>
    </row>
    <row r="819" spans="1:5">
      <c r="A819">
        <v>818</v>
      </c>
      <c r="B819">
        <v>589</v>
      </c>
      <c r="C819">
        <v>8541024</v>
      </c>
      <c r="D819" s="1">
        <f t="shared" si="12"/>
        <v>43933.920023148152</v>
      </c>
      <c r="E819">
        <v>1586729090000</v>
      </c>
    </row>
    <row r="820" spans="1:5">
      <c r="A820">
        <v>819</v>
      </c>
      <c r="B820">
        <v>390</v>
      </c>
      <c r="C820">
        <v>4556388</v>
      </c>
      <c r="D820" s="1">
        <f t="shared" si="12"/>
        <v>43854.776909722219</v>
      </c>
      <c r="E820">
        <v>1579891125000</v>
      </c>
    </row>
    <row r="821" spans="1:5">
      <c r="A821">
        <v>820</v>
      </c>
      <c r="B821">
        <v>555</v>
      </c>
      <c r="C821">
        <v>3471577</v>
      </c>
      <c r="D821" s="1">
        <f t="shared" si="12"/>
        <v>44010.07534722222</v>
      </c>
      <c r="E821">
        <v>1593308910000</v>
      </c>
    </row>
    <row r="822" spans="1:5">
      <c r="A822">
        <v>821</v>
      </c>
      <c r="B822">
        <v>73</v>
      </c>
      <c r="C822">
        <v>5758481</v>
      </c>
      <c r="D822" s="1">
        <f t="shared" si="12"/>
        <v>44027.989039351851</v>
      </c>
      <c r="E822">
        <v>1594856653000</v>
      </c>
    </row>
    <row r="823" spans="1:5">
      <c r="A823">
        <v>822</v>
      </c>
      <c r="B823">
        <v>640</v>
      </c>
      <c r="C823">
        <v>4728713</v>
      </c>
      <c r="D823" s="1">
        <f t="shared" si="12"/>
        <v>44044.461875000001</v>
      </c>
      <c r="E823">
        <v>1596279906000</v>
      </c>
    </row>
    <row r="824" spans="1:5">
      <c r="A824">
        <v>823</v>
      </c>
      <c r="B824">
        <v>68</v>
      </c>
      <c r="C824">
        <v>2072244</v>
      </c>
      <c r="D824" s="1">
        <f t="shared" si="12"/>
        <v>43995.896192129629</v>
      </c>
      <c r="E824">
        <v>1592083831000</v>
      </c>
    </row>
    <row r="825" spans="1:5">
      <c r="A825">
        <v>824</v>
      </c>
      <c r="B825">
        <v>903</v>
      </c>
      <c r="C825">
        <v>7406336</v>
      </c>
      <c r="D825" s="1">
        <f t="shared" si="12"/>
        <v>43969.624050925922</v>
      </c>
      <c r="E825">
        <v>1589813918000</v>
      </c>
    </row>
    <row r="826" spans="1:5">
      <c r="A826">
        <v>825</v>
      </c>
      <c r="B826">
        <v>178</v>
      </c>
      <c r="C826">
        <v>1112349</v>
      </c>
      <c r="D826" s="1">
        <f t="shared" si="12"/>
        <v>44028.862303240741</v>
      </c>
      <c r="E826">
        <v>1594932103000</v>
      </c>
    </row>
    <row r="827" spans="1:5">
      <c r="A827">
        <v>826</v>
      </c>
      <c r="B827">
        <v>261</v>
      </c>
      <c r="C827">
        <v>4358720</v>
      </c>
      <c r="D827" s="1">
        <f t="shared" si="12"/>
        <v>43981.958356481482</v>
      </c>
      <c r="E827">
        <v>1590879602000</v>
      </c>
    </row>
    <row r="828" spans="1:5">
      <c r="A828">
        <v>827</v>
      </c>
      <c r="B828">
        <v>701</v>
      </c>
      <c r="C828">
        <v>1937261</v>
      </c>
      <c r="D828" s="1">
        <f t="shared" si="12"/>
        <v>43824.649143518516</v>
      </c>
      <c r="E828">
        <v>1577288086000</v>
      </c>
    </row>
    <row r="829" spans="1:5">
      <c r="A829">
        <v>828</v>
      </c>
      <c r="B829">
        <v>264</v>
      </c>
      <c r="C829">
        <v>9825801</v>
      </c>
      <c r="D829" s="1">
        <f t="shared" si="12"/>
        <v>43764.026076388887</v>
      </c>
      <c r="E829">
        <v>1572050253000</v>
      </c>
    </row>
    <row r="830" spans="1:5">
      <c r="A830">
        <v>829</v>
      </c>
      <c r="B830">
        <v>280</v>
      </c>
      <c r="C830">
        <v>7936225</v>
      </c>
      <c r="D830" s="1">
        <f t="shared" si="12"/>
        <v>43801.032141203701</v>
      </c>
      <c r="E830">
        <v>1575247577000</v>
      </c>
    </row>
    <row r="831" spans="1:5">
      <c r="A831">
        <v>830</v>
      </c>
      <c r="B831">
        <v>87</v>
      </c>
      <c r="C831">
        <v>2282822</v>
      </c>
      <c r="D831" s="1">
        <f t="shared" si="12"/>
        <v>43953.827800925923</v>
      </c>
      <c r="E831">
        <v>1588449122000</v>
      </c>
    </row>
    <row r="832" spans="1:5">
      <c r="A832">
        <v>831</v>
      </c>
      <c r="B832">
        <v>446</v>
      </c>
      <c r="C832">
        <v>9602100</v>
      </c>
      <c r="D832" s="1">
        <f t="shared" si="12"/>
        <v>43946.707129629634</v>
      </c>
      <c r="E832">
        <v>1587833896000</v>
      </c>
    </row>
    <row r="833" spans="1:5">
      <c r="A833">
        <v>832</v>
      </c>
      <c r="B833">
        <v>761</v>
      </c>
      <c r="C833">
        <v>5033471</v>
      </c>
      <c r="D833" s="1">
        <f t="shared" si="12"/>
        <v>44033.078032407408</v>
      </c>
      <c r="E833">
        <v>1595296342000</v>
      </c>
    </row>
    <row r="834" spans="1:5">
      <c r="A834">
        <v>833</v>
      </c>
      <c r="B834">
        <v>25</v>
      </c>
      <c r="C834">
        <v>7148903</v>
      </c>
      <c r="D834" s="1">
        <f t="shared" si="12"/>
        <v>44034.724247685182</v>
      </c>
      <c r="E834">
        <v>1595438575000</v>
      </c>
    </row>
    <row r="835" spans="1:5">
      <c r="A835">
        <v>834</v>
      </c>
      <c r="B835">
        <v>778</v>
      </c>
      <c r="C835">
        <v>2374173</v>
      </c>
      <c r="D835" s="1">
        <f t="shared" ref="D835:D898" si="13">(E835/86400000)+DATE(1970,1,1)</f>
        <v>44031.892905092594</v>
      </c>
      <c r="E835">
        <v>1595193947000</v>
      </c>
    </row>
    <row r="836" spans="1:5">
      <c r="A836">
        <v>835</v>
      </c>
      <c r="B836">
        <v>419</v>
      </c>
      <c r="C836">
        <v>9318709</v>
      </c>
      <c r="D836" s="1">
        <f t="shared" si="13"/>
        <v>43976.470949074079</v>
      </c>
      <c r="E836">
        <v>1590405490000</v>
      </c>
    </row>
    <row r="837" spans="1:5">
      <c r="A837">
        <v>836</v>
      </c>
      <c r="B837">
        <v>9</v>
      </c>
      <c r="C837">
        <v>9250740</v>
      </c>
      <c r="D837" s="1">
        <f t="shared" si="13"/>
        <v>43857.672199074077</v>
      </c>
      <c r="E837">
        <v>1580141278000</v>
      </c>
    </row>
    <row r="838" spans="1:5">
      <c r="A838">
        <v>837</v>
      </c>
      <c r="B838">
        <v>668</v>
      </c>
      <c r="C838">
        <v>7419850</v>
      </c>
      <c r="D838" s="1">
        <f t="shared" si="13"/>
        <v>43938.204189814816</v>
      </c>
      <c r="E838">
        <v>1587099242000</v>
      </c>
    </row>
    <row r="839" spans="1:5">
      <c r="A839">
        <v>838</v>
      </c>
      <c r="B839">
        <v>799</v>
      </c>
      <c r="C839">
        <v>1251571</v>
      </c>
      <c r="D839" s="1">
        <f t="shared" si="13"/>
        <v>44080.252453703702</v>
      </c>
      <c r="E839">
        <v>1599372212000</v>
      </c>
    </row>
    <row r="840" spans="1:5">
      <c r="A840">
        <v>839</v>
      </c>
      <c r="B840">
        <v>589</v>
      </c>
      <c r="C840">
        <v>8162559</v>
      </c>
      <c r="D840" s="1">
        <f t="shared" si="13"/>
        <v>44067.141053240739</v>
      </c>
      <c r="E840">
        <v>1598239387000</v>
      </c>
    </row>
    <row r="841" spans="1:5">
      <c r="A841">
        <v>840</v>
      </c>
      <c r="B841">
        <v>651</v>
      </c>
      <c r="C841">
        <v>2190193</v>
      </c>
      <c r="D841" s="1">
        <f t="shared" si="13"/>
        <v>43725.881724537037</v>
      </c>
      <c r="E841">
        <v>1568754581000</v>
      </c>
    </row>
    <row r="842" spans="1:5">
      <c r="A842">
        <v>841</v>
      </c>
      <c r="B842">
        <v>880</v>
      </c>
      <c r="C842">
        <v>7796098</v>
      </c>
      <c r="D842" s="1">
        <f t="shared" si="13"/>
        <v>43772.860810185186</v>
      </c>
      <c r="E842">
        <v>1572813574000</v>
      </c>
    </row>
    <row r="843" spans="1:5">
      <c r="A843">
        <v>842</v>
      </c>
      <c r="B843">
        <v>908</v>
      </c>
      <c r="C843">
        <v>4222157</v>
      </c>
      <c r="D843" s="1">
        <f t="shared" si="13"/>
        <v>43853.509884259256</v>
      </c>
      <c r="E843">
        <v>1579781654000</v>
      </c>
    </row>
    <row r="844" spans="1:5">
      <c r="A844">
        <v>843</v>
      </c>
      <c r="B844">
        <v>923</v>
      </c>
      <c r="C844">
        <v>7756230</v>
      </c>
      <c r="D844" s="1">
        <f t="shared" si="13"/>
        <v>43873.518321759257</v>
      </c>
      <c r="E844">
        <v>1581510383000</v>
      </c>
    </row>
    <row r="845" spans="1:5">
      <c r="A845">
        <v>844</v>
      </c>
      <c r="B845">
        <v>750</v>
      </c>
      <c r="C845">
        <v>3673067</v>
      </c>
      <c r="D845" s="1">
        <f t="shared" si="13"/>
        <v>43727.640474537038</v>
      </c>
      <c r="E845">
        <v>1568906537000</v>
      </c>
    </row>
    <row r="846" spans="1:5">
      <c r="A846">
        <v>845</v>
      </c>
      <c r="B846">
        <v>967</v>
      </c>
      <c r="C846">
        <v>8125021</v>
      </c>
      <c r="D846" s="1">
        <f t="shared" si="13"/>
        <v>44067.241655092592</v>
      </c>
      <c r="E846">
        <v>1598248079000</v>
      </c>
    </row>
    <row r="847" spans="1:5">
      <c r="A847">
        <v>846</v>
      </c>
      <c r="B847">
        <v>732</v>
      </c>
      <c r="C847">
        <v>3250509</v>
      </c>
      <c r="D847" s="1">
        <f t="shared" si="13"/>
        <v>43860.645451388889</v>
      </c>
      <c r="E847">
        <v>1580398167000</v>
      </c>
    </row>
    <row r="848" spans="1:5">
      <c r="A848">
        <v>847</v>
      </c>
      <c r="B848">
        <v>290</v>
      </c>
      <c r="C848">
        <v>7164688</v>
      </c>
      <c r="D848" s="1">
        <f t="shared" si="13"/>
        <v>43902.95930555556</v>
      </c>
      <c r="E848">
        <v>1584054084000</v>
      </c>
    </row>
    <row r="849" spans="1:5">
      <c r="A849">
        <v>848</v>
      </c>
      <c r="B849">
        <v>114</v>
      </c>
      <c r="C849">
        <v>5557904</v>
      </c>
      <c r="D849" s="1">
        <f t="shared" si="13"/>
        <v>43775.058483796296</v>
      </c>
      <c r="E849">
        <v>1573003453000</v>
      </c>
    </row>
    <row r="850" spans="1:5">
      <c r="A850">
        <v>849</v>
      </c>
      <c r="B850">
        <v>30</v>
      </c>
      <c r="C850">
        <v>4358805</v>
      </c>
      <c r="D850" s="1">
        <f t="shared" si="13"/>
        <v>44040.59039351852</v>
      </c>
      <c r="E850">
        <v>1595945410000</v>
      </c>
    </row>
    <row r="851" spans="1:5">
      <c r="A851">
        <v>850</v>
      </c>
      <c r="B851">
        <v>171</v>
      </c>
      <c r="C851">
        <v>8444610</v>
      </c>
      <c r="D851" s="1">
        <f t="shared" si="13"/>
        <v>43860.111064814817</v>
      </c>
      <c r="E851">
        <v>1580351996000</v>
      </c>
    </row>
    <row r="852" spans="1:5">
      <c r="A852">
        <v>851</v>
      </c>
      <c r="B852">
        <v>174</v>
      </c>
      <c r="C852">
        <v>8340844</v>
      </c>
      <c r="D852" s="1">
        <f t="shared" si="13"/>
        <v>44015.511446759258</v>
      </c>
      <c r="E852">
        <v>1593778589000</v>
      </c>
    </row>
    <row r="853" spans="1:5">
      <c r="A853">
        <v>852</v>
      </c>
      <c r="B853">
        <v>617</v>
      </c>
      <c r="C853">
        <v>1613370</v>
      </c>
      <c r="D853" s="1">
        <f t="shared" si="13"/>
        <v>43848.912557870368</v>
      </c>
      <c r="E853">
        <v>1579384445000</v>
      </c>
    </row>
    <row r="854" spans="1:5">
      <c r="A854">
        <v>853</v>
      </c>
      <c r="B854">
        <v>690</v>
      </c>
      <c r="C854">
        <v>1929562</v>
      </c>
      <c r="D854" s="1">
        <f t="shared" si="13"/>
        <v>43815.128009259264</v>
      </c>
      <c r="E854">
        <v>1576465460000</v>
      </c>
    </row>
    <row r="855" spans="1:5">
      <c r="A855">
        <v>854</v>
      </c>
      <c r="B855">
        <v>922</v>
      </c>
      <c r="C855">
        <v>7881010</v>
      </c>
      <c r="D855" s="1">
        <f t="shared" si="13"/>
        <v>43921.715451388889</v>
      </c>
      <c r="E855">
        <v>1585674615000</v>
      </c>
    </row>
    <row r="856" spans="1:5">
      <c r="A856">
        <v>855</v>
      </c>
      <c r="B856">
        <v>923</v>
      </c>
      <c r="C856">
        <v>7427794</v>
      </c>
      <c r="D856" s="1">
        <f t="shared" si="13"/>
        <v>43784.287719907406</v>
      </c>
      <c r="E856">
        <v>1573800859000</v>
      </c>
    </row>
    <row r="857" spans="1:5">
      <c r="A857">
        <v>856</v>
      </c>
      <c r="B857">
        <v>14</v>
      </c>
      <c r="C857">
        <v>4244863</v>
      </c>
      <c r="D857" s="1">
        <f t="shared" si="13"/>
        <v>43848.733831018515</v>
      </c>
      <c r="E857">
        <v>1579369003000</v>
      </c>
    </row>
    <row r="858" spans="1:5">
      <c r="A858">
        <v>857</v>
      </c>
      <c r="B858">
        <v>866</v>
      </c>
      <c r="C858">
        <v>1405323</v>
      </c>
      <c r="D858" s="1">
        <f t="shared" si="13"/>
        <v>43954.659745370373</v>
      </c>
      <c r="E858">
        <v>1588521002000</v>
      </c>
    </row>
    <row r="859" spans="1:5">
      <c r="A859">
        <v>858</v>
      </c>
      <c r="B859">
        <v>187</v>
      </c>
      <c r="C859">
        <v>7121457</v>
      </c>
      <c r="D859" s="1">
        <f t="shared" si="13"/>
        <v>43830.749849537038</v>
      </c>
      <c r="E859">
        <v>1577815187000</v>
      </c>
    </row>
    <row r="860" spans="1:5">
      <c r="A860">
        <v>859</v>
      </c>
      <c r="B860">
        <v>233</v>
      </c>
      <c r="C860">
        <v>7609970</v>
      </c>
      <c r="D860" s="1">
        <f t="shared" si="13"/>
        <v>43947.959687499999</v>
      </c>
      <c r="E860">
        <v>1587942117000</v>
      </c>
    </row>
    <row r="861" spans="1:5">
      <c r="A861">
        <v>860</v>
      </c>
      <c r="B861">
        <v>171</v>
      </c>
      <c r="C861">
        <v>7634272</v>
      </c>
      <c r="D861" s="1">
        <f t="shared" si="13"/>
        <v>43938.11142361111</v>
      </c>
      <c r="E861">
        <v>1587091227000</v>
      </c>
    </row>
    <row r="862" spans="1:5">
      <c r="A862">
        <v>861</v>
      </c>
      <c r="B862">
        <v>431</v>
      </c>
      <c r="C862">
        <v>3851829</v>
      </c>
      <c r="D862" s="1">
        <f t="shared" si="13"/>
        <v>44003.699270833335</v>
      </c>
      <c r="E862">
        <v>1592758017000</v>
      </c>
    </row>
    <row r="863" spans="1:5">
      <c r="A863">
        <v>862</v>
      </c>
      <c r="B863">
        <v>737</v>
      </c>
      <c r="C863">
        <v>5657558</v>
      </c>
      <c r="D863" s="1">
        <f t="shared" si="13"/>
        <v>43829.741747685184</v>
      </c>
      <c r="E863">
        <v>1577728087000</v>
      </c>
    </row>
    <row r="864" spans="1:5">
      <c r="A864">
        <v>863</v>
      </c>
      <c r="B864">
        <v>950</v>
      </c>
      <c r="C864">
        <v>8332049</v>
      </c>
      <c r="D864" s="1">
        <f t="shared" si="13"/>
        <v>43907.80768518518</v>
      </c>
      <c r="E864">
        <v>1584472984000</v>
      </c>
    </row>
    <row r="865" spans="1:5">
      <c r="A865">
        <v>864</v>
      </c>
      <c r="B865">
        <v>934</v>
      </c>
      <c r="C865">
        <v>2837011</v>
      </c>
      <c r="D865" s="1">
        <f t="shared" si="13"/>
        <v>43776.528194444443</v>
      </c>
      <c r="E865">
        <v>1573130436000</v>
      </c>
    </row>
    <row r="866" spans="1:5">
      <c r="A866">
        <v>865</v>
      </c>
      <c r="B866">
        <v>328</v>
      </c>
      <c r="C866">
        <v>7044101</v>
      </c>
      <c r="D866" s="1">
        <f t="shared" si="13"/>
        <v>43732.834652777776</v>
      </c>
      <c r="E866">
        <v>1569355314000</v>
      </c>
    </row>
    <row r="867" spans="1:5">
      <c r="A867">
        <v>866</v>
      </c>
      <c r="B867">
        <v>852</v>
      </c>
      <c r="C867">
        <v>9211427</v>
      </c>
      <c r="D867" s="1">
        <f t="shared" si="13"/>
        <v>43776.985995370371</v>
      </c>
      <c r="E867">
        <v>1573169990000</v>
      </c>
    </row>
    <row r="868" spans="1:5">
      <c r="A868">
        <v>867</v>
      </c>
      <c r="B868">
        <v>180</v>
      </c>
      <c r="C868">
        <v>9909796</v>
      </c>
      <c r="D868" s="1">
        <f t="shared" si="13"/>
        <v>43825.000300925924</v>
      </c>
      <c r="E868">
        <v>1577318426000</v>
      </c>
    </row>
    <row r="869" spans="1:5">
      <c r="A869">
        <v>868</v>
      </c>
      <c r="B869">
        <v>128</v>
      </c>
      <c r="C869">
        <v>2631276</v>
      </c>
      <c r="D869" s="1">
        <f t="shared" si="13"/>
        <v>43885.045972222222</v>
      </c>
      <c r="E869">
        <v>1582506372000</v>
      </c>
    </row>
    <row r="870" spans="1:5">
      <c r="A870">
        <v>869</v>
      </c>
      <c r="B870">
        <v>932</v>
      </c>
      <c r="C870">
        <v>5552145</v>
      </c>
      <c r="D870" s="1">
        <f t="shared" si="13"/>
        <v>43851.428877314815</v>
      </c>
      <c r="E870">
        <v>1579601855000</v>
      </c>
    </row>
    <row r="871" spans="1:5">
      <c r="A871">
        <v>870</v>
      </c>
      <c r="B871">
        <v>488</v>
      </c>
      <c r="C871">
        <v>9230480</v>
      </c>
      <c r="D871" s="1">
        <f t="shared" si="13"/>
        <v>43742.537789351853</v>
      </c>
      <c r="E871">
        <v>1570193665000</v>
      </c>
    </row>
    <row r="872" spans="1:5">
      <c r="A872">
        <v>871</v>
      </c>
      <c r="B872">
        <v>436</v>
      </c>
      <c r="C872">
        <v>7966716</v>
      </c>
      <c r="D872" s="1">
        <f t="shared" si="13"/>
        <v>43988.634837962964</v>
      </c>
      <c r="E872">
        <v>1591456450000</v>
      </c>
    </row>
    <row r="873" spans="1:5">
      <c r="A873">
        <v>872</v>
      </c>
      <c r="B873">
        <v>966</v>
      </c>
      <c r="C873">
        <v>5432997</v>
      </c>
      <c r="D873" s="1">
        <f t="shared" si="13"/>
        <v>43894.076620370368</v>
      </c>
      <c r="E873">
        <v>1583286620000</v>
      </c>
    </row>
    <row r="874" spans="1:5">
      <c r="A874">
        <v>873</v>
      </c>
      <c r="B874">
        <v>826</v>
      </c>
      <c r="C874">
        <v>8560910</v>
      </c>
      <c r="D874" s="1">
        <f t="shared" si="13"/>
        <v>43853.871840277774</v>
      </c>
      <c r="E874">
        <v>1579812927000</v>
      </c>
    </row>
    <row r="875" spans="1:5">
      <c r="A875">
        <v>874</v>
      </c>
      <c r="B875">
        <v>709</v>
      </c>
      <c r="C875">
        <v>7459085</v>
      </c>
      <c r="D875" s="1">
        <f t="shared" si="13"/>
        <v>44048.75981481481</v>
      </c>
      <c r="E875">
        <v>1596651248000</v>
      </c>
    </row>
    <row r="876" spans="1:5">
      <c r="A876">
        <v>875</v>
      </c>
      <c r="B876">
        <v>514</v>
      </c>
      <c r="C876">
        <v>7837565</v>
      </c>
      <c r="D876" s="1">
        <f t="shared" si="13"/>
        <v>43892.982488425929</v>
      </c>
      <c r="E876">
        <v>1583192087000</v>
      </c>
    </row>
    <row r="877" spans="1:5">
      <c r="A877">
        <v>876</v>
      </c>
      <c r="B877">
        <v>462</v>
      </c>
      <c r="C877">
        <v>4059103</v>
      </c>
      <c r="D877" s="1">
        <f t="shared" si="13"/>
        <v>43856.233854166669</v>
      </c>
      <c r="E877">
        <v>1580017005000</v>
      </c>
    </row>
    <row r="878" spans="1:5">
      <c r="A878">
        <v>877</v>
      </c>
      <c r="B878">
        <v>773</v>
      </c>
      <c r="C878">
        <v>1462652</v>
      </c>
      <c r="D878" s="1">
        <f t="shared" si="13"/>
        <v>43995.334027777775</v>
      </c>
      <c r="E878">
        <v>1592035260000</v>
      </c>
    </row>
    <row r="879" spans="1:5">
      <c r="A879">
        <v>878</v>
      </c>
      <c r="B879">
        <v>417</v>
      </c>
      <c r="C879">
        <v>3047470</v>
      </c>
      <c r="D879" s="1">
        <f t="shared" si="13"/>
        <v>43953.222777777773</v>
      </c>
      <c r="E879">
        <v>1588396848000</v>
      </c>
    </row>
    <row r="880" spans="1:5">
      <c r="A880">
        <v>879</v>
      </c>
      <c r="B880">
        <v>887</v>
      </c>
      <c r="C880">
        <v>8156470</v>
      </c>
      <c r="D880" s="1">
        <f t="shared" si="13"/>
        <v>43865.061354166668</v>
      </c>
      <c r="E880">
        <v>1580779701000</v>
      </c>
    </row>
    <row r="881" spans="1:5">
      <c r="A881">
        <v>880</v>
      </c>
      <c r="B881">
        <v>301</v>
      </c>
      <c r="C881">
        <v>2810498</v>
      </c>
      <c r="D881" s="1">
        <f t="shared" si="13"/>
        <v>44017.338101851856</v>
      </c>
      <c r="E881">
        <v>1593936412000</v>
      </c>
    </row>
    <row r="882" spans="1:5">
      <c r="A882">
        <v>881</v>
      </c>
      <c r="B882">
        <v>165</v>
      </c>
      <c r="C882">
        <v>9712697</v>
      </c>
      <c r="D882" s="1">
        <f t="shared" si="13"/>
        <v>44037.70548611111</v>
      </c>
      <c r="E882">
        <v>1595696154000</v>
      </c>
    </row>
    <row r="883" spans="1:5">
      <c r="A883">
        <v>882</v>
      </c>
      <c r="B883">
        <v>558</v>
      </c>
      <c r="C883">
        <v>6930043</v>
      </c>
      <c r="D883" s="1">
        <f t="shared" si="13"/>
        <v>43907.199745370366</v>
      </c>
      <c r="E883">
        <v>1584420458000</v>
      </c>
    </row>
    <row r="884" spans="1:5">
      <c r="A884">
        <v>883</v>
      </c>
      <c r="B884">
        <v>947</v>
      </c>
      <c r="C884">
        <v>6302423</v>
      </c>
      <c r="D884" s="1">
        <f t="shared" si="13"/>
        <v>44070.952025462961</v>
      </c>
      <c r="E884">
        <v>1598568655000</v>
      </c>
    </row>
    <row r="885" spans="1:5">
      <c r="A885">
        <v>884</v>
      </c>
      <c r="B885">
        <v>171</v>
      </c>
      <c r="C885">
        <v>7553294</v>
      </c>
      <c r="D885" s="1">
        <f t="shared" si="13"/>
        <v>43839.394108796296</v>
      </c>
      <c r="E885">
        <v>1578562051000</v>
      </c>
    </row>
    <row r="886" spans="1:5">
      <c r="A886">
        <v>885</v>
      </c>
      <c r="B886">
        <v>464</v>
      </c>
      <c r="C886">
        <v>7152598</v>
      </c>
      <c r="D886" s="1">
        <f t="shared" si="13"/>
        <v>44048.8278587963</v>
      </c>
      <c r="E886">
        <v>1596657127000</v>
      </c>
    </row>
    <row r="887" spans="1:5">
      <c r="A887">
        <v>886</v>
      </c>
      <c r="B887">
        <v>936</v>
      </c>
      <c r="C887">
        <v>6506695</v>
      </c>
      <c r="D887" s="1">
        <f t="shared" si="13"/>
        <v>43757.376435185186</v>
      </c>
      <c r="E887">
        <v>1571475724000</v>
      </c>
    </row>
    <row r="888" spans="1:5">
      <c r="A888">
        <v>887</v>
      </c>
      <c r="B888">
        <v>297</v>
      </c>
      <c r="C888">
        <v>6071098</v>
      </c>
      <c r="D888" s="1">
        <f t="shared" si="13"/>
        <v>44076.24700231482</v>
      </c>
      <c r="E888">
        <v>1599026141000</v>
      </c>
    </row>
    <row r="889" spans="1:5">
      <c r="A889">
        <v>888</v>
      </c>
      <c r="B889">
        <v>228</v>
      </c>
      <c r="C889">
        <v>8481181</v>
      </c>
      <c r="D889" s="1">
        <f t="shared" si="13"/>
        <v>44072.644305555557</v>
      </c>
      <c r="E889">
        <v>1598714868000</v>
      </c>
    </row>
    <row r="890" spans="1:5">
      <c r="A890">
        <v>889</v>
      </c>
      <c r="B890">
        <v>934</v>
      </c>
      <c r="C890">
        <v>1554021</v>
      </c>
      <c r="D890" s="1">
        <f t="shared" si="13"/>
        <v>43947.232662037037</v>
      </c>
      <c r="E890">
        <v>1587879302000</v>
      </c>
    </row>
    <row r="891" spans="1:5">
      <c r="A891">
        <v>890</v>
      </c>
      <c r="B891">
        <v>506</v>
      </c>
      <c r="C891">
        <v>2793649</v>
      </c>
      <c r="D891" s="1">
        <f t="shared" si="13"/>
        <v>43736.194780092592</v>
      </c>
      <c r="E891">
        <v>1569645629000</v>
      </c>
    </row>
    <row r="892" spans="1:5">
      <c r="A892">
        <v>891</v>
      </c>
      <c r="B892">
        <v>378</v>
      </c>
      <c r="C892">
        <v>7918386</v>
      </c>
      <c r="D892" s="1">
        <f t="shared" si="13"/>
        <v>43738.020196759258</v>
      </c>
      <c r="E892">
        <v>1569803345000</v>
      </c>
    </row>
    <row r="893" spans="1:5">
      <c r="A893">
        <v>892</v>
      </c>
      <c r="B893">
        <v>593</v>
      </c>
      <c r="C893">
        <v>7076955</v>
      </c>
      <c r="D893" s="1">
        <f t="shared" si="13"/>
        <v>43839.865081018521</v>
      </c>
      <c r="E893">
        <v>1578602743000</v>
      </c>
    </row>
    <row r="894" spans="1:5">
      <c r="A894">
        <v>893</v>
      </c>
      <c r="B894">
        <v>470</v>
      </c>
      <c r="C894">
        <v>4108217</v>
      </c>
      <c r="D894" s="1">
        <f t="shared" si="13"/>
        <v>43886.524618055555</v>
      </c>
      <c r="E894">
        <v>1582634127000</v>
      </c>
    </row>
    <row r="895" spans="1:5">
      <c r="A895">
        <v>894</v>
      </c>
      <c r="B895">
        <v>487</v>
      </c>
      <c r="C895">
        <v>2422883</v>
      </c>
      <c r="D895" s="1">
        <f t="shared" si="13"/>
        <v>43751.682511574079</v>
      </c>
      <c r="E895">
        <v>1570983769000</v>
      </c>
    </row>
    <row r="896" spans="1:5">
      <c r="A896">
        <v>895</v>
      </c>
      <c r="B896">
        <v>373</v>
      </c>
      <c r="C896">
        <v>6537486</v>
      </c>
      <c r="D896" s="1">
        <f t="shared" si="13"/>
        <v>44045.114062499997</v>
      </c>
      <c r="E896">
        <v>1596336255000</v>
      </c>
    </row>
    <row r="897" spans="1:5">
      <c r="A897">
        <v>896</v>
      </c>
      <c r="B897">
        <v>4</v>
      </c>
      <c r="C897">
        <v>2832154</v>
      </c>
      <c r="D897" s="1">
        <f t="shared" si="13"/>
        <v>43999.039976851855</v>
      </c>
      <c r="E897">
        <v>1592355454000</v>
      </c>
    </row>
    <row r="898" spans="1:5">
      <c r="A898">
        <v>897</v>
      </c>
      <c r="B898">
        <v>148</v>
      </c>
      <c r="C898">
        <v>4613255</v>
      </c>
      <c r="D898" s="1">
        <f t="shared" si="13"/>
        <v>43870.882754629631</v>
      </c>
      <c r="E898">
        <v>1581282670000</v>
      </c>
    </row>
    <row r="899" spans="1:5">
      <c r="A899">
        <v>898</v>
      </c>
      <c r="B899">
        <v>916</v>
      </c>
      <c r="C899">
        <v>8375370</v>
      </c>
      <c r="D899" s="1">
        <f t="shared" ref="D899:D962" si="14">(E899/86400000)+DATE(1970,1,1)</f>
        <v>43891.508564814816</v>
      </c>
      <c r="E899">
        <v>1583064740000</v>
      </c>
    </row>
    <row r="900" spans="1:5">
      <c r="A900">
        <v>899</v>
      </c>
      <c r="B900">
        <v>911</v>
      </c>
      <c r="C900">
        <v>6615292</v>
      </c>
      <c r="D900" s="1">
        <f t="shared" si="14"/>
        <v>44001.416238425925</v>
      </c>
      <c r="E900">
        <v>1592560763000</v>
      </c>
    </row>
    <row r="901" spans="1:5">
      <c r="A901">
        <v>900</v>
      </c>
      <c r="B901">
        <v>987</v>
      </c>
      <c r="C901">
        <v>4650146</v>
      </c>
      <c r="D901" s="1">
        <f t="shared" si="14"/>
        <v>43866.575879629629</v>
      </c>
      <c r="E901">
        <v>1580910556000</v>
      </c>
    </row>
    <row r="902" spans="1:5">
      <c r="A902">
        <v>901</v>
      </c>
      <c r="B902">
        <v>342</v>
      </c>
      <c r="C902">
        <v>7969146</v>
      </c>
      <c r="D902" s="1">
        <f t="shared" si="14"/>
        <v>43891.032812500001</v>
      </c>
      <c r="E902">
        <v>1583023635000</v>
      </c>
    </row>
    <row r="903" spans="1:5">
      <c r="A903">
        <v>902</v>
      </c>
      <c r="B903">
        <v>812</v>
      </c>
      <c r="C903">
        <v>4742524</v>
      </c>
      <c r="D903" s="1">
        <f t="shared" si="14"/>
        <v>43880.774733796294</v>
      </c>
      <c r="E903">
        <v>1582137337000</v>
      </c>
    </row>
    <row r="904" spans="1:5">
      <c r="A904">
        <v>903</v>
      </c>
      <c r="B904">
        <v>324</v>
      </c>
      <c r="C904">
        <v>4408081</v>
      </c>
      <c r="D904" s="1">
        <f t="shared" si="14"/>
        <v>43771.139930555553</v>
      </c>
      <c r="E904">
        <v>1572664890000</v>
      </c>
    </row>
    <row r="905" spans="1:5">
      <c r="A905">
        <v>904</v>
      </c>
      <c r="B905">
        <v>436</v>
      </c>
      <c r="C905">
        <v>4509377</v>
      </c>
      <c r="D905" s="1">
        <f t="shared" si="14"/>
        <v>44081.443657407406</v>
      </c>
      <c r="E905">
        <v>1599475132000</v>
      </c>
    </row>
    <row r="906" spans="1:5">
      <c r="A906">
        <v>905</v>
      </c>
      <c r="B906">
        <v>563</v>
      </c>
      <c r="C906">
        <v>9613066</v>
      </c>
      <c r="D906" s="1">
        <f t="shared" si="14"/>
        <v>44019.130879629629</v>
      </c>
      <c r="E906">
        <v>1594091308000</v>
      </c>
    </row>
    <row r="907" spans="1:5">
      <c r="A907">
        <v>906</v>
      </c>
      <c r="B907">
        <v>473</v>
      </c>
      <c r="C907">
        <v>5340852</v>
      </c>
      <c r="D907" s="1">
        <f t="shared" si="14"/>
        <v>43964.070405092592</v>
      </c>
      <c r="E907">
        <v>1589334083000</v>
      </c>
    </row>
    <row r="908" spans="1:5">
      <c r="A908">
        <v>907</v>
      </c>
      <c r="B908">
        <v>703</v>
      </c>
      <c r="C908">
        <v>1889578</v>
      </c>
      <c r="D908" s="1">
        <f t="shared" si="14"/>
        <v>43851.433321759258</v>
      </c>
      <c r="E908">
        <v>1579602239000</v>
      </c>
    </row>
    <row r="909" spans="1:5">
      <c r="A909">
        <v>908</v>
      </c>
      <c r="B909">
        <v>821</v>
      </c>
      <c r="C909">
        <v>6737045</v>
      </c>
      <c r="D909" s="1">
        <f t="shared" si="14"/>
        <v>43986.985902777778</v>
      </c>
      <c r="E909">
        <v>1591313982000</v>
      </c>
    </row>
    <row r="910" spans="1:5">
      <c r="A910">
        <v>909</v>
      </c>
      <c r="B910">
        <v>110</v>
      </c>
      <c r="C910">
        <v>3586946</v>
      </c>
      <c r="D910" s="1">
        <f t="shared" si="14"/>
        <v>43926.036423611113</v>
      </c>
      <c r="E910">
        <v>1586047947000</v>
      </c>
    </row>
    <row r="911" spans="1:5">
      <c r="A911">
        <v>910</v>
      </c>
      <c r="B911">
        <v>271</v>
      </c>
      <c r="C911">
        <v>3030590</v>
      </c>
      <c r="D911" s="1">
        <f t="shared" si="14"/>
        <v>43783.275659722218</v>
      </c>
      <c r="E911">
        <v>1573713417000</v>
      </c>
    </row>
    <row r="912" spans="1:5">
      <c r="A912">
        <v>911</v>
      </c>
      <c r="B912">
        <v>16</v>
      </c>
      <c r="C912">
        <v>8112504</v>
      </c>
      <c r="D912" s="1">
        <f t="shared" si="14"/>
        <v>44003.56050925926</v>
      </c>
      <c r="E912">
        <v>1592746028000</v>
      </c>
    </row>
    <row r="913" spans="1:5">
      <c r="A913">
        <v>912</v>
      </c>
      <c r="B913">
        <v>993</v>
      </c>
      <c r="C913">
        <v>2459536</v>
      </c>
      <c r="D913" s="1">
        <f t="shared" si="14"/>
        <v>43965.705775462964</v>
      </c>
      <c r="E913">
        <v>1589475379000</v>
      </c>
    </row>
    <row r="914" spans="1:5">
      <c r="A914">
        <v>913</v>
      </c>
      <c r="B914">
        <v>574</v>
      </c>
      <c r="C914">
        <v>1729043</v>
      </c>
      <c r="D914" s="1">
        <f t="shared" si="14"/>
        <v>43741.863530092596</v>
      </c>
      <c r="E914">
        <v>1570135409000</v>
      </c>
    </row>
    <row r="915" spans="1:5">
      <c r="A915">
        <v>914</v>
      </c>
      <c r="B915">
        <v>533</v>
      </c>
      <c r="C915">
        <v>4263828</v>
      </c>
      <c r="D915" s="1">
        <f t="shared" si="14"/>
        <v>43793.754178240742</v>
      </c>
      <c r="E915">
        <v>1574618761000</v>
      </c>
    </row>
    <row r="916" spans="1:5">
      <c r="A916">
        <v>915</v>
      </c>
      <c r="B916">
        <v>802</v>
      </c>
      <c r="C916">
        <v>2801995</v>
      </c>
      <c r="D916" s="1">
        <f t="shared" si="14"/>
        <v>43865.850497685184</v>
      </c>
      <c r="E916">
        <v>1580847883000</v>
      </c>
    </row>
    <row r="917" spans="1:5">
      <c r="A917">
        <v>916</v>
      </c>
      <c r="B917">
        <v>322</v>
      </c>
      <c r="C917">
        <v>7298961</v>
      </c>
      <c r="D917" s="1">
        <f t="shared" si="14"/>
        <v>43741.555312500001</v>
      </c>
      <c r="E917">
        <v>1570108779000</v>
      </c>
    </row>
    <row r="918" spans="1:5">
      <c r="A918">
        <v>917</v>
      </c>
      <c r="B918">
        <v>209</v>
      </c>
      <c r="C918">
        <v>5896880</v>
      </c>
      <c r="D918" s="1">
        <f t="shared" si="14"/>
        <v>43832.560034722221</v>
      </c>
      <c r="E918">
        <v>1577971587000</v>
      </c>
    </row>
    <row r="919" spans="1:5">
      <c r="A919">
        <v>918</v>
      </c>
      <c r="B919">
        <v>15</v>
      </c>
      <c r="C919">
        <v>3887118</v>
      </c>
      <c r="D919" s="1">
        <f t="shared" si="14"/>
        <v>44084.689317129625</v>
      </c>
      <c r="E919">
        <v>1599755557000</v>
      </c>
    </row>
    <row r="920" spans="1:5">
      <c r="A920">
        <v>919</v>
      </c>
      <c r="B920">
        <v>941</v>
      </c>
      <c r="C920">
        <v>8656777</v>
      </c>
      <c r="D920" s="1">
        <f t="shared" si="14"/>
        <v>43839.597962962958</v>
      </c>
      <c r="E920">
        <v>1578579664000</v>
      </c>
    </row>
    <row r="921" spans="1:5">
      <c r="A921">
        <v>920</v>
      </c>
      <c r="B921">
        <v>946</v>
      </c>
      <c r="C921">
        <v>8845603</v>
      </c>
      <c r="D921" s="1">
        <f t="shared" si="14"/>
        <v>43784.853634259256</v>
      </c>
      <c r="E921">
        <v>1573849754000</v>
      </c>
    </row>
    <row r="922" spans="1:5">
      <c r="A922">
        <v>921</v>
      </c>
      <c r="B922">
        <v>423</v>
      </c>
      <c r="C922">
        <v>6842625</v>
      </c>
      <c r="D922" s="1">
        <f t="shared" si="14"/>
        <v>43856.781180555554</v>
      </c>
      <c r="E922">
        <v>1580064294000</v>
      </c>
    </row>
    <row r="923" spans="1:5">
      <c r="A923">
        <v>922</v>
      </c>
      <c r="B923">
        <v>237</v>
      </c>
      <c r="C923">
        <v>4225285</v>
      </c>
      <c r="D923" s="1">
        <f t="shared" si="14"/>
        <v>43731.327905092592</v>
      </c>
      <c r="E923">
        <v>1569225131000</v>
      </c>
    </row>
    <row r="924" spans="1:5">
      <c r="A924">
        <v>923</v>
      </c>
      <c r="B924">
        <v>73</v>
      </c>
      <c r="C924">
        <v>4132423</v>
      </c>
      <c r="D924" s="1">
        <f t="shared" si="14"/>
        <v>43966.341226851851</v>
      </c>
      <c r="E924">
        <v>1589530282000</v>
      </c>
    </row>
    <row r="925" spans="1:5">
      <c r="A925">
        <v>924</v>
      </c>
      <c r="B925">
        <v>952</v>
      </c>
      <c r="C925">
        <v>1412786</v>
      </c>
      <c r="D925" s="1">
        <f t="shared" si="14"/>
        <v>43900.356898148151</v>
      </c>
      <c r="E925">
        <v>1583829236000</v>
      </c>
    </row>
    <row r="926" spans="1:5">
      <c r="A926">
        <v>925</v>
      </c>
      <c r="B926">
        <v>739</v>
      </c>
      <c r="C926">
        <v>2927771</v>
      </c>
      <c r="D926" s="1">
        <f t="shared" si="14"/>
        <v>43913.56422453704</v>
      </c>
      <c r="E926">
        <v>1584970349000</v>
      </c>
    </row>
    <row r="927" spans="1:5">
      <c r="A927">
        <v>926</v>
      </c>
      <c r="B927">
        <v>111</v>
      </c>
      <c r="C927">
        <v>8804883</v>
      </c>
      <c r="D927" s="1">
        <f t="shared" si="14"/>
        <v>44021.475821759261</v>
      </c>
      <c r="E927">
        <v>1594293911000</v>
      </c>
    </row>
    <row r="928" spans="1:5">
      <c r="A928">
        <v>927</v>
      </c>
      <c r="B928">
        <v>517</v>
      </c>
      <c r="C928">
        <v>1666456</v>
      </c>
      <c r="D928" s="1">
        <f t="shared" si="14"/>
        <v>43847.594490740739</v>
      </c>
      <c r="E928">
        <v>1579270564000</v>
      </c>
    </row>
    <row r="929" spans="1:5">
      <c r="A929">
        <v>928</v>
      </c>
      <c r="B929">
        <v>407</v>
      </c>
      <c r="C929">
        <v>5860787</v>
      </c>
      <c r="D929" s="1">
        <f t="shared" si="14"/>
        <v>43807.887592592597</v>
      </c>
      <c r="E929">
        <v>1575839888000</v>
      </c>
    </row>
    <row r="930" spans="1:5">
      <c r="A930">
        <v>929</v>
      </c>
      <c r="B930">
        <v>510</v>
      </c>
      <c r="C930">
        <v>6003428</v>
      </c>
      <c r="D930" s="1">
        <f t="shared" si="14"/>
        <v>43808.430798611109</v>
      </c>
      <c r="E930">
        <v>1575886821000</v>
      </c>
    </row>
    <row r="931" spans="1:5">
      <c r="A931">
        <v>930</v>
      </c>
      <c r="B931">
        <v>136</v>
      </c>
      <c r="C931">
        <v>4155886</v>
      </c>
      <c r="D931" s="1">
        <f t="shared" si="14"/>
        <v>43743.475231481483</v>
      </c>
      <c r="E931">
        <v>1570274660000</v>
      </c>
    </row>
    <row r="932" spans="1:5">
      <c r="A932">
        <v>931</v>
      </c>
      <c r="B932">
        <v>66</v>
      </c>
      <c r="C932">
        <v>3631246</v>
      </c>
      <c r="D932" s="1">
        <f t="shared" si="14"/>
        <v>44070.58829861111</v>
      </c>
      <c r="E932">
        <v>1598537229000</v>
      </c>
    </row>
    <row r="933" spans="1:5">
      <c r="A933">
        <v>932</v>
      </c>
      <c r="B933">
        <v>147</v>
      </c>
      <c r="C933">
        <v>6585280</v>
      </c>
      <c r="D933" s="1">
        <f t="shared" si="14"/>
        <v>43992.079606481479</v>
      </c>
      <c r="E933">
        <v>1591754078000</v>
      </c>
    </row>
    <row r="934" spans="1:5">
      <c r="A934">
        <v>933</v>
      </c>
      <c r="B934">
        <v>195</v>
      </c>
      <c r="C934">
        <v>7709954</v>
      </c>
      <c r="D934" s="1">
        <f t="shared" si="14"/>
        <v>44074.098391203705</v>
      </c>
      <c r="E934">
        <v>1598840501000</v>
      </c>
    </row>
    <row r="935" spans="1:5">
      <c r="A935">
        <v>934</v>
      </c>
      <c r="B935">
        <v>571</v>
      </c>
      <c r="C935">
        <v>5985048</v>
      </c>
      <c r="D935" s="1">
        <f t="shared" si="14"/>
        <v>43821.847604166665</v>
      </c>
      <c r="E935">
        <v>1577046033000</v>
      </c>
    </row>
    <row r="936" spans="1:5">
      <c r="A936">
        <v>935</v>
      </c>
      <c r="B936">
        <v>115</v>
      </c>
      <c r="C936">
        <v>1217328</v>
      </c>
      <c r="D936" s="1">
        <f t="shared" si="14"/>
        <v>43749.702025462961</v>
      </c>
      <c r="E936">
        <v>1570812655000</v>
      </c>
    </row>
    <row r="937" spans="1:5">
      <c r="A937">
        <v>936</v>
      </c>
      <c r="B937">
        <v>90</v>
      </c>
      <c r="C937">
        <v>4887266</v>
      </c>
      <c r="D937" s="1">
        <f t="shared" si="14"/>
        <v>43900.72761574074</v>
      </c>
      <c r="E937">
        <v>1583861266000</v>
      </c>
    </row>
    <row r="938" spans="1:5">
      <c r="A938">
        <v>937</v>
      </c>
      <c r="B938">
        <v>179</v>
      </c>
      <c r="C938">
        <v>5032060</v>
      </c>
      <c r="D938" s="1">
        <f t="shared" si="14"/>
        <v>43866.791990740741</v>
      </c>
      <c r="E938">
        <v>1580929228000</v>
      </c>
    </row>
    <row r="939" spans="1:5">
      <c r="A939">
        <v>938</v>
      </c>
      <c r="B939">
        <v>973</v>
      </c>
      <c r="C939">
        <v>2730255</v>
      </c>
      <c r="D939" s="1">
        <f t="shared" si="14"/>
        <v>43780.883506944447</v>
      </c>
      <c r="E939">
        <v>1573506735000</v>
      </c>
    </row>
    <row r="940" spans="1:5">
      <c r="A940">
        <v>939</v>
      </c>
      <c r="B940">
        <v>391</v>
      </c>
      <c r="C940">
        <v>6949662</v>
      </c>
      <c r="D940" s="1">
        <f t="shared" si="14"/>
        <v>43941.738009259258</v>
      </c>
      <c r="E940">
        <v>1587404564000</v>
      </c>
    </row>
    <row r="941" spans="1:5">
      <c r="A941">
        <v>940</v>
      </c>
      <c r="B941">
        <v>27</v>
      </c>
      <c r="C941">
        <v>5282911</v>
      </c>
      <c r="D941" s="1">
        <f t="shared" si="14"/>
        <v>44017.214490740742</v>
      </c>
      <c r="E941">
        <v>1593925732000</v>
      </c>
    </row>
    <row r="942" spans="1:5">
      <c r="A942">
        <v>941</v>
      </c>
      <c r="B942">
        <v>708</v>
      </c>
      <c r="C942">
        <v>5410761</v>
      </c>
      <c r="D942" s="1">
        <f t="shared" si="14"/>
        <v>43788.730231481481</v>
      </c>
      <c r="E942">
        <v>1574184692000</v>
      </c>
    </row>
    <row r="943" spans="1:5">
      <c r="A943">
        <v>942</v>
      </c>
      <c r="B943">
        <v>290</v>
      </c>
      <c r="C943">
        <v>1709159</v>
      </c>
      <c r="D943" s="1">
        <f t="shared" si="14"/>
        <v>43782.475335648152</v>
      </c>
      <c r="E943">
        <v>1573644269000</v>
      </c>
    </row>
    <row r="944" spans="1:5">
      <c r="A944">
        <v>943</v>
      </c>
      <c r="B944">
        <v>55</v>
      </c>
      <c r="C944">
        <v>8233633</v>
      </c>
      <c r="D944" s="1">
        <f t="shared" si="14"/>
        <v>43731.680162037039</v>
      </c>
      <c r="E944">
        <v>1569255566000</v>
      </c>
    </row>
    <row r="945" spans="1:5">
      <c r="A945">
        <v>944</v>
      </c>
      <c r="B945">
        <v>966</v>
      </c>
      <c r="C945">
        <v>3517523</v>
      </c>
      <c r="D945" s="1">
        <f t="shared" si="14"/>
        <v>43915.589490740742</v>
      </c>
      <c r="E945">
        <v>1585145332000</v>
      </c>
    </row>
    <row r="946" spans="1:5">
      <c r="A946">
        <v>945</v>
      </c>
      <c r="B946">
        <v>877</v>
      </c>
      <c r="C946">
        <v>8438902</v>
      </c>
      <c r="D946" s="1">
        <f t="shared" si="14"/>
        <v>43880.658171296294</v>
      </c>
      <c r="E946">
        <v>1582127266000</v>
      </c>
    </row>
    <row r="947" spans="1:5">
      <c r="A947">
        <v>946</v>
      </c>
      <c r="B947">
        <v>232</v>
      </c>
      <c r="C947">
        <v>1227616</v>
      </c>
      <c r="D947" s="1">
        <f t="shared" si="14"/>
        <v>43841.763553240744</v>
      </c>
      <c r="E947">
        <v>1578766771000</v>
      </c>
    </row>
    <row r="948" spans="1:5">
      <c r="A948">
        <v>947</v>
      </c>
      <c r="B948">
        <v>259</v>
      </c>
      <c r="C948">
        <v>3084634</v>
      </c>
      <c r="D948" s="1">
        <f t="shared" si="14"/>
        <v>43729.584178240737</v>
      </c>
      <c r="E948">
        <v>1569074473000</v>
      </c>
    </row>
    <row r="949" spans="1:5">
      <c r="A949">
        <v>948</v>
      </c>
      <c r="B949">
        <v>573</v>
      </c>
      <c r="C949">
        <v>8704578</v>
      </c>
      <c r="D949" s="1">
        <f t="shared" si="14"/>
        <v>43917.214826388888</v>
      </c>
      <c r="E949">
        <v>1585285761000</v>
      </c>
    </row>
    <row r="950" spans="1:5">
      <c r="A950">
        <v>949</v>
      </c>
      <c r="B950">
        <v>651</v>
      </c>
      <c r="C950">
        <v>3432289</v>
      </c>
      <c r="D950" s="1">
        <f t="shared" si="14"/>
        <v>44074.538900462961</v>
      </c>
      <c r="E950">
        <v>1598878561000</v>
      </c>
    </row>
    <row r="951" spans="1:5">
      <c r="A951">
        <v>950</v>
      </c>
      <c r="B951">
        <v>56</v>
      </c>
      <c r="C951">
        <v>2339089</v>
      </c>
      <c r="D951" s="1">
        <f t="shared" si="14"/>
        <v>43889.675300925926</v>
      </c>
      <c r="E951">
        <v>1582906346000</v>
      </c>
    </row>
    <row r="952" spans="1:5">
      <c r="A952">
        <v>951</v>
      </c>
      <c r="B952">
        <v>306</v>
      </c>
      <c r="C952">
        <v>5859796</v>
      </c>
      <c r="D952" s="1">
        <f t="shared" si="14"/>
        <v>43791.651759259257</v>
      </c>
      <c r="E952">
        <v>1574437112000</v>
      </c>
    </row>
    <row r="953" spans="1:5">
      <c r="A953">
        <v>952</v>
      </c>
      <c r="B953">
        <v>943</v>
      </c>
      <c r="C953">
        <v>4669593</v>
      </c>
      <c r="D953" s="1">
        <f t="shared" si="14"/>
        <v>43790.714270833334</v>
      </c>
      <c r="E953">
        <v>1574356113000</v>
      </c>
    </row>
    <row r="954" spans="1:5">
      <c r="A954">
        <v>953</v>
      </c>
      <c r="B954">
        <v>249</v>
      </c>
      <c r="C954">
        <v>9806452</v>
      </c>
      <c r="D954" s="1">
        <f t="shared" si="14"/>
        <v>43902.292870370366</v>
      </c>
      <c r="E954">
        <v>1583996504000</v>
      </c>
    </row>
    <row r="955" spans="1:5">
      <c r="A955">
        <v>954</v>
      </c>
      <c r="B955">
        <v>336</v>
      </c>
      <c r="C955">
        <v>1488990</v>
      </c>
      <c r="D955" s="1">
        <f t="shared" si="14"/>
        <v>43916.299074074079</v>
      </c>
      <c r="E955">
        <v>1585206640000</v>
      </c>
    </row>
    <row r="956" spans="1:5">
      <c r="A956">
        <v>955</v>
      </c>
      <c r="B956">
        <v>338</v>
      </c>
      <c r="C956">
        <v>8190597</v>
      </c>
      <c r="D956" s="1">
        <f t="shared" si="14"/>
        <v>43735.499178240745</v>
      </c>
      <c r="E956">
        <v>1569585529000</v>
      </c>
    </row>
    <row r="957" spans="1:5">
      <c r="A957">
        <v>956</v>
      </c>
      <c r="B957">
        <v>676</v>
      </c>
      <c r="C957">
        <v>2392917</v>
      </c>
      <c r="D957" s="1">
        <f t="shared" si="14"/>
        <v>43775.390856481477</v>
      </c>
      <c r="E957">
        <v>1573032170000</v>
      </c>
    </row>
    <row r="958" spans="1:5">
      <c r="A958">
        <v>957</v>
      </c>
      <c r="B958">
        <v>312</v>
      </c>
      <c r="C958">
        <v>7154071</v>
      </c>
      <c r="D958" s="1">
        <f t="shared" si="14"/>
        <v>43889.01834490741</v>
      </c>
      <c r="E958">
        <v>1582849585000</v>
      </c>
    </row>
    <row r="959" spans="1:5">
      <c r="A959">
        <v>958</v>
      </c>
      <c r="B959">
        <v>553</v>
      </c>
      <c r="C959">
        <v>4655274</v>
      </c>
      <c r="D959" s="1">
        <f t="shared" si="14"/>
        <v>43899.207094907411</v>
      </c>
      <c r="E959">
        <v>1583729893000</v>
      </c>
    </row>
    <row r="960" spans="1:5">
      <c r="A960">
        <v>959</v>
      </c>
      <c r="B960">
        <v>771</v>
      </c>
      <c r="C960">
        <v>5957654</v>
      </c>
      <c r="D960" s="1">
        <f t="shared" si="14"/>
        <v>43902.249594907407</v>
      </c>
      <c r="E960">
        <v>1583992765000</v>
      </c>
    </row>
    <row r="961" spans="1:5">
      <c r="A961">
        <v>960</v>
      </c>
      <c r="B961">
        <v>174</v>
      </c>
      <c r="C961">
        <v>6652049</v>
      </c>
      <c r="D961" s="1">
        <f t="shared" si="14"/>
        <v>43957.752511574072</v>
      </c>
      <c r="E961">
        <v>1588788217000</v>
      </c>
    </row>
    <row r="962" spans="1:5">
      <c r="A962">
        <v>961</v>
      </c>
      <c r="B962">
        <v>529</v>
      </c>
      <c r="C962">
        <v>8338651</v>
      </c>
      <c r="D962" s="1">
        <f t="shared" si="14"/>
        <v>43941.711365740739</v>
      </c>
      <c r="E962">
        <v>1587402262000</v>
      </c>
    </row>
    <row r="963" spans="1:5">
      <c r="A963">
        <v>962</v>
      </c>
      <c r="B963">
        <v>853</v>
      </c>
      <c r="C963">
        <v>7092493</v>
      </c>
      <c r="D963" s="1">
        <f t="shared" ref="D963:D1001" si="15">(E963/86400000)+DATE(1970,1,1)</f>
        <v>43964.087418981479</v>
      </c>
      <c r="E963">
        <v>1589335553000</v>
      </c>
    </row>
    <row r="964" spans="1:5">
      <c r="A964">
        <v>963</v>
      </c>
      <c r="B964">
        <v>218</v>
      </c>
      <c r="C964">
        <v>7696212</v>
      </c>
      <c r="D964" s="1">
        <f t="shared" si="15"/>
        <v>43799.251250000001</v>
      </c>
      <c r="E964">
        <v>1575093708000</v>
      </c>
    </row>
    <row r="965" spans="1:5">
      <c r="A965">
        <v>964</v>
      </c>
      <c r="B965">
        <v>526</v>
      </c>
      <c r="C965">
        <v>1881014</v>
      </c>
      <c r="D965" s="1">
        <f t="shared" si="15"/>
        <v>43825.838506944448</v>
      </c>
      <c r="E965">
        <v>1577390847000</v>
      </c>
    </row>
    <row r="966" spans="1:5">
      <c r="A966">
        <v>965</v>
      </c>
      <c r="B966">
        <v>891</v>
      </c>
      <c r="C966">
        <v>7289297</v>
      </c>
      <c r="D966" s="1">
        <f t="shared" si="15"/>
        <v>44024.113125000003</v>
      </c>
      <c r="E966">
        <v>1594521774000</v>
      </c>
    </row>
    <row r="967" spans="1:5">
      <c r="A967">
        <v>966</v>
      </c>
      <c r="B967">
        <v>462</v>
      </c>
      <c r="C967">
        <v>5213691</v>
      </c>
      <c r="D967" s="1">
        <f t="shared" si="15"/>
        <v>44072.944733796292</v>
      </c>
      <c r="E967">
        <v>1598740825000</v>
      </c>
    </row>
    <row r="968" spans="1:5">
      <c r="A968">
        <v>967</v>
      </c>
      <c r="B968">
        <v>357</v>
      </c>
      <c r="C968">
        <v>5233949</v>
      </c>
      <c r="D968" s="1">
        <f t="shared" si="15"/>
        <v>43838.686331018514</v>
      </c>
      <c r="E968">
        <v>1578500899000</v>
      </c>
    </row>
    <row r="969" spans="1:5">
      <c r="A969">
        <v>968</v>
      </c>
      <c r="B969">
        <v>492</v>
      </c>
      <c r="C969">
        <v>8289394</v>
      </c>
      <c r="D969" s="1">
        <f t="shared" si="15"/>
        <v>43892.085821759261</v>
      </c>
      <c r="E969">
        <v>1583114615000</v>
      </c>
    </row>
    <row r="970" spans="1:5">
      <c r="A970">
        <v>969</v>
      </c>
      <c r="B970">
        <v>356</v>
      </c>
      <c r="C970">
        <v>7067825</v>
      </c>
      <c r="D970" s="1">
        <f t="shared" si="15"/>
        <v>43756.768912037034</v>
      </c>
      <c r="E970">
        <v>1571423234000</v>
      </c>
    </row>
    <row r="971" spans="1:5">
      <c r="A971">
        <v>970</v>
      </c>
      <c r="B971">
        <v>545</v>
      </c>
      <c r="C971">
        <v>3922813</v>
      </c>
      <c r="D971" s="1">
        <f t="shared" si="15"/>
        <v>43885.156550925924</v>
      </c>
      <c r="E971">
        <v>1582515926000</v>
      </c>
    </row>
    <row r="972" spans="1:5">
      <c r="A972">
        <v>971</v>
      </c>
      <c r="B972">
        <v>858</v>
      </c>
      <c r="C972">
        <v>2572733</v>
      </c>
      <c r="D972" s="1">
        <f t="shared" si="15"/>
        <v>43915.752025462964</v>
      </c>
      <c r="E972">
        <v>1585159375000</v>
      </c>
    </row>
    <row r="973" spans="1:5">
      <c r="A973">
        <v>972</v>
      </c>
      <c r="B973">
        <v>257</v>
      </c>
      <c r="C973">
        <v>3646984</v>
      </c>
      <c r="D973" s="1">
        <f t="shared" si="15"/>
        <v>43927.9528125</v>
      </c>
      <c r="E973">
        <v>1586213523000</v>
      </c>
    </row>
    <row r="974" spans="1:5">
      <c r="A974">
        <v>973</v>
      </c>
      <c r="B974">
        <v>559</v>
      </c>
      <c r="C974">
        <v>5413710</v>
      </c>
      <c r="D974" s="1">
        <f t="shared" si="15"/>
        <v>43902.156377314815</v>
      </c>
      <c r="E974">
        <v>1583984711000</v>
      </c>
    </row>
    <row r="975" spans="1:5">
      <c r="A975">
        <v>974</v>
      </c>
      <c r="B975">
        <v>677</v>
      </c>
      <c r="C975">
        <v>9451230</v>
      </c>
      <c r="D975" s="1">
        <f t="shared" si="15"/>
        <v>43782.437245370369</v>
      </c>
      <c r="E975">
        <v>1573640978000</v>
      </c>
    </row>
    <row r="976" spans="1:5">
      <c r="A976">
        <v>975</v>
      </c>
      <c r="B976">
        <v>657</v>
      </c>
      <c r="C976">
        <v>2524694</v>
      </c>
      <c r="D976" s="1">
        <f t="shared" si="15"/>
        <v>43942.413310185184</v>
      </c>
      <c r="E976">
        <v>1587462910000</v>
      </c>
    </row>
    <row r="977" spans="1:5">
      <c r="A977">
        <v>976</v>
      </c>
      <c r="B977">
        <v>108</v>
      </c>
      <c r="C977">
        <v>5531379</v>
      </c>
      <c r="D977" s="1">
        <f t="shared" si="15"/>
        <v>43776.994386574079</v>
      </c>
      <c r="E977">
        <v>1573170715000</v>
      </c>
    </row>
    <row r="978" spans="1:5">
      <c r="A978">
        <v>977</v>
      </c>
      <c r="B978">
        <v>792</v>
      </c>
      <c r="C978">
        <v>7146669</v>
      </c>
      <c r="D978" s="1">
        <f t="shared" si="15"/>
        <v>43954.823553240742</v>
      </c>
      <c r="E978">
        <v>1588535155000</v>
      </c>
    </row>
    <row r="979" spans="1:5">
      <c r="A979">
        <v>978</v>
      </c>
      <c r="B979">
        <v>649</v>
      </c>
      <c r="C979">
        <v>1815597</v>
      </c>
      <c r="D979" s="1">
        <f t="shared" si="15"/>
        <v>43971.956550925926</v>
      </c>
      <c r="E979">
        <v>1590015446000</v>
      </c>
    </row>
    <row r="980" spans="1:5">
      <c r="A980">
        <v>979</v>
      </c>
      <c r="B980">
        <v>466</v>
      </c>
      <c r="C980">
        <v>8772091</v>
      </c>
      <c r="D980" s="1">
        <f t="shared" si="15"/>
        <v>43907.259745370371</v>
      </c>
      <c r="E980">
        <v>1584425642000</v>
      </c>
    </row>
    <row r="981" spans="1:5">
      <c r="A981">
        <v>980</v>
      </c>
      <c r="B981">
        <v>497</v>
      </c>
      <c r="C981">
        <v>6897851</v>
      </c>
      <c r="D981" s="1">
        <f t="shared" si="15"/>
        <v>44032.028564814813</v>
      </c>
      <c r="E981">
        <v>1595205668000</v>
      </c>
    </row>
    <row r="982" spans="1:5">
      <c r="A982">
        <v>981</v>
      </c>
      <c r="B982">
        <v>849</v>
      </c>
      <c r="C982">
        <v>4001185</v>
      </c>
      <c r="D982" s="1">
        <f t="shared" si="15"/>
        <v>43767.016365740739</v>
      </c>
      <c r="E982">
        <v>1572308614000</v>
      </c>
    </row>
    <row r="983" spans="1:5">
      <c r="A983">
        <v>982</v>
      </c>
      <c r="B983">
        <v>590</v>
      </c>
      <c r="C983">
        <v>2166645</v>
      </c>
      <c r="D983" s="1">
        <f t="shared" si="15"/>
        <v>44054.954259259262</v>
      </c>
      <c r="E983">
        <v>1597186448000</v>
      </c>
    </row>
    <row r="984" spans="1:5">
      <c r="A984">
        <v>983</v>
      </c>
      <c r="B984">
        <v>797</v>
      </c>
      <c r="C984">
        <v>9646764</v>
      </c>
      <c r="D984" s="1">
        <f t="shared" si="15"/>
        <v>43751.984201388885</v>
      </c>
      <c r="E984">
        <v>1571009835000</v>
      </c>
    </row>
    <row r="985" spans="1:5">
      <c r="A985">
        <v>984</v>
      </c>
      <c r="B985">
        <v>453</v>
      </c>
      <c r="C985">
        <v>3676891</v>
      </c>
      <c r="D985" s="1">
        <f t="shared" si="15"/>
        <v>43991.790810185186</v>
      </c>
      <c r="E985">
        <v>1591729126000</v>
      </c>
    </row>
    <row r="986" spans="1:5">
      <c r="A986">
        <v>985</v>
      </c>
      <c r="B986">
        <v>658</v>
      </c>
      <c r="C986">
        <v>9430328</v>
      </c>
      <c r="D986" s="1">
        <f t="shared" si="15"/>
        <v>43876.677546296298</v>
      </c>
      <c r="E986">
        <v>1581783340000</v>
      </c>
    </row>
    <row r="987" spans="1:5">
      <c r="A987">
        <v>986</v>
      </c>
      <c r="B987">
        <v>695</v>
      </c>
      <c r="C987">
        <v>2072573</v>
      </c>
      <c r="D987" s="1">
        <f t="shared" si="15"/>
        <v>43827.838472222225</v>
      </c>
      <c r="E987">
        <v>1577563644000</v>
      </c>
    </row>
    <row r="988" spans="1:5">
      <c r="A988">
        <v>987</v>
      </c>
      <c r="B988">
        <v>88</v>
      </c>
      <c r="C988">
        <v>3443040</v>
      </c>
      <c r="D988" s="1">
        <f t="shared" si="15"/>
        <v>43792.411909722221</v>
      </c>
      <c r="E988">
        <v>1574502789000</v>
      </c>
    </row>
    <row r="989" spans="1:5">
      <c r="A989">
        <v>988</v>
      </c>
      <c r="B989">
        <v>315</v>
      </c>
      <c r="C989">
        <v>6794184</v>
      </c>
      <c r="D989" s="1">
        <f t="shared" si="15"/>
        <v>43934.697233796294</v>
      </c>
      <c r="E989">
        <v>1586796241000</v>
      </c>
    </row>
    <row r="990" spans="1:5">
      <c r="A990">
        <v>989</v>
      </c>
      <c r="B990">
        <v>108</v>
      </c>
      <c r="C990">
        <v>1563455</v>
      </c>
      <c r="D990" s="1">
        <f t="shared" si="15"/>
        <v>44004.732511574075</v>
      </c>
      <c r="E990">
        <v>1592847289000</v>
      </c>
    </row>
    <row r="991" spans="1:5">
      <c r="A991">
        <v>990</v>
      </c>
      <c r="B991">
        <v>469</v>
      </c>
      <c r="C991">
        <v>1351788</v>
      </c>
      <c r="D991" s="1">
        <f t="shared" si="15"/>
        <v>43732.517060185186</v>
      </c>
      <c r="E991">
        <v>1569327874000</v>
      </c>
    </row>
    <row r="992" spans="1:5">
      <c r="A992">
        <v>991</v>
      </c>
      <c r="B992">
        <v>439</v>
      </c>
      <c r="C992">
        <v>3079574</v>
      </c>
      <c r="D992" s="1">
        <f t="shared" si="15"/>
        <v>43906.243726851855</v>
      </c>
      <c r="E992">
        <v>1584337858000</v>
      </c>
    </row>
    <row r="993" spans="1:5">
      <c r="A993">
        <v>992</v>
      </c>
      <c r="B993">
        <v>182</v>
      </c>
      <c r="C993">
        <v>7125342</v>
      </c>
      <c r="D993" s="1">
        <f t="shared" si="15"/>
        <v>43741.230370370366</v>
      </c>
      <c r="E993">
        <v>1570080704000</v>
      </c>
    </row>
    <row r="994" spans="1:5">
      <c r="A994">
        <v>993</v>
      </c>
      <c r="B994">
        <v>562</v>
      </c>
      <c r="C994">
        <v>7355615</v>
      </c>
      <c r="D994" s="1">
        <f t="shared" si="15"/>
        <v>43748.652997685189</v>
      </c>
      <c r="E994">
        <v>1570722019000</v>
      </c>
    </row>
    <row r="995" spans="1:5">
      <c r="A995">
        <v>994</v>
      </c>
      <c r="B995">
        <v>701</v>
      </c>
      <c r="C995">
        <v>3322207</v>
      </c>
      <c r="D995" s="1">
        <f t="shared" si="15"/>
        <v>43749.939282407402</v>
      </c>
      <c r="E995">
        <v>1570833154000</v>
      </c>
    </row>
    <row r="996" spans="1:5">
      <c r="A996">
        <v>995</v>
      </c>
      <c r="B996">
        <v>741</v>
      </c>
      <c r="C996">
        <v>7255311</v>
      </c>
      <c r="D996" s="1">
        <f t="shared" si="15"/>
        <v>43764.521643518514</v>
      </c>
      <c r="E996">
        <v>1572093070000</v>
      </c>
    </row>
    <row r="997" spans="1:5">
      <c r="A997">
        <v>996</v>
      </c>
      <c r="B997">
        <v>274</v>
      </c>
      <c r="C997">
        <v>1456466</v>
      </c>
      <c r="D997" s="1">
        <f t="shared" si="15"/>
        <v>43799.752986111111</v>
      </c>
      <c r="E997">
        <v>1575137058000</v>
      </c>
    </row>
    <row r="998" spans="1:5">
      <c r="A998">
        <v>997</v>
      </c>
      <c r="B998">
        <v>653</v>
      </c>
      <c r="C998">
        <v>7216614</v>
      </c>
      <c r="D998" s="1">
        <f t="shared" si="15"/>
        <v>44012.801782407405</v>
      </c>
      <c r="E998">
        <v>1593544474000</v>
      </c>
    </row>
    <row r="999" spans="1:5">
      <c r="A999">
        <v>998</v>
      </c>
      <c r="B999">
        <v>699</v>
      </c>
      <c r="C999">
        <v>8751068</v>
      </c>
      <c r="D999" s="1">
        <f t="shared" si="15"/>
        <v>43863.626875000002</v>
      </c>
      <c r="E999">
        <v>1580655762000</v>
      </c>
    </row>
    <row r="1000" spans="1:5">
      <c r="A1000">
        <v>999</v>
      </c>
      <c r="B1000">
        <v>214</v>
      </c>
      <c r="C1000">
        <v>1785495</v>
      </c>
      <c r="D1000" s="1">
        <f t="shared" si="15"/>
        <v>43765.116608796292</v>
      </c>
      <c r="E1000">
        <v>1572144475000</v>
      </c>
    </row>
    <row r="1001" spans="1:5">
      <c r="A1001">
        <v>1000</v>
      </c>
      <c r="B1001">
        <v>384</v>
      </c>
      <c r="C1001">
        <v>8511051</v>
      </c>
      <c r="D1001" s="1">
        <f t="shared" si="15"/>
        <v>43758.907511574071</v>
      </c>
      <c r="E1001">
        <v>1571608009000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54F3-395B-4319-BF0A-A321ED4725A8}">
  <dimension ref="A1:C18"/>
  <sheetViews>
    <sheetView workbookViewId="0">
      <selection sqref="A1:C18"/>
    </sheetView>
  </sheetViews>
  <sheetFormatPr defaultRowHeight="15"/>
  <cols>
    <col min="1" max="1" width="5.5703125" bestFit="1" customWidth="1"/>
    <col min="2" max="2" width="27.5703125" bestFit="1" customWidth="1"/>
    <col min="3" max="3" width="8.140625" bestFit="1" customWidth="1"/>
  </cols>
  <sheetData>
    <row r="1" spans="1:3">
      <c r="A1" t="s">
        <v>407</v>
      </c>
      <c r="B1" t="s">
        <v>408</v>
      </c>
      <c r="C1" t="s">
        <v>409</v>
      </c>
    </row>
    <row r="2" spans="1:3">
      <c r="A2">
        <v>619</v>
      </c>
      <c r="B2" t="s">
        <v>410</v>
      </c>
      <c r="C2" s="4">
        <v>262.70999999999998</v>
      </c>
    </row>
    <row r="3" spans="1:3">
      <c r="A3">
        <v>311</v>
      </c>
      <c r="B3" t="s">
        <v>411</v>
      </c>
      <c r="C3" s="4">
        <v>361.88</v>
      </c>
    </row>
    <row r="4" spans="1:3">
      <c r="A4">
        <v>548</v>
      </c>
      <c r="B4" t="s">
        <v>412</v>
      </c>
      <c r="C4" s="4">
        <v>234.09</v>
      </c>
    </row>
    <row r="5" spans="1:3">
      <c r="A5">
        <v>258</v>
      </c>
      <c r="B5" t="s">
        <v>413</v>
      </c>
      <c r="C5" s="4">
        <v>143.22</v>
      </c>
    </row>
    <row r="6" spans="1:3">
      <c r="A6">
        <v>176</v>
      </c>
      <c r="B6" t="s">
        <v>414</v>
      </c>
      <c r="C6" s="4">
        <v>102.85</v>
      </c>
    </row>
    <row r="7" spans="1:3">
      <c r="A7">
        <v>501</v>
      </c>
      <c r="B7" t="s">
        <v>415</v>
      </c>
      <c r="C7" s="4">
        <v>176.83</v>
      </c>
    </row>
    <row r="8" spans="1:3">
      <c r="A8">
        <v>543</v>
      </c>
      <c r="B8" t="s">
        <v>416</v>
      </c>
      <c r="C8" s="4">
        <v>289.99</v>
      </c>
    </row>
    <row r="9" spans="1:3">
      <c r="A9">
        <v>557</v>
      </c>
      <c r="B9" t="s">
        <v>417</v>
      </c>
      <c r="C9" s="4">
        <v>490.77</v>
      </c>
    </row>
    <row r="10" spans="1:3">
      <c r="A10">
        <v>229</v>
      </c>
      <c r="B10" t="s">
        <v>418</v>
      </c>
      <c r="C10" s="4">
        <v>341.78</v>
      </c>
    </row>
    <row r="11" spans="1:3">
      <c r="A11">
        <v>415</v>
      </c>
      <c r="B11" t="s">
        <v>419</v>
      </c>
      <c r="C11" s="4">
        <v>419.9</v>
      </c>
    </row>
    <row r="12" spans="1:3">
      <c r="A12">
        <v>323</v>
      </c>
      <c r="B12" t="s">
        <v>420</v>
      </c>
      <c r="C12" s="4">
        <v>447.65</v>
      </c>
    </row>
    <row r="13" spans="1:3">
      <c r="A13">
        <v>855</v>
      </c>
      <c r="B13" t="s">
        <v>421</v>
      </c>
      <c r="C13" s="4">
        <v>209.78</v>
      </c>
    </row>
    <row r="14" spans="1:3">
      <c r="A14">
        <v>346</v>
      </c>
      <c r="B14" t="s">
        <v>422</v>
      </c>
      <c r="C14" s="4">
        <v>396.03</v>
      </c>
    </row>
    <row r="15" spans="1:3">
      <c r="A15">
        <v>836</v>
      </c>
      <c r="B15" t="s">
        <v>423</v>
      </c>
      <c r="C15" s="4">
        <v>105.32</v>
      </c>
    </row>
    <row r="16" spans="1:3">
      <c r="A16">
        <v>659</v>
      </c>
      <c r="B16" t="s">
        <v>424</v>
      </c>
      <c r="C16" s="4">
        <v>443.66</v>
      </c>
    </row>
    <row r="17" spans="1:3">
      <c r="A17">
        <v>797</v>
      </c>
      <c r="B17" t="s">
        <v>425</v>
      </c>
      <c r="C17" s="4">
        <v>370.62</v>
      </c>
    </row>
    <row r="18" spans="1:3">
      <c r="A18">
        <v>287</v>
      </c>
      <c r="B18" t="s">
        <v>426</v>
      </c>
      <c r="C18" s="4">
        <v>290.11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4B5C-7707-464E-829E-47FBD3F00762}">
  <dimension ref="A1:R1001"/>
  <sheetViews>
    <sheetView workbookViewId="0">
      <selection activeCell="D18" sqref="D18"/>
    </sheetView>
  </sheetViews>
  <sheetFormatPr defaultRowHeight="15"/>
  <cols>
    <col min="1" max="1" width="8.42578125" bestFit="1" customWidth="1"/>
    <col min="2" max="2" width="9.5703125" bestFit="1" customWidth="1"/>
    <col min="3" max="3" width="8" bestFit="1" customWidth="1"/>
    <col min="4" max="4" width="10.140625" bestFit="1" customWidth="1"/>
    <col min="5" max="6" width="9" bestFit="1" customWidth="1"/>
    <col min="7" max="7" width="11.140625" bestFit="1" customWidth="1"/>
    <col min="8" max="8" width="7.140625" bestFit="1" customWidth="1"/>
    <col min="12" max="12" width="12" bestFit="1" customWidth="1"/>
    <col min="14" max="14" width="8.85546875" bestFit="1" customWidth="1"/>
    <col min="18" max="18" width="10.7109375" bestFit="1" customWidth="1"/>
  </cols>
  <sheetData>
    <row r="1" spans="1:18">
      <c r="A1" t="s">
        <v>430</v>
      </c>
      <c r="B1" t="s">
        <v>431</v>
      </c>
      <c r="C1" t="s">
        <v>432</v>
      </c>
      <c r="D1" t="s">
        <v>433</v>
      </c>
      <c r="E1" t="s">
        <v>434</v>
      </c>
      <c r="F1" t="s">
        <v>10368</v>
      </c>
      <c r="G1" t="s">
        <v>10369</v>
      </c>
      <c r="H1" t="s">
        <v>437</v>
      </c>
      <c r="L1" t="s">
        <v>433</v>
      </c>
      <c r="N1" t="s">
        <v>0</v>
      </c>
      <c r="O1" t="s">
        <v>435</v>
      </c>
      <c r="Q1" t="s">
        <v>0</v>
      </c>
      <c r="R1" t="s">
        <v>436</v>
      </c>
    </row>
    <row r="2" spans="1:18">
      <c r="A2">
        <v>1</v>
      </c>
      <c r="B2">
        <v>415</v>
      </c>
      <c r="C2">
        <v>0.20596</v>
      </c>
      <c r="D2" s="1">
        <f>(L2/86400000)+DATE(1970,1,1)</f>
        <v>43979.725532407407</v>
      </c>
      <c r="E2">
        <v>1</v>
      </c>
      <c r="F2" s="2">
        <v>1</v>
      </c>
      <c r="G2" s="2">
        <v>2</v>
      </c>
      <c r="H2">
        <v>53</v>
      </c>
      <c r="L2">
        <v>1590686686000</v>
      </c>
      <c r="N2">
        <v>1</v>
      </c>
      <c r="O2" s="2" t="s">
        <v>438</v>
      </c>
      <c r="Q2">
        <v>1</v>
      </c>
      <c r="R2" s="2" t="s">
        <v>441</v>
      </c>
    </row>
    <row r="3" spans="1:18">
      <c r="A3">
        <v>2</v>
      </c>
      <c r="B3">
        <v>548</v>
      </c>
      <c r="C3">
        <v>0.32314999999999999</v>
      </c>
      <c r="D3" s="1">
        <f t="shared" ref="D3:D66" si="0">(L3/86400000)+DATE(1970,1,1)</f>
        <v>43846.506562499999</v>
      </c>
      <c r="E3">
        <v>1</v>
      </c>
      <c r="F3" s="2">
        <v>1</v>
      </c>
      <c r="G3" s="2">
        <v>2</v>
      </c>
      <c r="H3">
        <v>42</v>
      </c>
      <c r="L3">
        <v>1579176567000</v>
      </c>
      <c r="N3">
        <v>2</v>
      </c>
      <c r="O3" s="2" t="s">
        <v>440</v>
      </c>
      <c r="Q3">
        <v>2</v>
      </c>
      <c r="R3" s="2" t="s">
        <v>439</v>
      </c>
    </row>
    <row r="4" spans="1:18">
      <c r="A4">
        <v>3</v>
      </c>
      <c r="B4">
        <v>229</v>
      </c>
      <c r="C4">
        <v>0.87765000000000004</v>
      </c>
      <c r="D4" s="1">
        <f t="shared" si="0"/>
        <v>43805.969907407409</v>
      </c>
      <c r="E4">
        <v>1</v>
      </c>
      <c r="F4" s="2">
        <v>2</v>
      </c>
      <c r="G4" s="2">
        <v>2</v>
      </c>
      <c r="H4">
        <v>86</v>
      </c>
      <c r="L4">
        <v>1575674200000</v>
      </c>
    </row>
    <row r="5" spans="1:18">
      <c r="A5">
        <v>4</v>
      </c>
      <c r="B5">
        <v>287</v>
      </c>
      <c r="C5">
        <v>0.70652999999999999</v>
      </c>
      <c r="D5" s="1">
        <f t="shared" si="0"/>
        <v>44052.969351851847</v>
      </c>
      <c r="E5">
        <v>0</v>
      </c>
      <c r="F5" s="2">
        <v>2</v>
      </c>
      <c r="G5" s="2">
        <v>2</v>
      </c>
      <c r="H5">
        <v>87</v>
      </c>
      <c r="L5">
        <v>1597014952000</v>
      </c>
    </row>
    <row r="6" spans="1:18">
      <c r="A6">
        <v>5</v>
      </c>
      <c r="B6">
        <v>855</v>
      </c>
      <c r="C6">
        <v>1.1055699999999999</v>
      </c>
      <c r="D6" s="1">
        <f t="shared" si="0"/>
        <v>43943.970451388886</v>
      </c>
      <c r="E6">
        <v>0</v>
      </c>
      <c r="F6" s="2">
        <v>2</v>
      </c>
      <c r="G6" s="2">
        <v>2</v>
      </c>
      <c r="H6">
        <v>43</v>
      </c>
      <c r="L6">
        <v>1587597447000</v>
      </c>
    </row>
    <row r="7" spans="1:18">
      <c r="A7">
        <v>6</v>
      </c>
      <c r="B7">
        <v>176</v>
      </c>
      <c r="C7">
        <v>0.82349000000000006</v>
      </c>
      <c r="D7" s="1">
        <f t="shared" si="0"/>
        <v>43732.537118055552</v>
      </c>
      <c r="E7">
        <v>0</v>
      </c>
      <c r="F7" s="2">
        <v>2</v>
      </c>
      <c r="G7" s="2">
        <v>1</v>
      </c>
      <c r="H7">
        <v>85</v>
      </c>
      <c r="L7">
        <v>1569329607000</v>
      </c>
    </row>
    <row r="8" spans="1:18">
      <c r="A8">
        <v>7</v>
      </c>
      <c r="B8">
        <v>258</v>
      </c>
      <c r="C8">
        <v>2.70431</v>
      </c>
      <c r="D8" s="1">
        <f t="shared" si="0"/>
        <v>43892.721921296295</v>
      </c>
      <c r="E8">
        <v>0</v>
      </c>
      <c r="F8" s="2">
        <v>2</v>
      </c>
      <c r="G8" s="2">
        <v>2</v>
      </c>
      <c r="H8">
        <v>76</v>
      </c>
      <c r="L8">
        <v>1583169574000</v>
      </c>
    </row>
    <row r="9" spans="1:18">
      <c r="A9">
        <v>8</v>
      </c>
      <c r="B9">
        <v>229</v>
      </c>
      <c r="C9">
        <v>0.26164999999999999</v>
      </c>
      <c r="D9" s="1">
        <f t="shared" si="0"/>
        <v>43956.05678240741</v>
      </c>
      <c r="E9">
        <v>0</v>
      </c>
      <c r="F9" s="2">
        <v>1</v>
      </c>
      <c r="G9" s="2">
        <v>1</v>
      </c>
      <c r="H9">
        <v>83</v>
      </c>
      <c r="L9">
        <v>1588641706000</v>
      </c>
    </row>
    <row r="10" spans="1:18">
      <c r="A10">
        <v>9</v>
      </c>
      <c r="B10">
        <v>797</v>
      </c>
      <c r="C10">
        <v>0.75965000000000005</v>
      </c>
      <c r="D10" s="1">
        <f t="shared" si="0"/>
        <v>44050.146284722221</v>
      </c>
      <c r="E10">
        <v>0</v>
      </c>
      <c r="F10" s="2">
        <v>1</v>
      </c>
      <c r="G10" s="2">
        <v>1</v>
      </c>
      <c r="H10">
        <v>49</v>
      </c>
      <c r="L10">
        <v>1596771039000</v>
      </c>
    </row>
    <row r="11" spans="1:18">
      <c r="A11">
        <v>10</v>
      </c>
      <c r="B11">
        <v>311</v>
      </c>
      <c r="C11">
        <v>2.2615699999999999</v>
      </c>
      <c r="D11" s="1">
        <f t="shared" si="0"/>
        <v>43968.731967592597</v>
      </c>
      <c r="E11">
        <v>1</v>
      </c>
      <c r="F11" s="2">
        <v>1</v>
      </c>
      <c r="G11" s="2">
        <v>1</v>
      </c>
      <c r="H11">
        <v>66</v>
      </c>
      <c r="L11">
        <v>1589736842000</v>
      </c>
    </row>
    <row r="12" spans="1:18">
      <c r="A12">
        <v>11</v>
      </c>
      <c r="B12">
        <v>229</v>
      </c>
      <c r="C12">
        <v>1.30955</v>
      </c>
      <c r="D12" s="1">
        <f t="shared" si="0"/>
        <v>43860.907129629632</v>
      </c>
      <c r="E12">
        <v>0</v>
      </c>
      <c r="F12" s="2">
        <v>2</v>
      </c>
      <c r="G12" s="2">
        <v>1</v>
      </c>
      <c r="H12">
        <v>40</v>
      </c>
      <c r="L12">
        <v>1580420776000</v>
      </c>
    </row>
    <row r="13" spans="1:18">
      <c r="A13">
        <v>12</v>
      </c>
      <c r="B13">
        <v>323</v>
      </c>
      <c r="C13">
        <v>2.45194</v>
      </c>
      <c r="D13" s="1">
        <f t="shared" si="0"/>
        <v>43982.115520833337</v>
      </c>
      <c r="E13">
        <v>1</v>
      </c>
      <c r="F13" s="2">
        <v>2</v>
      </c>
      <c r="G13" s="2">
        <v>1</v>
      </c>
      <c r="H13">
        <v>70</v>
      </c>
      <c r="L13">
        <v>1590893181000</v>
      </c>
    </row>
    <row r="14" spans="1:18">
      <c r="A14">
        <v>13</v>
      </c>
      <c r="B14">
        <v>229</v>
      </c>
      <c r="C14">
        <v>2.5215999999999998</v>
      </c>
      <c r="D14" s="1">
        <f t="shared" si="0"/>
        <v>43901.193541666667</v>
      </c>
      <c r="E14">
        <v>1</v>
      </c>
      <c r="F14" s="2">
        <v>1</v>
      </c>
      <c r="G14" s="2">
        <v>1</v>
      </c>
      <c r="H14">
        <v>78</v>
      </c>
      <c r="L14">
        <v>1583901522000</v>
      </c>
    </row>
    <row r="15" spans="1:18">
      <c r="A15">
        <v>14</v>
      </c>
      <c r="B15">
        <v>797</v>
      </c>
      <c r="C15">
        <v>2.3394200000000001</v>
      </c>
      <c r="D15" s="1">
        <f t="shared" si="0"/>
        <v>44051.348761574074</v>
      </c>
      <c r="E15">
        <v>1</v>
      </c>
      <c r="F15" s="2">
        <v>1</v>
      </c>
      <c r="G15" s="2">
        <v>1</v>
      </c>
      <c r="H15">
        <v>44</v>
      </c>
      <c r="L15">
        <v>1596874933000</v>
      </c>
    </row>
    <row r="16" spans="1:18">
      <c r="A16">
        <v>15</v>
      </c>
      <c r="B16">
        <v>258</v>
      </c>
      <c r="C16">
        <v>1.8145800000000001</v>
      </c>
      <c r="D16" s="1">
        <f t="shared" si="0"/>
        <v>43888.583726851852</v>
      </c>
      <c r="E16">
        <v>0</v>
      </c>
      <c r="F16" s="2">
        <v>2</v>
      </c>
      <c r="G16" s="2">
        <v>2</v>
      </c>
      <c r="H16">
        <v>93</v>
      </c>
      <c r="L16">
        <v>1582812034000</v>
      </c>
    </row>
    <row r="17" spans="1:12">
      <c r="A17">
        <v>16</v>
      </c>
      <c r="B17">
        <v>258</v>
      </c>
      <c r="C17">
        <v>1.2764</v>
      </c>
      <c r="D17" s="1">
        <f t="shared" si="0"/>
        <v>43736.632418981477</v>
      </c>
      <c r="E17">
        <v>0</v>
      </c>
      <c r="F17" s="2">
        <v>2</v>
      </c>
      <c r="G17" s="2">
        <v>1</v>
      </c>
      <c r="H17">
        <v>45</v>
      </c>
      <c r="L17">
        <v>1569683441000</v>
      </c>
    </row>
    <row r="18" spans="1:12">
      <c r="A18">
        <v>17</v>
      </c>
      <c r="B18">
        <v>176</v>
      </c>
      <c r="C18">
        <v>2.00529</v>
      </c>
      <c r="D18" s="1">
        <f t="shared" si="0"/>
        <v>43931.1168287037</v>
      </c>
      <c r="E18">
        <v>0</v>
      </c>
      <c r="F18" s="2">
        <v>2</v>
      </c>
      <c r="G18" s="2">
        <v>2</v>
      </c>
      <c r="H18">
        <v>38</v>
      </c>
      <c r="L18">
        <v>1586486894000</v>
      </c>
    </row>
    <row r="19" spans="1:12">
      <c r="A19">
        <v>18</v>
      </c>
      <c r="B19">
        <v>323</v>
      </c>
      <c r="C19">
        <v>2.6816399999999998</v>
      </c>
      <c r="D19" s="1">
        <f t="shared" si="0"/>
        <v>43933.892800925925</v>
      </c>
      <c r="E19">
        <v>0</v>
      </c>
      <c r="F19" s="2">
        <v>2</v>
      </c>
      <c r="G19" s="2">
        <v>2</v>
      </c>
      <c r="H19">
        <v>33</v>
      </c>
      <c r="L19">
        <v>1586726738000</v>
      </c>
    </row>
    <row r="20" spans="1:12">
      <c r="A20">
        <v>19</v>
      </c>
      <c r="B20">
        <v>258</v>
      </c>
      <c r="C20">
        <v>2.5810900000000001</v>
      </c>
      <c r="D20" s="1">
        <f t="shared" si="0"/>
        <v>44041.507881944446</v>
      </c>
      <c r="E20">
        <v>0</v>
      </c>
      <c r="F20" s="2">
        <v>2</v>
      </c>
      <c r="G20" s="2">
        <v>1</v>
      </c>
      <c r="H20">
        <v>95</v>
      </c>
      <c r="L20">
        <v>1596024681000</v>
      </c>
    </row>
    <row r="21" spans="1:12">
      <c r="A21">
        <v>20</v>
      </c>
      <c r="B21">
        <v>287</v>
      </c>
      <c r="C21">
        <v>1.02999</v>
      </c>
      <c r="D21" s="1">
        <f t="shared" si="0"/>
        <v>44023.290717592594</v>
      </c>
      <c r="E21">
        <v>0</v>
      </c>
      <c r="F21" s="2">
        <v>2</v>
      </c>
      <c r="G21" s="2">
        <v>2</v>
      </c>
      <c r="H21">
        <v>55</v>
      </c>
      <c r="L21">
        <v>1594450718000</v>
      </c>
    </row>
    <row r="22" spans="1:12">
      <c r="A22">
        <v>21</v>
      </c>
      <c r="B22">
        <v>311</v>
      </c>
      <c r="C22">
        <v>1.50671</v>
      </c>
      <c r="D22" s="1">
        <f t="shared" si="0"/>
        <v>44024.786516203705</v>
      </c>
      <c r="E22">
        <v>1</v>
      </c>
      <c r="F22" s="2">
        <v>1</v>
      </c>
      <c r="G22" s="2">
        <v>1</v>
      </c>
      <c r="H22">
        <v>17</v>
      </c>
      <c r="L22">
        <v>1594579955000</v>
      </c>
    </row>
    <row r="23" spans="1:12">
      <c r="A23">
        <v>22</v>
      </c>
      <c r="B23">
        <v>548</v>
      </c>
      <c r="C23">
        <v>1.3418300000000001</v>
      </c>
      <c r="D23" s="1">
        <f t="shared" si="0"/>
        <v>44056.543414351851</v>
      </c>
      <c r="E23">
        <v>0</v>
      </c>
      <c r="F23" s="2">
        <v>2</v>
      </c>
      <c r="G23" s="2">
        <v>2</v>
      </c>
      <c r="H23">
        <v>7</v>
      </c>
      <c r="L23">
        <v>1597323751000</v>
      </c>
    </row>
    <row r="24" spans="1:12">
      <c r="A24">
        <v>23</v>
      </c>
      <c r="B24">
        <v>229</v>
      </c>
      <c r="C24">
        <v>2.7474599999999998</v>
      </c>
      <c r="D24" s="1">
        <f t="shared" si="0"/>
        <v>43887.366030092591</v>
      </c>
      <c r="E24">
        <v>0</v>
      </c>
      <c r="F24" s="2">
        <v>1</v>
      </c>
      <c r="G24" s="2">
        <v>2</v>
      </c>
      <c r="H24">
        <v>75</v>
      </c>
      <c r="L24">
        <v>1582706825000</v>
      </c>
    </row>
    <row r="25" spans="1:12">
      <c r="A25">
        <v>24</v>
      </c>
      <c r="B25">
        <v>258</v>
      </c>
      <c r="C25">
        <v>0.55149999999999999</v>
      </c>
      <c r="D25" s="1">
        <f t="shared" si="0"/>
        <v>43805.853252314817</v>
      </c>
      <c r="E25">
        <v>0</v>
      </c>
      <c r="F25" s="2">
        <v>1</v>
      </c>
      <c r="G25" s="2">
        <v>1</v>
      </c>
      <c r="H25">
        <v>40</v>
      </c>
      <c r="L25">
        <v>1575664121000</v>
      </c>
    </row>
    <row r="26" spans="1:12">
      <c r="A26">
        <v>25</v>
      </c>
      <c r="B26">
        <v>176</v>
      </c>
      <c r="C26">
        <v>1.54711</v>
      </c>
      <c r="D26" s="1">
        <f t="shared" si="0"/>
        <v>44083.929363425923</v>
      </c>
      <c r="E26">
        <v>0</v>
      </c>
      <c r="F26" s="2">
        <v>2</v>
      </c>
      <c r="G26" s="2">
        <v>1</v>
      </c>
      <c r="H26">
        <v>38</v>
      </c>
      <c r="L26">
        <v>1599689897000</v>
      </c>
    </row>
    <row r="27" spans="1:12">
      <c r="A27">
        <v>26</v>
      </c>
      <c r="B27">
        <v>287</v>
      </c>
      <c r="C27">
        <v>1.47505</v>
      </c>
      <c r="D27" s="1">
        <f t="shared" si="0"/>
        <v>44069.625972222224</v>
      </c>
      <c r="E27">
        <v>0</v>
      </c>
      <c r="F27" s="2">
        <v>1</v>
      </c>
      <c r="G27" s="2">
        <v>2</v>
      </c>
      <c r="H27">
        <v>57</v>
      </c>
      <c r="L27">
        <v>1598454084000</v>
      </c>
    </row>
    <row r="28" spans="1:12">
      <c r="A28">
        <v>27</v>
      </c>
      <c r="B28">
        <v>323</v>
      </c>
      <c r="C28">
        <v>0.73895</v>
      </c>
      <c r="D28" s="1">
        <f t="shared" si="0"/>
        <v>43876.528715277775</v>
      </c>
      <c r="E28">
        <v>0</v>
      </c>
      <c r="F28" s="2">
        <v>1</v>
      </c>
      <c r="G28" s="2">
        <v>1</v>
      </c>
      <c r="H28">
        <v>99</v>
      </c>
      <c r="L28">
        <v>1581770481000</v>
      </c>
    </row>
    <row r="29" spans="1:12">
      <c r="A29">
        <v>28</v>
      </c>
      <c r="B29">
        <v>258</v>
      </c>
      <c r="C29">
        <v>1.4577100000000001</v>
      </c>
      <c r="D29" s="1">
        <f t="shared" si="0"/>
        <v>43781.934513888889</v>
      </c>
      <c r="E29">
        <v>1</v>
      </c>
      <c r="F29" s="2">
        <v>1</v>
      </c>
      <c r="G29" s="2">
        <v>2</v>
      </c>
      <c r="H29">
        <v>93</v>
      </c>
      <c r="L29">
        <v>1573597542000</v>
      </c>
    </row>
    <row r="30" spans="1:12">
      <c r="A30">
        <v>29</v>
      </c>
      <c r="B30">
        <v>229</v>
      </c>
      <c r="C30">
        <v>2.52095</v>
      </c>
      <c r="D30" s="1">
        <f t="shared" si="0"/>
        <v>43982.422916666663</v>
      </c>
      <c r="E30">
        <v>1</v>
      </c>
      <c r="F30" s="2">
        <v>2</v>
      </c>
      <c r="G30" s="2">
        <v>2</v>
      </c>
      <c r="H30">
        <v>22</v>
      </c>
      <c r="L30">
        <v>1590919740000</v>
      </c>
    </row>
    <row r="31" spans="1:12">
      <c r="A31">
        <v>30</v>
      </c>
      <c r="B31">
        <v>287</v>
      </c>
      <c r="C31">
        <v>2.9325399999999999</v>
      </c>
      <c r="D31" s="1">
        <f t="shared" si="0"/>
        <v>44005.848333333328</v>
      </c>
      <c r="E31">
        <v>0</v>
      </c>
      <c r="F31" s="2">
        <v>2</v>
      </c>
      <c r="G31" s="2">
        <v>2</v>
      </c>
      <c r="H31">
        <v>7</v>
      </c>
      <c r="L31">
        <v>1592943696000</v>
      </c>
    </row>
    <row r="32" spans="1:12">
      <c r="A32">
        <v>31</v>
      </c>
      <c r="B32">
        <v>855</v>
      </c>
      <c r="C32">
        <v>1.2826900000000001</v>
      </c>
      <c r="D32" s="1">
        <f t="shared" si="0"/>
        <v>43787.932951388888</v>
      </c>
      <c r="E32">
        <v>0</v>
      </c>
      <c r="F32" s="2">
        <v>2</v>
      </c>
      <c r="G32" s="2">
        <v>2</v>
      </c>
      <c r="H32">
        <v>63</v>
      </c>
      <c r="L32">
        <v>1574115807000</v>
      </c>
    </row>
    <row r="33" spans="1:12">
      <c r="A33">
        <v>32</v>
      </c>
      <c r="B33">
        <v>176</v>
      </c>
      <c r="C33">
        <v>0.25445000000000001</v>
      </c>
      <c r="D33" s="1">
        <f t="shared" si="0"/>
        <v>44010.292395833334</v>
      </c>
      <c r="E33">
        <v>1</v>
      </c>
      <c r="F33" s="2">
        <v>1</v>
      </c>
      <c r="G33" s="2">
        <v>1</v>
      </c>
      <c r="H33">
        <v>64</v>
      </c>
      <c r="L33">
        <v>1593327663000</v>
      </c>
    </row>
    <row r="34" spans="1:12">
      <c r="A34">
        <v>33</v>
      </c>
      <c r="B34">
        <v>415</v>
      </c>
      <c r="C34">
        <v>1.1003000000000001</v>
      </c>
      <c r="D34" s="1">
        <f t="shared" si="0"/>
        <v>43916.307708333334</v>
      </c>
      <c r="E34">
        <v>0</v>
      </c>
      <c r="F34" s="2">
        <v>1</v>
      </c>
      <c r="G34" s="2">
        <v>1</v>
      </c>
      <c r="H34">
        <v>97</v>
      </c>
      <c r="L34">
        <v>1585207386000</v>
      </c>
    </row>
    <row r="35" spans="1:12">
      <c r="A35">
        <v>34</v>
      </c>
      <c r="B35">
        <v>258</v>
      </c>
      <c r="C35">
        <v>0.59730000000000005</v>
      </c>
      <c r="D35" s="1">
        <f t="shared" si="0"/>
        <v>43828.071967592594</v>
      </c>
      <c r="E35">
        <v>0</v>
      </c>
      <c r="F35" s="2">
        <v>1</v>
      </c>
      <c r="G35" s="2">
        <v>2</v>
      </c>
      <c r="H35">
        <v>60</v>
      </c>
      <c r="L35">
        <v>1577583818000</v>
      </c>
    </row>
    <row r="36" spans="1:12">
      <c r="A36">
        <v>35</v>
      </c>
      <c r="B36">
        <v>311</v>
      </c>
      <c r="C36">
        <v>0.60158</v>
      </c>
      <c r="D36" s="1">
        <f t="shared" si="0"/>
        <v>43801.833356481482</v>
      </c>
      <c r="E36">
        <v>0</v>
      </c>
      <c r="F36" s="2">
        <v>2</v>
      </c>
      <c r="G36" s="2">
        <v>2</v>
      </c>
      <c r="H36">
        <v>21</v>
      </c>
      <c r="L36">
        <v>1575316802000</v>
      </c>
    </row>
    <row r="37" spans="1:12">
      <c r="A37">
        <v>36</v>
      </c>
      <c r="B37">
        <v>855</v>
      </c>
      <c r="C37">
        <v>2.2975599999999998</v>
      </c>
      <c r="D37" s="1">
        <f t="shared" si="0"/>
        <v>43896.498506944445</v>
      </c>
      <c r="E37">
        <v>1</v>
      </c>
      <c r="F37" s="2">
        <v>2</v>
      </c>
      <c r="G37" s="2">
        <v>2</v>
      </c>
      <c r="H37">
        <v>14</v>
      </c>
      <c r="L37">
        <v>1583495871000</v>
      </c>
    </row>
    <row r="38" spans="1:12">
      <c r="A38">
        <v>37</v>
      </c>
      <c r="B38">
        <v>229</v>
      </c>
      <c r="C38">
        <v>1.70197</v>
      </c>
      <c r="D38" s="1">
        <f t="shared" si="0"/>
        <v>43914.635763888888</v>
      </c>
      <c r="E38">
        <v>1</v>
      </c>
      <c r="F38" s="2">
        <v>1</v>
      </c>
      <c r="G38" s="2">
        <v>2</v>
      </c>
      <c r="H38">
        <v>53</v>
      </c>
      <c r="L38">
        <v>1585062930000</v>
      </c>
    </row>
    <row r="39" spans="1:12">
      <c r="A39">
        <v>38</v>
      </c>
      <c r="B39">
        <v>229</v>
      </c>
      <c r="C39">
        <v>1.83918</v>
      </c>
      <c r="D39" s="1">
        <f t="shared" si="0"/>
        <v>44028.850659722222</v>
      </c>
      <c r="E39">
        <v>1</v>
      </c>
      <c r="F39" s="2">
        <v>1</v>
      </c>
      <c r="G39" s="2">
        <v>1</v>
      </c>
      <c r="H39">
        <v>47</v>
      </c>
      <c r="L39">
        <v>1594931097000</v>
      </c>
    </row>
    <row r="40" spans="1:12">
      <c r="A40">
        <v>39</v>
      </c>
      <c r="B40">
        <v>855</v>
      </c>
      <c r="C40">
        <v>1.2386299999999999</v>
      </c>
      <c r="D40" s="1">
        <f t="shared" si="0"/>
        <v>44079.89225694444</v>
      </c>
      <c r="E40">
        <v>1</v>
      </c>
      <c r="F40" s="2">
        <v>2</v>
      </c>
      <c r="G40" s="2">
        <v>1</v>
      </c>
      <c r="H40">
        <v>65</v>
      </c>
      <c r="L40">
        <v>1599341091000</v>
      </c>
    </row>
    <row r="41" spans="1:12">
      <c r="A41">
        <v>40</v>
      </c>
      <c r="B41">
        <v>287</v>
      </c>
      <c r="C41">
        <v>0.79542000000000002</v>
      </c>
      <c r="D41" s="1">
        <f t="shared" si="0"/>
        <v>43790.221261574072</v>
      </c>
      <c r="E41">
        <v>1</v>
      </c>
      <c r="F41" s="2">
        <v>2</v>
      </c>
      <c r="G41" s="2">
        <v>1</v>
      </c>
      <c r="H41">
        <v>69</v>
      </c>
      <c r="L41">
        <v>1574313517000</v>
      </c>
    </row>
    <row r="42" spans="1:12">
      <c r="A42">
        <v>41</v>
      </c>
      <c r="B42">
        <v>415</v>
      </c>
      <c r="C42">
        <v>0.92081000000000002</v>
      </c>
      <c r="D42" s="1">
        <f t="shared" si="0"/>
        <v>44053.336458333331</v>
      </c>
      <c r="E42">
        <v>1</v>
      </c>
      <c r="F42" s="2">
        <v>1</v>
      </c>
      <c r="G42" s="2">
        <v>2</v>
      </c>
      <c r="H42">
        <v>38</v>
      </c>
      <c r="L42">
        <v>1597046670000</v>
      </c>
    </row>
    <row r="43" spans="1:12">
      <c r="A43">
        <v>42</v>
      </c>
      <c r="B43">
        <v>287</v>
      </c>
      <c r="C43">
        <v>1.55959</v>
      </c>
      <c r="D43" s="1">
        <f t="shared" si="0"/>
        <v>43938.551226851851</v>
      </c>
      <c r="E43">
        <v>0</v>
      </c>
      <c r="F43" s="2">
        <v>2</v>
      </c>
      <c r="G43" s="2">
        <v>1</v>
      </c>
      <c r="H43">
        <v>39</v>
      </c>
      <c r="L43">
        <v>1587129226000</v>
      </c>
    </row>
    <row r="44" spans="1:12">
      <c r="A44">
        <v>43</v>
      </c>
      <c r="B44">
        <v>797</v>
      </c>
      <c r="C44">
        <v>2.1594699999999998</v>
      </c>
      <c r="D44" s="1">
        <f t="shared" si="0"/>
        <v>43747.652395833335</v>
      </c>
      <c r="E44">
        <v>0</v>
      </c>
      <c r="F44" s="2">
        <v>1</v>
      </c>
      <c r="G44" s="2">
        <v>2</v>
      </c>
      <c r="H44">
        <v>54</v>
      </c>
      <c r="L44">
        <v>1570635567000</v>
      </c>
    </row>
    <row r="45" spans="1:12">
      <c r="A45">
        <v>44</v>
      </c>
      <c r="B45">
        <v>176</v>
      </c>
      <c r="C45">
        <v>1.8392500000000001</v>
      </c>
      <c r="D45" s="1">
        <f t="shared" si="0"/>
        <v>44067.735879629632</v>
      </c>
      <c r="E45">
        <v>0</v>
      </c>
      <c r="F45" s="2">
        <v>2</v>
      </c>
      <c r="G45" s="2">
        <v>2</v>
      </c>
      <c r="H45">
        <v>39</v>
      </c>
      <c r="L45">
        <v>1598290780000</v>
      </c>
    </row>
    <row r="46" spans="1:12">
      <c r="A46">
        <v>45</v>
      </c>
      <c r="B46">
        <v>258</v>
      </c>
      <c r="C46">
        <v>0.83208000000000004</v>
      </c>
      <c r="D46" s="1">
        <f t="shared" si="0"/>
        <v>43977.012731481482</v>
      </c>
      <c r="E46">
        <v>0</v>
      </c>
      <c r="F46" s="2">
        <v>1</v>
      </c>
      <c r="G46" s="2">
        <v>2</v>
      </c>
      <c r="H46">
        <v>94</v>
      </c>
      <c r="L46">
        <v>1590452300000</v>
      </c>
    </row>
    <row r="47" spans="1:12">
      <c r="A47">
        <v>46</v>
      </c>
      <c r="B47">
        <v>229</v>
      </c>
      <c r="C47">
        <v>1.91431</v>
      </c>
      <c r="D47" s="1">
        <f t="shared" si="0"/>
        <v>43903.868726851855</v>
      </c>
      <c r="E47">
        <v>0</v>
      </c>
      <c r="F47" s="2">
        <v>2</v>
      </c>
      <c r="G47" s="2">
        <v>2</v>
      </c>
      <c r="H47">
        <v>92</v>
      </c>
      <c r="L47">
        <v>1584132658000</v>
      </c>
    </row>
    <row r="48" spans="1:12">
      <c r="A48">
        <v>47</v>
      </c>
      <c r="B48">
        <v>258</v>
      </c>
      <c r="C48">
        <v>1.1496599999999999</v>
      </c>
      <c r="D48" s="1">
        <f t="shared" si="0"/>
        <v>43901.833449074074</v>
      </c>
      <c r="E48">
        <v>1</v>
      </c>
      <c r="F48" s="2">
        <v>1</v>
      </c>
      <c r="G48" s="2">
        <v>1</v>
      </c>
      <c r="H48">
        <v>18</v>
      </c>
      <c r="L48">
        <v>1583956810000</v>
      </c>
    </row>
    <row r="49" spans="1:12">
      <c r="A49">
        <v>48</v>
      </c>
      <c r="B49">
        <v>323</v>
      </c>
      <c r="C49">
        <v>0.87802999999999998</v>
      </c>
      <c r="D49" s="1">
        <f t="shared" si="0"/>
        <v>43732.91777777778</v>
      </c>
      <c r="E49">
        <v>1</v>
      </c>
      <c r="F49" s="2">
        <v>2</v>
      </c>
      <c r="G49" s="2">
        <v>2</v>
      </c>
      <c r="H49">
        <v>97</v>
      </c>
      <c r="L49">
        <v>1569362496000</v>
      </c>
    </row>
    <row r="50" spans="1:12">
      <c r="A50">
        <v>49</v>
      </c>
      <c r="B50">
        <v>287</v>
      </c>
      <c r="C50">
        <v>0.54890000000000005</v>
      </c>
      <c r="D50" s="1">
        <f t="shared" si="0"/>
        <v>44074.535081018519</v>
      </c>
      <c r="E50">
        <v>1</v>
      </c>
      <c r="F50" s="2">
        <v>2</v>
      </c>
      <c r="G50" s="2">
        <v>1</v>
      </c>
      <c r="H50">
        <v>86</v>
      </c>
      <c r="L50">
        <v>1598878231000</v>
      </c>
    </row>
    <row r="51" spans="1:12">
      <c r="A51">
        <v>50</v>
      </c>
      <c r="B51">
        <v>797</v>
      </c>
      <c r="C51">
        <v>1.8400799999999999</v>
      </c>
      <c r="D51" s="1">
        <f t="shared" si="0"/>
        <v>44062.179305555561</v>
      </c>
      <c r="E51">
        <v>0</v>
      </c>
      <c r="F51" s="2">
        <v>2</v>
      </c>
      <c r="G51" s="2">
        <v>2</v>
      </c>
      <c r="H51">
        <v>97</v>
      </c>
      <c r="L51">
        <v>1597810692000</v>
      </c>
    </row>
    <row r="52" spans="1:12">
      <c r="A52">
        <v>51</v>
      </c>
      <c r="B52">
        <v>323</v>
      </c>
      <c r="C52">
        <v>2.2267999999999999</v>
      </c>
      <c r="D52" s="1">
        <f t="shared" si="0"/>
        <v>43788.329722222217</v>
      </c>
      <c r="E52">
        <v>1</v>
      </c>
      <c r="F52" s="2">
        <v>1</v>
      </c>
      <c r="G52" s="2">
        <v>1</v>
      </c>
      <c r="H52">
        <v>4</v>
      </c>
      <c r="L52">
        <v>1574150088000</v>
      </c>
    </row>
    <row r="53" spans="1:12">
      <c r="A53">
        <v>52</v>
      </c>
      <c r="B53">
        <v>548</v>
      </c>
      <c r="C53">
        <v>2.7707600000000001</v>
      </c>
      <c r="D53" s="1">
        <f t="shared" si="0"/>
        <v>43860.272187499999</v>
      </c>
      <c r="E53">
        <v>1</v>
      </c>
      <c r="F53" s="2">
        <v>1</v>
      </c>
      <c r="G53" s="2">
        <v>1</v>
      </c>
      <c r="H53">
        <v>45</v>
      </c>
      <c r="L53">
        <v>1580365917000</v>
      </c>
    </row>
    <row r="54" spans="1:12">
      <c r="A54">
        <v>53</v>
      </c>
      <c r="B54">
        <v>258</v>
      </c>
      <c r="C54">
        <v>2.35921</v>
      </c>
      <c r="D54" s="1">
        <f t="shared" si="0"/>
        <v>44048.435092592597</v>
      </c>
      <c r="E54">
        <v>0</v>
      </c>
      <c r="F54" s="2">
        <v>1</v>
      </c>
      <c r="G54" s="2">
        <v>2</v>
      </c>
      <c r="H54">
        <v>1</v>
      </c>
      <c r="L54">
        <v>1596623192000</v>
      </c>
    </row>
    <row r="55" spans="1:12">
      <c r="A55">
        <v>54</v>
      </c>
      <c r="B55">
        <v>258</v>
      </c>
      <c r="C55">
        <v>0.14068</v>
      </c>
      <c r="D55" s="1">
        <f t="shared" si="0"/>
        <v>43835.132187499999</v>
      </c>
      <c r="E55">
        <v>0</v>
      </c>
      <c r="F55" s="2">
        <v>2</v>
      </c>
      <c r="G55" s="2">
        <v>2</v>
      </c>
      <c r="H55">
        <v>41</v>
      </c>
      <c r="L55">
        <v>1578193821000</v>
      </c>
    </row>
    <row r="56" spans="1:12">
      <c r="A56">
        <v>55</v>
      </c>
      <c r="B56">
        <v>855</v>
      </c>
      <c r="C56">
        <v>0.71921000000000002</v>
      </c>
      <c r="D56" s="1">
        <f t="shared" si="0"/>
        <v>43957.044548611113</v>
      </c>
      <c r="E56">
        <v>1</v>
      </c>
      <c r="F56" s="2">
        <v>1</v>
      </c>
      <c r="G56" s="2">
        <v>2</v>
      </c>
      <c r="H56">
        <v>13</v>
      </c>
      <c r="L56">
        <v>1588727049000</v>
      </c>
    </row>
    <row r="57" spans="1:12">
      <c r="A57">
        <v>56</v>
      </c>
      <c r="B57">
        <v>797</v>
      </c>
      <c r="C57">
        <v>0.90593999999999997</v>
      </c>
      <c r="D57" s="1">
        <f t="shared" si="0"/>
        <v>44078.045671296291</v>
      </c>
      <c r="E57">
        <v>1</v>
      </c>
      <c r="F57" s="2">
        <v>1</v>
      </c>
      <c r="G57" s="2">
        <v>2</v>
      </c>
      <c r="H57">
        <v>51</v>
      </c>
      <c r="L57">
        <v>1599181546000</v>
      </c>
    </row>
    <row r="58" spans="1:12">
      <c r="A58">
        <v>57</v>
      </c>
      <c r="B58">
        <v>176</v>
      </c>
      <c r="C58">
        <v>7.8030000000000002E-2</v>
      </c>
      <c r="D58" s="1">
        <f t="shared" si="0"/>
        <v>43825.926840277782</v>
      </c>
      <c r="E58">
        <v>0</v>
      </c>
      <c r="F58" s="2">
        <v>1</v>
      </c>
      <c r="G58" s="2">
        <v>2</v>
      </c>
      <c r="H58">
        <v>20</v>
      </c>
      <c r="L58">
        <v>1577398479000</v>
      </c>
    </row>
    <row r="59" spans="1:12">
      <c r="A59">
        <v>58</v>
      </c>
      <c r="B59">
        <v>229</v>
      </c>
      <c r="C59">
        <v>0.13136999999999999</v>
      </c>
      <c r="D59" s="1">
        <f t="shared" si="0"/>
        <v>43907.375324074077</v>
      </c>
      <c r="E59">
        <v>1</v>
      </c>
      <c r="F59" s="2">
        <v>1</v>
      </c>
      <c r="G59" s="2">
        <v>1</v>
      </c>
      <c r="H59">
        <v>93</v>
      </c>
      <c r="L59">
        <v>1584435628000</v>
      </c>
    </row>
    <row r="60" spans="1:12">
      <c r="A60">
        <v>59</v>
      </c>
      <c r="B60">
        <v>287</v>
      </c>
      <c r="C60">
        <v>2.3836499999999998</v>
      </c>
      <c r="D60" s="1">
        <f t="shared" si="0"/>
        <v>43939.139791666668</v>
      </c>
      <c r="E60">
        <v>0</v>
      </c>
      <c r="F60" s="2">
        <v>1</v>
      </c>
      <c r="G60" s="2">
        <v>2</v>
      </c>
      <c r="H60">
        <v>12</v>
      </c>
      <c r="L60">
        <v>1587180078000</v>
      </c>
    </row>
    <row r="61" spans="1:12">
      <c r="A61">
        <v>60</v>
      </c>
      <c r="B61">
        <v>176</v>
      </c>
      <c r="C61">
        <v>2.08968</v>
      </c>
      <c r="D61" s="1">
        <f t="shared" si="0"/>
        <v>44077.60055555556</v>
      </c>
      <c r="E61">
        <v>0</v>
      </c>
      <c r="F61" s="2">
        <v>2</v>
      </c>
      <c r="G61" s="2">
        <v>1</v>
      </c>
      <c r="H61">
        <v>99</v>
      </c>
      <c r="L61">
        <v>1599143088000</v>
      </c>
    </row>
    <row r="62" spans="1:12">
      <c r="A62">
        <v>61</v>
      </c>
      <c r="B62">
        <v>548</v>
      </c>
      <c r="C62">
        <v>0.44257999999999997</v>
      </c>
      <c r="D62" s="1">
        <f t="shared" si="0"/>
        <v>43886.258564814816</v>
      </c>
      <c r="E62">
        <v>1</v>
      </c>
      <c r="F62" s="2">
        <v>2</v>
      </c>
      <c r="G62" s="2">
        <v>1</v>
      </c>
      <c r="H62">
        <v>13</v>
      </c>
      <c r="L62">
        <v>1582611140000</v>
      </c>
    </row>
    <row r="63" spans="1:12">
      <c r="A63">
        <v>62</v>
      </c>
      <c r="B63">
        <v>323</v>
      </c>
      <c r="C63">
        <v>2.72892</v>
      </c>
      <c r="D63" s="1">
        <f t="shared" si="0"/>
        <v>43886.495439814811</v>
      </c>
      <c r="E63">
        <v>1</v>
      </c>
      <c r="F63" s="2">
        <v>1</v>
      </c>
      <c r="G63" s="2">
        <v>2</v>
      </c>
      <c r="H63">
        <v>50</v>
      </c>
      <c r="L63">
        <v>1582631606000</v>
      </c>
    </row>
    <row r="64" spans="1:12">
      <c r="A64">
        <v>63</v>
      </c>
      <c r="B64">
        <v>287</v>
      </c>
      <c r="C64">
        <v>2.16161</v>
      </c>
      <c r="D64" s="1">
        <f t="shared" si="0"/>
        <v>44033.990960648152</v>
      </c>
      <c r="E64">
        <v>0</v>
      </c>
      <c r="F64" s="2">
        <v>1</v>
      </c>
      <c r="G64" s="2">
        <v>1</v>
      </c>
      <c r="H64">
        <v>27</v>
      </c>
      <c r="L64">
        <v>1595375219000</v>
      </c>
    </row>
    <row r="65" spans="1:12">
      <c r="A65">
        <v>64</v>
      </c>
      <c r="B65">
        <v>258</v>
      </c>
      <c r="C65">
        <v>0.85641999999999996</v>
      </c>
      <c r="D65" s="1">
        <f t="shared" si="0"/>
        <v>44076.484675925924</v>
      </c>
      <c r="E65">
        <v>1</v>
      </c>
      <c r="F65" s="2">
        <v>2</v>
      </c>
      <c r="G65" s="2">
        <v>2</v>
      </c>
      <c r="H65">
        <v>26</v>
      </c>
      <c r="L65">
        <v>1599046676000</v>
      </c>
    </row>
    <row r="66" spans="1:12">
      <c r="A66">
        <v>65</v>
      </c>
      <c r="B66">
        <v>229</v>
      </c>
      <c r="C66">
        <v>1.181</v>
      </c>
      <c r="D66" s="1">
        <f t="shared" si="0"/>
        <v>43944.477013888885</v>
      </c>
      <c r="E66">
        <v>1</v>
      </c>
      <c r="F66" s="2">
        <v>2</v>
      </c>
      <c r="G66" s="2">
        <v>1</v>
      </c>
      <c r="H66">
        <v>65</v>
      </c>
      <c r="L66">
        <v>1587641214000</v>
      </c>
    </row>
    <row r="67" spans="1:12">
      <c r="A67">
        <v>66</v>
      </c>
      <c r="B67">
        <v>323</v>
      </c>
      <c r="C67">
        <v>2.6085199999999999</v>
      </c>
      <c r="D67" s="1">
        <f t="shared" ref="D67:D130" si="1">(L67/86400000)+DATE(1970,1,1)</f>
        <v>44071.852442129632</v>
      </c>
      <c r="E67">
        <v>1</v>
      </c>
      <c r="F67" s="2">
        <v>2</v>
      </c>
      <c r="G67" s="2">
        <v>1</v>
      </c>
      <c r="H67">
        <v>18</v>
      </c>
      <c r="L67">
        <v>1598646451000</v>
      </c>
    </row>
    <row r="68" spans="1:12">
      <c r="A68">
        <v>67</v>
      </c>
      <c r="B68">
        <v>855</v>
      </c>
      <c r="C68">
        <v>2.2614399999999999</v>
      </c>
      <c r="D68" s="1">
        <f t="shared" si="1"/>
        <v>43854.253298611111</v>
      </c>
      <c r="E68">
        <v>1</v>
      </c>
      <c r="F68" s="2">
        <v>1</v>
      </c>
      <c r="G68" s="2">
        <v>2</v>
      </c>
      <c r="H68">
        <v>33</v>
      </c>
      <c r="L68">
        <v>1579845885000</v>
      </c>
    </row>
    <row r="69" spans="1:12">
      <c r="A69">
        <v>68</v>
      </c>
      <c r="B69">
        <v>258</v>
      </c>
      <c r="C69">
        <v>0.29841000000000001</v>
      </c>
      <c r="D69" s="1">
        <f t="shared" si="1"/>
        <v>43922.565671296295</v>
      </c>
      <c r="E69">
        <v>0</v>
      </c>
      <c r="F69" s="2">
        <v>1</v>
      </c>
      <c r="G69" s="2">
        <v>1</v>
      </c>
      <c r="H69">
        <v>47</v>
      </c>
      <c r="L69">
        <v>1585748074000</v>
      </c>
    </row>
    <row r="70" spans="1:12">
      <c r="A70">
        <v>69</v>
      </c>
      <c r="B70">
        <v>229</v>
      </c>
      <c r="C70">
        <v>2.8642099999999999</v>
      </c>
      <c r="D70" s="1">
        <f t="shared" si="1"/>
        <v>43904.185196759259</v>
      </c>
      <c r="E70">
        <v>1</v>
      </c>
      <c r="F70" s="2">
        <v>2</v>
      </c>
      <c r="G70" s="2">
        <v>2</v>
      </c>
      <c r="H70">
        <v>20</v>
      </c>
      <c r="L70">
        <v>1584160001000</v>
      </c>
    </row>
    <row r="71" spans="1:12">
      <c r="A71">
        <v>70</v>
      </c>
      <c r="B71">
        <v>176</v>
      </c>
      <c r="C71">
        <v>1.77457</v>
      </c>
      <c r="D71" s="1">
        <f t="shared" si="1"/>
        <v>43914.175173611111</v>
      </c>
      <c r="E71">
        <v>1</v>
      </c>
      <c r="F71" s="2">
        <v>1</v>
      </c>
      <c r="G71" s="2">
        <v>2</v>
      </c>
      <c r="H71">
        <v>45</v>
      </c>
      <c r="L71">
        <v>1585023135000</v>
      </c>
    </row>
    <row r="72" spans="1:12">
      <c r="A72">
        <v>71</v>
      </c>
      <c r="B72">
        <v>258</v>
      </c>
      <c r="C72">
        <v>1.6339900000000001</v>
      </c>
      <c r="D72" s="1">
        <f t="shared" si="1"/>
        <v>43947.9377662037</v>
      </c>
      <c r="E72">
        <v>1</v>
      </c>
      <c r="F72" s="2">
        <v>2</v>
      </c>
      <c r="G72" s="2">
        <v>2</v>
      </c>
      <c r="H72">
        <v>35</v>
      </c>
      <c r="L72">
        <v>1587940223000</v>
      </c>
    </row>
    <row r="73" spans="1:12">
      <c r="A73">
        <v>72</v>
      </c>
      <c r="B73">
        <v>258</v>
      </c>
      <c r="C73">
        <v>2.3199999999999998</v>
      </c>
      <c r="D73" s="1">
        <f t="shared" si="1"/>
        <v>44000.456817129627</v>
      </c>
      <c r="E73">
        <v>0</v>
      </c>
      <c r="F73" s="2">
        <v>1</v>
      </c>
      <c r="G73" s="2">
        <v>1</v>
      </c>
      <c r="H73">
        <v>26</v>
      </c>
      <c r="L73">
        <v>1592477869000</v>
      </c>
    </row>
    <row r="74" spans="1:12">
      <c r="A74">
        <v>73</v>
      </c>
      <c r="B74">
        <v>548</v>
      </c>
      <c r="C74">
        <v>2.3575699999999999</v>
      </c>
      <c r="D74" s="1">
        <f t="shared" si="1"/>
        <v>43763.48232638889</v>
      </c>
      <c r="E74">
        <v>0</v>
      </c>
      <c r="F74" s="2">
        <v>2</v>
      </c>
      <c r="G74" s="2">
        <v>1</v>
      </c>
      <c r="H74">
        <v>93</v>
      </c>
      <c r="L74">
        <v>1572003273000</v>
      </c>
    </row>
    <row r="75" spans="1:12">
      <c r="A75">
        <v>74</v>
      </c>
      <c r="B75">
        <v>415</v>
      </c>
      <c r="C75">
        <v>2.6342699999999999</v>
      </c>
      <c r="D75" s="1">
        <f t="shared" si="1"/>
        <v>44036.943703703699</v>
      </c>
      <c r="E75">
        <v>0</v>
      </c>
      <c r="F75" s="2">
        <v>1</v>
      </c>
      <c r="G75" s="2">
        <v>1</v>
      </c>
      <c r="H75">
        <v>85</v>
      </c>
      <c r="L75">
        <v>1595630336000</v>
      </c>
    </row>
    <row r="76" spans="1:12">
      <c r="A76">
        <v>75</v>
      </c>
      <c r="B76">
        <v>229</v>
      </c>
      <c r="C76">
        <v>1.7398800000000001</v>
      </c>
      <c r="D76" s="1">
        <f t="shared" si="1"/>
        <v>43823.460740740746</v>
      </c>
      <c r="E76">
        <v>1</v>
      </c>
      <c r="F76" s="2">
        <v>2</v>
      </c>
      <c r="G76" s="2">
        <v>1</v>
      </c>
      <c r="H76">
        <v>38</v>
      </c>
      <c r="L76">
        <v>1577185408000</v>
      </c>
    </row>
    <row r="77" spans="1:12">
      <c r="A77">
        <v>76</v>
      </c>
      <c r="B77">
        <v>548</v>
      </c>
      <c r="C77">
        <v>2.1904499999999998</v>
      </c>
      <c r="D77" s="1">
        <f t="shared" si="1"/>
        <v>43939.432812500003</v>
      </c>
      <c r="E77">
        <v>0</v>
      </c>
      <c r="F77" s="2">
        <v>2</v>
      </c>
      <c r="G77" s="2">
        <v>2</v>
      </c>
      <c r="H77">
        <v>86</v>
      </c>
      <c r="L77">
        <v>1587205395000</v>
      </c>
    </row>
    <row r="78" spans="1:12">
      <c r="A78">
        <v>77</v>
      </c>
      <c r="B78">
        <v>258</v>
      </c>
      <c r="C78">
        <v>1.3974299999999999</v>
      </c>
      <c r="D78" s="1">
        <f t="shared" si="1"/>
        <v>43862.808796296296</v>
      </c>
      <c r="E78">
        <v>1</v>
      </c>
      <c r="F78" s="2">
        <v>1</v>
      </c>
      <c r="G78" s="2">
        <v>2</v>
      </c>
      <c r="H78">
        <v>72</v>
      </c>
      <c r="L78">
        <v>1580585080000</v>
      </c>
    </row>
    <row r="79" spans="1:12">
      <c r="A79">
        <v>78</v>
      </c>
      <c r="B79">
        <v>855</v>
      </c>
      <c r="C79">
        <v>0.20061000000000001</v>
      </c>
      <c r="D79" s="1">
        <f t="shared" si="1"/>
        <v>43942.363136574073</v>
      </c>
      <c r="E79">
        <v>1</v>
      </c>
      <c r="F79" s="2">
        <v>2</v>
      </c>
      <c r="G79" s="2">
        <v>1</v>
      </c>
      <c r="H79">
        <v>88</v>
      </c>
      <c r="L79">
        <v>1587458575000</v>
      </c>
    </row>
    <row r="80" spans="1:12">
      <c r="A80">
        <v>79</v>
      </c>
      <c r="B80">
        <v>323</v>
      </c>
      <c r="C80">
        <v>1.7416400000000001</v>
      </c>
      <c r="D80" s="1">
        <f t="shared" si="1"/>
        <v>43806.445358796293</v>
      </c>
      <c r="E80">
        <v>1</v>
      </c>
      <c r="F80" s="2">
        <v>1</v>
      </c>
      <c r="G80" s="2">
        <v>2</v>
      </c>
      <c r="H80">
        <v>73</v>
      </c>
      <c r="L80">
        <v>1575715279000</v>
      </c>
    </row>
    <row r="81" spans="1:12">
      <c r="A81">
        <v>80</v>
      </c>
      <c r="B81">
        <v>229</v>
      </c>
      <c r="C81">
        <v>0.38658999999999999</v>
      </c>
      <c r="D81" s="1">
        <f t="shared" si="1"/>
        <v>43802.74527777778</v>
      </c>
      <c r="E81">
        <v>1</v>
      </c>
      <c r="F81" s="2">
        <v>2</v>
      </c>
      <c r="G81" s="2">
        <v>1</v>
      </c>
      <c r="H81">
        <v>38</v>
      </c>
      <c r="L81">
        <v>1575395592000</v>
      </c>
    </row>
    <row r="82" spans="1:12">
      <c r="A82">
        <v>81</v>
      </c>
      <c r="B82">
        <v>415</v>
      </c>
      <c r="C82">
        <v>0.17931</v>
      </c>
      <c r="D82" s="1">
        <f t="shared" si="1"/>
        <v>43962.730347222227</v>
      </c>
      <c r="E82">
        <v>1</v>
      </c>
      <c r="F82" s="2">
        <v>1</v>
      </c>
      <c r="G82" s="2">
        <v>1</v>
      </c>
      <c r="H82">
        <v>70</v>
      </c>
      <c r="L82">
        <v>1589218302000</v>
      </c>
    </row>
    <row r="83" spans="1:12">
      <c r="A83">
        <v>82</v>
      </c>
      <c r="B83">
        <v>311</v>
      </c>
      <c r="C83">
        <v>1.44512</v>
      </c>
      <c r="D83" s="1">
        <f t="shared" si="1"/>
        <v>43770.446793981479</v>
      </c>
      <c r="E83">
        <v>0</v>
      </c>
      <c r="F83" s="2">
        <v>2</v>
      </c>
      <c r="G83" s="2">
        <v>2</v>
      </c>
      <c r="H83">
        <v>33</v>
      </c>
      <c r="L83">
        <v>1572605003000</v>
      </c>
    </row>
    <row r="84" spans="1:12">
      <c r="A84">
        <v>83</v>
      </c>
      <c r="B84">
        <v>229</v>
      </c>
      <c r="C84">
        <v>1.9222399999999999</v>
      </c>
      <c r="D84" s="1">
        <f t="shared" si="1"/>
        <v>43847.123958333337</v>
      </c>
      <c r="E84">
        <v>0</v>
      </c>
      <c r="F84" s="2">
        <v>2</v>
      </c>
      <c r="G84" s="2">
        <v>2</v>
      </c>
      <c r="H84">
        <v>77</v>
      </c>
      <c r="L84">
        <v>1579229910000</v>
      </c>
    </row>
    <row r="85" spans="1:12">
      <c r="A85">
        <v>84</v>
      </c>
      <c r="B85">
        <v>311</v>
      </c>
      <c r="C85">
        <v>2.7491599999999998</v>
      </c>
      <c r="D85" s="1">
        <f t="shared" si="1"/>
        <v>43723.813472222224</v>
      </c>
      <c r="E85">
        <v>1</v>
      </c>
      <c r="F85" s="2">
        <v>2</v>
      </c>
      <c r="G85" s="2">
        <v>2</v>
      </c>
      <c r="H85">
        <v>65</v>
      </c>
      <c r="L85">
        <v>1568575884000</v>
      </c>
    </row>
    <row r="86" spans="1:12">
      <c r="A86">
        <v>85</v>
      </c>
      <c r="B86">
        <v>797</v>
      </c>
      <c r="C86">
        <v>1.36314</v>
      </c>
      <c r="D86" s="1">
        <f t="shared" si="1"/>
        <v>43911.188217592593</v>
      </c>
      <c r="E86">
        <v>0</v>
      </c>
      <c r="F86" s="2">
        <v>1</v>
      </c>
      <c r="G86" s="2">
        <v>1</v>
      </c>
      <c r="H86">
        <v>92</v>
      </c>
      <c r="L86">
        <v>1584765062000</v>
      </c>
    </row>
    <row r="87" spans="1:12">
      <c r="A87">
        <v>86</v>
      </c>
      <c r="B87">
        <v>415</v>
      </c>
      <c r="C87">
        <v>2.8382800000000001</v>
      </c>
      <c r="D87" s="1">
        <f t="shared" si="1"/>
        <v>44001.174884259264</v>
      </c>
      <c r="E87">
        <v>0</v>
      </c>
      <c r="F87" s="2">
        <v>2</v>
      </c>
      <c r="G87" s="2">
        <v>1</v>
      </c>
      <c r="H87">
        <v>63</v>
      </c>
      <c r="L87">
        <v>1592539910000</v>
      </c>
    </row>
    <row r="88" spans="1:12">
      <c r="A88">
        <v>87</v>
      </c>
      <c r="B88">
        <v>548</v>
      </c>
      <c r="C88">
        <v>1.1545300000000001</v>
      </c>
      <c r="D88" s="1">
        <f t="shared" si="1"/>
        <v>43780.641782407409</v>
      </c>
      <c r="E88">
        <v>0</v>
      </c>
      <c r="F88" s="2">
        <v>1</v>
      </c>
      <c r="G88" s="2">
        <v>2</v>
      </c>
      <c r="H88">
        <v>98</v>
      </c>
      <c r="L88">
        <v>1573485850000</v>
      </c>
    </row>
    <row r="89" spans="1:12">
      <c r="A89">
        <v>88</v>
      </c>
      <c r="B89">
        <v>176</v>
      </c>
      <c r="C89">
        <v>0.56096000000000001</v>
      </c>
      <c r="D89" s="1">
        <f t="shared" si="1"/>
        <v>43893.07984953704</v>
      </c>
      <c r="E89">
        <v>1</v>
      </c>
      <c r="F89" s="2">
        <v>2</v>
      </c>
      <c r="G89" s="2">
        <v>2</v>
      </c>
      <c r="H89">
        <v>10</v>
      </c>
      <c r="L89">
        <v>1583200499000</v>
      </c>
    </row>
    <row r="90" spans="1:12">
      <c r="A90">
        <v>89</v>
      </c>
      <c r="B90">
        <v>548</v>
      </c>
      <c r="C90">
        <v>0.55271000000000003</v>
      </c>
      <c r="D90" s="1">
        <f t="shared" si="1"/>
        <v>43744.992928240739</v>
      </c>
      <c r="E90">
        <v>1</v>
      </c>
      <c r="F90" s="2">
        <v>2</v>
      </c>
      <c r="G90" s="2">
        <v>2</v>
      </c>
      <c r="H90">
        <v>5</v>
      </c>
      <c r="L90">
        <v>1570405789000</v>
      </c>
    </row>
    <row r="91" spans="1:12">
      <c r="A91">
        <v>90</v>
      </c>
      <c r="B91">
        <v>415</v>
      </c>
      <c r="C91">
        <v>2.8037700000000001</v>
      </c>
      <c r="D91" s="1">
        <f t="shared" si="1"/>
        <v>43993.265011574069</v>
      </c>
      <c r="E91">
        <v>0</v>
      </c>
      <c r="F91" s="2">
        <v>1</v>
      </c>
      <c r="G91" s="2">
        <v>1</v>
      </c>
      <c r="H91">
        <v>11</v>
      </c>
      <c r="L91">
        <v>1591856497000</v>
      </c>
    </row>
    <row r="92" spans="1:12">
      <c r="A92">
        <v>91</v>
      </c>
      <c r="B92">
        <v>287</v>
      </c>
      <c r="C92">
        <v>0.48404000000000003</v>
      </c>
      <c r="D92" s="1">
        <f t="shared" si="1"/>
        <v>43988.013159722221</v>
      </c>
      <c r="E92">
        <v>1</v>
      </c>
      <c r="F92" s="2">
        <v>2</v>
      </c>
      <c r="G92" s="2">
        <v>2</v>
      </c>
      <c r="H92">
        <v>8</v>
      </c>
      <c r="L92">
        <v>1591402737000</v>
      </c>
    </row>
    <row r="93" spans="1:12">
      <c r="A93">
        <v>92</v>
      </c>
      <c r="B93">
        <v>258</v>
      </c>
      <c r="C93">
        <v>2.84165</v>
      </c>
      <c r="D93" s="1">
        <f t="shared" si="1"/>
        <v>43933.132789351846</v>
      </c>
      <c r="E93">
        <v>1</v>
      </c>
      <c r="F93" s="2">
        <v>2</v>
      </c>
      <c r="G93" s="2">
        <v>2</v>
      </c>
      <c r="H93">
        <v>13</v>
      </c>
      <c r="L93">
        <v>1586661073000</v>
      </c>
    </row>
    <row r="94" spans="1:12">
      <c r="A94">
        <v>93</v>
      </c>
      <c r="B94">
        <v>323</v>
      </c>
      <c r="C94">
        <v>1.5408200000000001</v>
      </c>
      <c r="D94" s="1">
        <f t="shared" si="1"/>
        <v>43797.667384259257</v>
      </c>
      <c r="E94">
        <v>0</v>
      </c>
      <c r="F94" s="2">
        <v>1</v>
      </c>
      <c r="G94" s="2">
        <v>1</v>
      </c>
      <c r="H94">
        <v>75</v>
      </c>
      <c r="L94">
        <v>1574956862000</v>
      </c>
    </row>
    <row r="95" spans="1:12">
      <c r="A95">
        <v>94</v>
      </c>
      <c r="B95">
        <v>176</v>
      </c>
      <c r="C95">
        <v>2.649</v>
      </c>
      <c r="D95" s="1">
        <f t="shared" si="1"/>
        <v>43982.904710648145</v>
      </c>
      <c r="E95">
        <v>0</v>
      </c>
      <c r="F95" s="2">
        <v>1</v>
      </c>
      <c r="G95" s="2">
        <v>1</v>
      </c>
      <c r="H95">
        <v>87</v>
      </c>
      <c r="L95">
        <v>1590961367000</v>
      </c>
    </row>
    <row r="96" spans="1:12">
      <c r="A96">
        <v>95</v>
      </c>
      <c r="B96">
        <v>797</v>
      </c>
      <c r="C96">
        <v>1.5330900000000001</v>
      </c>
      <c r="D96" s="1">
        <f t="shared" si="1"/>
        <v>43932.265833333338</v>
      </c>
      <c r="E96">
        <v>1</v>
      </c>
      <c r="F96" s="2">
        <v>1</v>
      </c>
      <c r="G96" s="2">
        <v>2</v>
      </c>
      <c r="H96">
        <v>89</v>
      </c>
      <c r="L96">
        <v>1586586168000</v>
      </c>
    </row>
    <row r="97" spans="1:12">
      <c r="A97">
        <v>96</v>
      </c>
      <c r="B97">
        <v>797</v>
      </c>
      <c r="C97">
        <v>2.9705300000000001</v>
      </c>
      <c r="D97" s="1">
        <f t="shared" si="1"/>
        <v>43812.592106481483</v>
      </c>
      <c r="E97">
        <v>1</v>
      </c>
      <c r="F97" s="2">
        <v>1</v>
      </c>
      <c r="G97" s="2">
        <v>1</v>
      </c>
      <c r="H97">
        <v>25</v>
      </c>
      <c r="L97">
        <v>1576246358000</v>
      </c>
    </row>
    <row r="98" spans="1:12">
      <c r="A98">
        <v>97</v>
      </c>
      <c r="B98">
        <v>311</v>
      </c>
      <c r="C98">
        <v>2.7206299999999999</v>
      </c>
      <c r="D98" s="1">
        <f t="shared" si="1"/>
        <v>43749.22152777778</v>
      </c>
      <c r="E98">
        <v>1</v>
      </c>
      <c r="F98" s="2">
        <v>1</v>
      </c>
      <c r="G98" s="2">
        <v>1</v>
      </c>
      <c r="H98">
        <v>98</v>
      </c>
      <c r="L98">
        <v>1570771140000</v>
      </c>
    </row>
    <row r="99" spans="1:12">
      <c r="A99">
        <v>98</v>
      </c>
      <c r="B99">
        <v>855</v>
      </c>
      <c r="C99">
        <v>2.0057900000000002</v>
      </c>
      <c r="D99" s="1">
        <f t="shared" si="1"/>
        <v>43997.441307870366</v>
      </c>
      <c r="E99">
        <v>1</v>
      </c>
      <c r="F99" s="2">
        <v>1</v>
      </c>
      <c r="G99" s="2">
        <v>2</v>
      </c>
      <c r="H99">
        <v>28</v>
      </c>
      <c r="L99">
        <v>1592217329000</v>
      </c>
    </row>
    <row r="100" spans="1:12">
      <c r="A100">
        <v>99</v>
      </c>
      <c r="B100">
        <v>287</v>
      </c>
      <c r="C100">
        <v>0.77066000000000001</v>
      </c>
      <c r="D100" s="1">
        <f t="shared" si="1"/>
        <v>43984.404131944444</v>
      </c>
      <c r="E100">
        <v>1</v>
      </c>
      <c r="F100" s="2">
        <v>2</v>
      </c>
      <c r="G100" s="2">
        <v>2</v>
      </c>
      <c r="H100">
        <v>20</v>
      </c>
      <c r="L100">
        <v>1591090917000</v>
      </c>
    </row>
    <row r="101" spans="1:12">
      <c r="A101">
        <v>100</v>
      </c>
      <c r="B101">
        <v>797</v>
      </c>
      <c r="C101">
        <v>0.31086999999999998</v>
      </c>
      <c r="D101" s="1">
        <f t="shared" si="1"/>
        <v>43792.15357638889</v>
      </c>
      <c r="E101">
        <v>1</v>
      </c>
      <c r="F101" s="2">
        <v>2</v>
      </c>
      <c r="G101" s="2">
        <v>2</v>
      </c>
      <c r="H101">
        <v>38</v>
      </c>
      <c r="L101">
        <v>1574480469000</v>
      </c>
    </row>
    <row r="102" spans="1:12">
      <c r="A102">
        <v>101</v>
      </c>
      <c r="B102">
        <v>311</v>
      </c>
      <c r="C102">
        <v>1.44282</v>
      </c>
      <c r="D102" s="1">
        <f t="shared" si="1"/>
        <v>43963.834537037037</v>
      </c>
      <c r="E102">
        <v>0</v>
      </c>
      <c r="F102" s="2">
        <v>2</v>
      </c>
      <c r="G102" s="2">
        <v>1</v>
      </c>
      <c r="H102">
        <v>56</v>
      </c>
      <c r="L102">
        <v>1589313704000</v>
      </c>
    </row>
    <row r="103" spans="1:12">
      <c r="A103">
        <v>102</v>
      </c>
      <c r="B103">
        <v>311</v>
      </c>
      <c r="C103">
        <v>0.64778999999999998</v>
      </c>
      <c r="D103" s="1">
        <f t="shared" si="1"/>
        <v>43783.501759259263</v>
      </c>
      <c r="E103">
        <v>0</v>
      </c>
      <c r="F103" s="2">
        <v>1</v>
      </c>
      <c r="G103" s="2">
        <v>1</v>
      </c>
      <c r="H103">
        <v>79</v>
      </c>
      <c r="L103">
        <v>1573732952000</v>
      </c>
    </row>
    <row r="104" spans="1:12">
      <c r="A104">
        <v>103</v>
      </c>
      <c r="B104">
        <v>287</v>
      </c>
      <c r="C104">
        <v>0.93108999999999997</v>
      </c>
      <c r="D104" s="1">
        <f t="shared" si="1"/>
        <v>44041.342835648145</v>
      </c>
      <c r="E104">
        <v>0</v>
      </c>
      <c r="F104" s="2">
        <v>1</v>
      </c>
      <c r="G104" s="2">
        <v>2</v>
      </c>
      <c r="H104">
        <v>9</v>
      </c>
      <c r="L104">
        <v>1596010421000</v>
      </c>
    </row>
    <row r="105" spans="1:12">
      <c r="A105">
        <v>104</v>
      </c>
      <c r="B105">
        <v>311</v>
      </c>
      <c r="C105">
        <v>0.97092000000000001</v>
      </c>
      <c r="D105" s="1">
        <f t="shared" si="1"/>
        <v>43727.821250000001</v>
      </c>
      <c r="E105">
        <v>1</v>
      </c>
      <c r="F105" s="2">
        <v>2</v>
      </c>
      <c r="G105" s="2">
        <v>2</v>
      </c>
      <c r="H105">
        <v>11</v>
      </c>
      <c r="L105">
        <v>1568922156000</v>
      </c>
    </row>
    <row r="106" spans="1:12">
      <c r="A106">
        <v>105</v>
      </c>
      <c r="B106">
        <v>229</v>
      </c>
      <c r="C106">
        <v>2.3387199999999999</v>
      </c>
      <c r="D106" s="1">
        <f t="shared" si="1"/>
        <v>43821.95275462963</v>
      </c>
      <c r="E106">
        <v>0</v>
      </c>
      <c r="F106" s="2">
        <v>1</v>
      </c>
      <c r="G106" s="2">
        <v>2</v>
      </c>
      <c r="H106">
        <v>23</v>
      </c>
      <c r="L106">
        <v>1577055118000</v>
      </c>
    </row>
    <row r="107" spans="1:12">
      <c r="A107">
        <v>106</v>
      </c>
      <c r="B107">
        <v>415</v>
      </c>
      <c r="C107">
        <v>0.22856000000000001</v>
      </c>
      <c r="D107" s="1">
        <f t="shared" si="1"/>
        <v>43752.631585648152</v>
      </c>
      <c r="E107">
        <v>0</v>
      </c>
      <c r="F107" s="2">
        <v>1</v>
      </c>
      <c r="G107" s="2">
        <v>1</v>
      </c>
      <c r="H107">
        <v>8</v>
      </c>
      <c r="L107">
        <v>1571065769000</v>
      </c>
    </row>
    <row r="108" spans="1:12">
      <c r="A108">
        <v>107</v>
      </c>
      <c r="B108">
        <v>548</v>
      </c>
      <c r="C108">
        <v>0.51290000000000002</v>
      </c>
      <c r="D108" s="1">
        <f t="shared" si="1"/>
        <v>43939.240162037036</v>
      </c>
      <c r="E108">
        <v>1</v>
      </c>
      <c r="F108" s="2">
        <v>1</v>
      </c>
      <c r="G108" s="2">
        <v>2</v>
      </c>
      <c r="H108">
        <v>96</v>
      </c>
      <c r="L108">
        <v>1587188750000</v>
      </c>
    </row>
    <row r="109" spans="1:12">
      <c r="A109">
        <v>108</v>
      </c>
      <c r="B109">
        <v>548</v>
      </c>
      <c r="C109">
        <v>2.6892800000000001</v>
      </c>
      <c r="D109" s="1">
        <f t="shared" si="1"/>
        <v>43961.695196759261</v>
      </c>
      <c r="E109">
        <v>1</v>
      </c>
      <c r="F109" s="2">
        <v>1</v>
      </c>
      <c r="G109" s="2">
        <v>2</v>
      </c>
      <c r="H109">
        <v>70</v>
      </c>
      <c r="L109">
        <v>1589128865000</v>
      </c>
    </row>
    <row r="110" spans="1:12">
      <c r="A110">
        <v>109</v>
      </c>
      <c r="B110">
        <v>176</v>
      </c>
      <c r="C110">
        <v>2.6927599999999998</v>
      </c>
      <c r="D110" s="1">
        <f t="shared" si="1"/>
        <v>43871.958020833335</v>
      </c>
      <c r="E110">
        <v>1</v>
      </c>
      <c r="F110" s="2">
        <v>2</v>
      </c>
      <c r="G110" s="2">
        <v>1</v>
      </c>
      <c r="H110">
        <v>86</v>
      </c>
      <c r="L110">
        <v>1581375573000</v>
      </c>
    </row>
    <row r="111" spans="1:12">
      <c r="A111">
        <v>110</v>
      </c>
      <c r="B111">
        <v>176</v>
      </c>
      <c r="C111">
        <v>2.3528699999999998</v>
      </c>
      <c r="D111" s="1">
        <f t="shared" si="1"/>
        <v>43801.801388888889</v>
      </c>
      <c r="E111">
        <v>0</v>
      </c>
      <c r="F111" s="2">
        <v>1</v>
      </c>
      <c r="G111" s="2">
        <v>2</v>
      </c>
      <c r="H111">
        <v>14</v>
      </c>
      <c r="L111">
        <v>1575314040000</v>
      </c>
    </row>
    <row r="112" spans="1:12">
      <c r="A112">
        <v>111</v>
      </c>
      <c r="B112">
        <v>311</v>
      </c>
      <c r="C112">
        <v>1.32579</v>
      </c>
      <c r="D112" s="1">
        <f t="shared" si="1"/>
        <v>43779.906504629631</v>
      </c>
      <c r="E112">
        <v>0</v>
      </c>
      <c r="F112" s="2">
        <v>1</v>
      </c>
      <c r="G112" s="2">
        <v>2</v>
      </c>
      <c r="H112">
        <v>19</v>
      </c>
      <c r="L112">
        <v>1573422322000</v>
      </c>
    </row>
    <row r="113" spans="1:12">
      <c r="A113">
        <v>112</v>
      </c>
      <c r="B113">
        <v>415</v>
      </c>
      <c r="C113">
        <v>1.4439299999999999</v>
      </c>
      <c r="D113" s="1">
        <f t="shared" si="1"/>
        <v>43877.039189814815</v>
      </c>
      <c r="E113">
        <v>0</v>
      </c>
      <c r="F113" s="2">
        <v>1</v>
      </c>
      <c r="G113" s="2">
        <v>2</v>
      </c>
      <c r="H113">
        <v>6</v>
      </c>
      <c r="L113">
        <v>1581814586000</v>
      </c>
    </row>
    <row r="114" spans="1:12">
      <c r="A114">
        <v>113</v>
      </c>
      <c r="B114">
        <v>311</v>
      </c>
      <c r="C114">
        <v>2.3180200000000002</v>
      </c>
      <c r="D114" s="1">
        <f t="shared" si="1"/>
        <v>43721.949918981481</v>
      </c>
      <c r="E114">
        <v>1</v>
      </c>
      <c r="F114" s="2">
        <v>1</v>
      </c>
      <c r="G114" s="2">
        <v>1</v>
      </c>
      <c r="H114">
        <v>91</v>
      </c>
      <c r="L114">
        <v>1568414873000</v>
      </c>
    </row>
    <row r="115" spans="1:12">
      <c r="A115">
        <v>114</v>
      </c>
      <c r="B115">
        <v>415</v>
      </c>
      <c r="C115">
        <v>1.48403</v>
      </c>
      <c r="D115" s="1">
        <f t="shared" si="1"/>
        <v>43933.612615740742</v>
      </c>
      <c r="E115">
        <v>0</v>
      </c>
      <c r="F115" s="2">
        <v>2</v>
      </c>
      <c r="G115" s="2">
        <v>2</v>
      </c>
      <c r="H115">
        <v>10</v>
      </c>
      <c r="L115">
        <v>1586702530000</v>
      </c>
    </row>
    <row r="116" spans="1:12">
      <c r="A116">
        <v>115</v>
      </c>
      <c r="B116">
        <v>258</v>
      </c>
      <c r="C116">
        <v>2.4625599999999999</v>
      </c>
      <c r="D116" s="1">
        <f t="shared" si="1"/>
        <v>43870.715914351851</v>
      </c>
      <c r="E116">
        <v>0</v>
      </c>
      <c r="F116" s="2">
        <v>2</v>
      </c>
      <c r="G116" s="2">
        <v>2</v>
      </c>
      <c r="H116">
        <v>71</v>
      </c>
      <c r="L116">
        <v>1581268255000</v>
      </c>
    </row>
    <row r="117" spans="1:12">
      <c r="A117">
        <v>116</v>
      </c>
      <c r="B117">
        <v>548</v>
      </c>
      <c r="C117">
        <v>2.8940399999999999</v>
      </c>
      <c r="D117" s="1">
        <f t="shared" si="1"/>
        <v>43885.606168981481</v>
      </c>
      <c r="E117">
        <v>0</v>
      </c>
      <c r="F117" s="2">
        <v>1</v>
      </c>
      <c r="G117" s="2">
        <v>2</v>
      </c>
      <c r="H117">
        <v>77</v>
      </c>
      <c r="L117">
        <v>1582554773000</v>
      </c>
    </row>
    <row r="118" spans="1:12">
      <c r="A118">
        <v>117</v>
      </c>
      <c r="B118">
        <v>311</v>
      </c>
      <c r="C118">
        <v>1.89544</v>
      </c>
      <c r="D118" s="1">
        <f t="shared" si="1"/>
        <v>43749.169722222221</v>
      </c>
      <c r="E118">
        <v>1</v>
      </c>
      <c r="F118" s="2">
        <v>2</v>
      </c>
      <c r="G118" s="2">
        <v>1</v>
      </c>
      <c r="H118">
        <v>21</v>
      </c>
      <c r="L118">
        <v>1570766664000</v>
      </c>
    </row>
    <row r="119" spans="1:12">
      <c r="A119">
        <v>118</v>
      </c>
      <c r="B119">
        <v>855</v>
      </c>
      <c r="C119">
        <v>2.3299400000000001</v>
      </c>
      <c r="D119" s="1">
        <f t="shared" si="1"/>
        <v>43790.974097222221</v>
      </c>
      <c r="E119">
        <v>1</v>
      </c>
      <c r="F119" s="2">
        <v>1</v>
      </c>
      <c r="G119" s="2">
        <v>1</v>
      </c>
      <c r="H119">
        <v>66</v>
      </c>
      <c r="L119">
        <v>1574378562000</v>
      </c>
    </row>
    <row r="120" spans="1:12">
      <c r="A120">
        <v>119</v>
      </c>
      <c r="B120">
        <v>258</v>
      </c>
      <c r="C120">
        <v>1.2286900000000001</v>
      </c>
      <c r="D120" s="1">
        <f t="shared" si="1"/>
        <v>44031.274085648147</v>
      </c>
      <c r="E120">
        <v>1</v>
      </c>
      <c r="F120" s="2">
        <v>2</v>
      </c>
      <c r="G120" s="2">
        <v>2</v>
      </c>
      <c r="H120">
        <v>28</v>
      </c>
      <c r="L120">
        <v>1595140481000</v>
      </c>
    </row>
    <row r="121" spans="1:12">
      <c r="A121">
        <v>120</v>
      </c>
      <c r="B121">
        <v>855</v>
      </c>
      <c r="C121">
        <v>3.3849999999999998E-2</v>
      </c>
      <c r="D121" s="1">
        <f t="shared" si="1"/>
        <v>43998.38857638889</v>
      </c>
      <c r="E121">
        <v>1</v>
      </c>
      <c r="F121" s="2">
        <v>2</v>
      </c>
      <c r="G121" s="2">
        <v>2</v>
      </c>
      <c r="H121">
        <v>8</v>
      </c>
      <c r="L121">
        <v>1592299173000</v>
      </c>
    </row>
    <row r="122" spans="1:12">
      <c r="A122">
        <v>121</v>
      </c>
      <c r="B122">
        <v>415</v>
      </c>
      <c r="C122">
        <v>7.6020000000000004E-2</v>
      </c>
      <c r="D122" s="1">
        <f t="shared" si="1"/>
        <v>44010.689756944441</v>
      </c>
      <c r="E122">
        <v>0</v>
      </c>
      <c r="F122" s="2">
        <v>2</v>
      </c>
      <c r="G122" s="2">
        <v>1</v>
      </c>
      <c r="H122">
        <v>68</v>
      </c>
      <c r="L122">
        <v>1593361995000</v>
      </c>
    </row>
    <row r="123" spans="1:12">
      <c r="A123">
        <v>122</v>
      </c>
      <c r="B123">
        <v>258</v>
      </c>
      <c r="C123">
        <v>2.0452599999999999</v>
      </c>
      <c r="D123" s="1">
        <f t="shared" si="1"/>
        <v>44070.370520833334</v>
      </c>
      <c r="E123">
        <v>0</v>
      </c>
      <c r="F123" s="2">
        <v>2</v>
      </c>
      <c r="G123" s="2">
        <v>2</v>
      </c>
      <c r="H123">
        <v>61</v>
      </c>
      <c r="L123">
        <v>1598518413000</v>
      </c>
    </row>
    <row r="124" spans="1:12">
      <c r="A124">
        <v>123</v>
      </c>
      <c r="B124">
        <v>855</v>
      </c>
      <c r="C124">
        <v>2.6696</v>
      </c>
      <c r="D124" s="1">
        <f t="shared" si="1"/>
        <v>44033.806539351848</v>
      </c>
      <c r="E124">
        <v>0</v>
      </c>
      <c r="F124" s="2">
        <v>2</v>
      </c>
      <c r="G124" s="2">
        <v>2</v>
      </c>
      <c r="H124">
        <v>11</v>
      </c>
      <c r="L124">
        <v>1595359285000</v>
      </c>
    </row>
    <row r="125" spans="1:12">
      <c r="A125">
        <v>124</v>
      </c>
      <c r="B125">
        <v>258</v>
      </c>
      <c r="C125">
        <v>2.7422200000000001</v>
      </c>
      <c r="D125" s="1">
        <f t="shared" si="1"/>
        <v>43868.311087962968</v>
      </c>
      <c r="E125">
        <v>0</v>
      </c>
      <c r="F125" s="2">
        <v>1</v>
      </c>
      <c r="G125" s="2">
        <v>2</v>
      </c>
      <c r="H125">
        <v>46</v>
      </c>
      <c r="L125">
        <v>1581060478000</v>
      </c>
    </row>
    <row r="126" spans="1:12">
      <c r="A126">
        <v>125</v>
      </c>
      <c r="B126">
        <v>287</v>
      </c>
      <c r="C126">
        <v>2.2158500000000001</v>
      </c>
      <c r="D126" s="1">
        <f t="shared" si="1"/>
        <v>44057.819363425922</v>
      </c>
      <c r="E126">
        <v>0</v>
      </c>
      <c r="F126" s="2">
        <v>2</v>
      </c>
      <c r="G126" s="2">
        <v>2</v>
      </c>
      <c r="H126">
        <v>89</v>
      </c>
      <c r="L126">
        <v>1597433993000</v>
      </c>
    </row>
    <row r="127" spans="1:12">
      <c r="A127">
        <v>126</v>
      </c>
      <c r="B127">
        <v>797</v>
      </c>
      <c r="C127">
        <v>2.6606999999999998</v>
      </c>
      <c r="D127" s="1">
        <f t="shared" si="1"/>
        <v>43914.929201388892</v>
      </c>
      <c r="E127">
        <v>0</v>
      </c>
      <c r="F127" s="2">
        <v>2</v>
      </c>
      <c r="G127" s="2">
        <v>1</v>
      </c>
      <c r="H127">
        <v>64</v>
      </c>
      <c r="L127">
        <v>1585088283000</v>
      </c>
    </row>
    <row r="128" spans="1:12">
      <c r="A128">
        <v>127</v>
      </c>
      <c r="B128">
        <v>311</v>
      </c>
      <c r="C128">
        <v>1.8205800000000001</v>
      </c>
      <c r="D128" s="1">
        <f t="shared" si="1"/>
        <v>43853.268032407403</v>
      </c>
      <c r="E128">
        <v>0</v>
      </c>
      <c r="F128" s="2">
        <v>2</v>
      </c>
      <c r="G128" s="2">
        <v>2</v>
      </c>
      <c r="H128">
        <v>73</v>
      </c>
      <c r="L128">
        <v>1579760758000</v>
      </c>
    </row>
    <row r="129" spans="1:12">
      <c r="A129">
        <v>128</v>
      </c>
      <c r="B129">
        <v>229</v>
      </c>
      <c r="C129">
        <v>0.55725999999999998</v>
      </c>
      <c r="D129" s="1">
        <f t="shared" si="1"/>
        <v>43909.552129629628</v>
      </c>
      <c r="E129">
        <v>0</v>
      </c>
      <c r="F129" s="2">
        <v>2</v>
      </c>
      <c r="G129" s="2">
        <v>2</v>
      </c>
      <c r="H129">
        <v>10</v>
      </c>
      <c r="L129">
        <v>1584623704000</v>
      </c>
    </row>
    <row r="130" spans="1:12">
      <c r="A130">
        <v>129</v>
      </c>
      <c r="B130">
        <v>855</v>
      </c>
      <c r="C130">
        <v>1.6078399999999999</v>
      </c>
      <c r="D130" s="1">
        <f t="shared" si="1"/>
        <v>44048.087175925924</v>
      </c>
      <c r="E130">
        <v>0</v>
      </c>
      <c r="F130" s="2">
        <v>2</v>
      </c>
      <c r="G130" s="2">
        <v>1</v>
      </c>
      <c r="H130">
        <v>26</v>
      </c>
      <c r="L130">
        <v>1596593132000</v>
      </c>
    </row>
    <row r="131" spans="1:12">
      <c r="A131">
        <v>130</v>
      </c>
      <c r="B131">
        <v>258</v>
      </c>
      <c r="C131">
        <v>2.5573000000000001</v>
      </c>
      <c r="D131" s="1">
        <f t="shared" ref="D131:D194" si="2">(L131/86400000)+DATE(1970,1,1)</f>
        <v>43733.355023148149</v>
      </c>
      <c r="E131">
        <v>0</v>
      </c>
      <c r="F131" s="2">
        <v>1</v>
      </c>
      <c r="G131" s="2">
        <v>2</v>
      </c>
      <c r="H131">
        <v>95</v>
      </c>
      <c r="L131">
        <v>1569400274000</v>
      </c>
    </row>
    <row r="132" spans="1:12">
      <c r="A132">
        <v>131</v>
      </c>
      <c r="B132">
        <v>229</v>
      </c>
      <c r="C132">
        <v>2.8754300000000002</v>
      </c>
      <c r="D132" s="1">
        <f t="shared" si="2"/>
        <v>43992.524513888886</v>
      </c>
      <c r="E132">
        <v>1</v>
      </c>
      <c r="F132" s="2">
        <v>2</v>
      </c>
      <c r="G132" s="2">
        <v>1</v>
      </c>
      <c r="H132">
        <v>22</v>
      </c>
      <c r="L132">
        <v>1591792518000</v>
      </c>
    </row>
    <row r="133" spans="1:12">
      <c r="A133">
        <v>132</v>
      </c>
      <c r="B133">
        <v>176</v>
      </c>
      <c r="C133">
        <v>0.25670999999999999</v>
      </c>
      <c r="D133" s="1">
        <f t="shared" si="2"/>
        <v>43769.891076388885</v>
      </c>
      <c r="E133">
        <v>1</v>
      </c>
      <c r="F133" s="2">
        <v>2</v>
      </c>
      <c r="G133" s="2">
        <v>1</v>
      </c>
      <c r="H133">
        <v>42</v>
      </c>
      <c r="L133">
        <v>1572556989000</v>
      </c>
    </row>
    <row r="134" spans="1:12">
      <c r="A134">
        <v>133</v>
      </c>
      <c r="B134">
        <v>548</v>
      </c>
      <c r="C134">
        <v>2.1153300000000002</v>
      </c>
      <c r="D134" s="1">
        <f t="shared" si="2"/>
        <v>43788.115335648152</v>
      </c>
      <c r="E134">
        <v>1</v>
      </c>
      <c r="F134" s="2">
        <v>1</v>
      </c>
      <c r="G134" s="2">
        <v>1</v>
      </c>
      <c r="H134">
        <v>56</v>
      </c>
      <c r="L134">
        <v>1574131565000</v>
      </c>
    </row>
    <row r="135" spans="1:12">
      <c r="A135">
        <v>134</v>
      </c>
      <c r="B135">
        <v>311</v>
      </c>
      <c r="C135">
        <v>2.5863299999999998</v>
      </c>
      <c r="D135" s="1">
        <f t="shared" si="2"/>
        <v>44016.336979166663</v>
      </c>
      <c r="E135">
        <v>0</v>
      </c>
      <c r="F135" s="2">
        <v>2</v>
      </c>
      <c r="G135" s="2">
        <v>2</v>
      </c>
      <c r="H135">
        <v>18</v>
      </c>
      <c r="L135">
        <v>1593849915000</v>
      </c>
    </row>
    <row r="136" spans="1:12">
      <c r="A136">
        <v>135</v>
      </c>
      <c r="B136">
        <v>415</v>
      </c>
      <c r="C136">
        <v>2.8973300000000002</v>
      </c>
      <c r="D136" s="1">
        <f t="shared" si="2"/>
        <v>43995.709201388891</v>
      </c>
      <c r="E136">
        <v>1</v>
      </c>
      <c r="F136" s="2">
        <v>2</v>
      </c>
      <c r="G136" s="2">
        <v>2</v>
      </c>
      <c r="H136">
        <v>9</v>
      </c>
      <c r="L136">
        <v>1592067675000</v>
      </c>
    </row>
    <row r="137" spans="1:12">
      <c r="A137">
        <v>136</v>
      </c>
      <c r="B137">
        <v>548</v>
      </c>
      <c r="C137">
        <v>1.9179999999999999E-2</v>
      </c>
      <c r="D137" s="1">
        <f t="shared" si="2"/>
        <v>43895.525995370372</v>
      </c>
      <c r="E137">
        <v>1</v>
      </c>
      <c r="F137" s="2">
        <v>2</v>
      </c>
      <c r="G137" s="2">
        <v>1</v>
      </c>
      <c r="H137">
        <v>62</v>
      </c>
      <c r="L137">
        <v>1583411846000</v>
      </c>
    </row>
    <row r="138" spans="1:12">
      <c r="A138">
        <v>137</v>
      </c>
      <c r="B138">
        <v>548</v>
      </c>
      <c r="C138">
        <v>2.7714500000000002</v>
      </c>
      <c r="D138" s="1">
        <f t="shared" si="2"/>
        <v>43753.885081018518</v>
      </c>
      <c r="E138">
        <v>1</v>
      </c>
      <c r="F138" s="2">
        <v>2</v>
      </c>
      <c r="G138" s="2">
        <v>1</v>
      </c>
      <c r="H138">
        <v>51</v>
      </c>
      <c r="L138">
        <v>1571174071000</v>
      </c>
    </row>
    <row r="139" spans="1:12">
      <c r="A139">
        <v>138</v>
      </c>
      <c r="B139">
        <v>258</v>
      </c>
      <c r="C139">
        <v>7.4130000000000001E-2</v>
      </c>
      <c r="D139" s="1">
        <f t="shared" si="2"/>
        <v>43800.158750000002</v>
      </c>
      <c r="E139">
        <v>0</v>
      </c>
      <c r="F139" s="2">
        <v>2</v>
      </c>
      <c r="G139" s="2">
        <v>2</v>
      </c>
      <c r="H139">
        <v>62</v>
      </c>
      <c r="L139">
        <v>1575172116000</v>
      </c>
    </row>
    <row r="140" spans="1:12">
      <c r="A140">
        <v>139</v>
      </c>
      <c r="B140">
        <v>258</v>
      </c>
      <c r="C140">
        <v>2.8012999999999999</v>
      </c>
      <c r="D140" s="1">
        <f t="shared" si="2"/>
        <v>43889.575196759259</v>
      </c>
      <c r="E140">
        <v>0</v>
      </c>
      <c r="F140" s="2">
        <v>1</v>
      </c>
      <c r="G140" s="2">
        <v>1</v>
      </c>
      <c r="H140">
        <v>5</v>
      </c>
      <c r="L140">
        <v>1582897697000</v>
      </c>
    </row>
    <row r="141" spans="1:12">
      <c r="A141">
        <v>140</v>
      </c>
      <c r="B141">
        <v>176</v>
      </c>
      <c r="C141">
        <v>1.5002200000000001</v>
      </c>
      <c r="D141" s="1">
        <f t="shared" si="2"/>
        <v>43872.77039351852</v>
      </c>
      <c r="E141">
        <v>1</v>
      </c>
      <c r="F141" s="2">
        <v>2</v>
      </c>
      <c r="G141" s="2">
        <v>2</v>
      </c>
      <c r="H141">
        <v>42</v>
      </c>
      <c r="L141">
        <v>1581445762000</v>
      </c>
    </row>
    <row r="142" spans="1:12">
      <c r="A142">
        <v>141</v>
      </c>
      <c r="B142">
        <v>415</v>
      </c>
      <c r="C142">
        <v>0.16256999999999999</v>
      </c>
      <c r="D142" s="1">
        <f t="shared" si="2"/>
        <v>43795.510787037041</v>
      </c>
      <c r="E142">
        <v>0</v>
      </c>
      <c r="F142" s="2">
        <v>2</v>
      </c>
      <c r="G142" s="2">
        <v>2</v>
      </c>
      <c r="H142">
        <v>75</v>
      </c>
      <c r="L142">
        <v>1574770532000</v>
      </c>
    </row>
    <row r="143" spans="1:12">
      <c r="A143">
        <v>142</v>
      </c>
      <c r="B143">
        <v>287</v>
      </c>
      <c r="C143">
        <v>2.6089199999999999</v>
      </c>
      <c r="D143" s="1">
        <f t="shared" si="2"/>
        <v>44047.179027777776</v>
      </c>
      <c r="E143">
        <v>1</v>
      </c>
      <c r="F143" s="2">
        <v>1</v>
      </c>
      <c r="G143" s="2">
        <v>2</v>
      </c>
      <c r="H143">
        <v>93</v>
      </c>
      <c r="L143">
        <v>1596514668000</v>
      </c>
    </row>
    <row r="144" spans="1:12">
      <c r="A144">
        <v>143</v>
      </c>
      <c r="B144">
        <v>176</v>
      </c>
      <c r="C144">
        <v>1.39236</v>
      </c>
      <c r="D144" s="1">
        <f t="shared" si="2"/>
        <v>44019.221759259264</v>
      </c>
      <c r="E144">
        <v>1</v>
      </c>
      <c r="F144" s="2">
        <v>1</v>
      </c>
      <c r="G144" s="2">
        <v>2</v>
      </c>
      <c r="H144">
        <v>18</v>
      </c>
      <c r="L144">
        <v>1594099160000</v>
      </c>
    </row>
    <row r="145" spans="1:12">
      <c r="A145">
        <v>144</v>
      </c>
      <c r="B145">
        <v>323</v>
      </c>
      <c r="C145">
        <v>2.2918799999999999</v>
      </c>
      <c r="D145" s="1">
        <f t="shared" si="2"/>
        <v>43912.85560185185</v>
      </c>
      <c r="E145">
        <v>1</v>
      </c>
      <c r="F145" s="2">
        <v>1</v>
      </c>
      <c r="G145" s="2">
        <v>2</v>
      </c>
      <c r="H145">
        <v>29</v>
      </c>
      <c r="L145">
        <v>1584909124000</v>
      </c>
    </row>
    <row r="146" spans="1:12">
      <c r="A146">
        <v>145</v>
      </c>
      <c r="B146">
        <v>855</v>
      </c>
      <c r="C146">
        <v>2.0141900000000001</v>
      </c>
      <c r="D146" s="1">
        <f t="shared" si="2"/>
        <v>43919.229456018518</v>
      </c>
      <c r="E146">
        <v>1</v>
      </c>
      <c r="F146" s="2">
        <v>1</v>
      </c>
      <c r="G146" s="2">
        <v>2</v>
      </c>
      <c r="H146">
        <v>5</v>
      </c>
      <c r="L146">
        <v>1585459825000</v>
      </c>
    </row>
    <row r="147" spans="1:12">
      <c r="A147">
        <v>146</v>
      </c>
      <c r="B147">
        <v>797</v>
      </c>
      <c r="C147">
        <v>2.74987</v>
      </c>
      <c r="D147" s="1">
        <f t="shared" si="2"/>
        <v>43777.415312500001</v>
      </c>
      <c r="E147">
        <v>0</v>
      </c>
      <c r="F147" s="2">
        <v>1</v>
      </c>
      <c r="G147" s="2">
        <v>2</v>
      </c>
      <c r="H147">
        <v>40</v>
      </c>
      <c r="L147">
        <v>1573207083000</v>
      </c>
    </row>
    <row r="148" spans="1:12">
      <c r="A148">
        <v>147</v>
      </c>
      <c r="B148">
        <v>548</v>
      </c>
      <c r="C148">
        <v>2.8797100000000002</v>
      </c>
      <c r="D148" s="1">
        <f t="shared" si="2"/>
        <v>44016.265879629631</v>
      </c>
      <c r="E148">
        <v>1</v>
      </c>
      <c r="F148" s="2">
        <v>1</v>
      </c>
      <c r="G148" s="2">
        <v>2</v>
      </c>
      <c r="H148">
        <v>61</v>
      </c>
      <c r="L148">
        <v>1593843772000</v>
      </c>
    </row>
    <row r="149" spans="1:12">
      <c r="A149">
        <v>148</v>
      </c>
      <c r="B149">
        <v>548</v>
      </c>
      <c r="C149">
        <v>0.19352</v>
      </c>
      <c r="D149" s="1">
        <f t="shared" si="2"/>
        <v>43746.526689814811</v>
      </c>
      <c r="E149">
        <v>0</v>
      </c>
      <c r="F149" s="2">
        <v>2</v>
      </c>
      <c r="G149" s="2">
        <v>2</v>
      </c>
      <c r="H149">
        <v>13</v>
      </c>
      <c r="L149">
        <v>1570538306000</v>
      </c>
    </row>
    <row r="150" spans="1:12">
      <c r="A150">
        <v>149</v>
      </c>
      <c r="B150">
        <v>229</v>
      </c>
      <c r="C150">
        <v>1.3957900000000001</v>
      </c>
      <c r="D150" s="1">
        <f t="shared" si="2"/>
        <v>43902.082997685182</v>
      </c>
      <c r="E150">
        <v>0</v>
      </c>
      <c r="F150" s="2">
        <v>2</v>
      </c>
      <c r="G150" s="2">
        <v>1</v>
      </c>
      <c r="H150">
        <v>30</v>
      </c>
      <c r="L150">
        <v>1583978371000</v>
      </c>
    </row>
    <row r="151" spans="1:12">
      <c r="A151">
        <v>150</v>
      </c>
      <c r="B151">
        <v>311</v>
      </c>
      <c r="C151">
        <v>0.50333000000000006</v>
      </c>
      <c r="D151" s="1">
        <f t="shared" si="2"/>
        <v>44058.303344907406</v>
      </c>
      <c r="E151">
        <v>0</v>
      </c>
      <c r="F151" s="2">
        <v>2</v>
      </c>
      <c r="G151" s="2">
        <v>1</v>
      </c>
      <c r="H151">
        <v>63</v>
      </c>
      <c r="L151">
        <v>1597475809000</v>
      </c>
    </row>
    <row r="152" spans="1:12">
      <c r="A152">
        <v>151</v>
      </c>
      <c r="B152">
        <v>323</v>
      </c>
      <c r="C152">
        <v>0.87121000000000004</v>
      </c>
      <c r="D152" s="1">
        <f t="shared" si="2"/>
        <v>43909.975949074069</v>
      </c>
      <c r="E152">
        <v>1</v>
      </c>
      <c r="F152" s="2">
        <v>1</v>
      </c>
      <c r="G152" s="2">
        <v>2</v>
      </c>
      <c r="H152">
        <v>51</v>
      </c>
      <c r="L152">
        <v>1584660322000</v>
      </c>
    </row>
    <row r="153" spans="1:12">
      <c r="A153">
        <v>152</v>
      </c>
      <c r="B153">
        <v>855</v>
      </c>
      <c r="C153">
        <v>5.7790000000000001E-2</v>
      </c>
      <c r="D153" s="1">
        <f t="shared" si="2"/>
        <v>43947.279131944444</v>
      </c>
      <c r="E153">
        <v>1</v>
      </c>
      <c r="F153" s="2">
        <v>1</v>
      </c>
      <c r="G153" s="2">
        <v>2</v>
      </c>
      <c r="H153">
        <v>31</v>
      </c>
      <c r="L153">
        <v>1587883317000</v>
      </c>
    </row>
    <row r="154" spans="1:12">
      <c r="A154">
        <v>153</v>
      </c>
      <c r="B154">
        <v>176</v>
      </c>
      <c r="C154">
        <v>0.28211999999999998</v>
      </c>
      <c r="D154" s="1">
        <f t="shared" si="2"/>
        <v>43726.907187500001</v>
      </c>
      <c r="E154">
        <v>0</v>
      </c>
      <c r="F154" s="2">
        <v>2</v>
      </c>
      <c r="G154" s="2">
        <v>1</v>
      </c>
      <c r="H154">
        <v>60</v>
      </c>
      <c r="L154">
        <v>1568843181000</v>
      </c>
    </row>
    <row r="155" spans="1:12">
      <c r="A155">
        <v>154</v>
      </c>
      <c r="B155">
        <v>287</v>
      </c>
      <c r="C155">
        <v>1.6496900000000001</v>
      </c>
      <c r="D155" s="1">
        <f t="shared" si="2"/>
        <v>43795.508333333331</v>
      </c>
      <c r="E155">
        <v>0</v>
      </c>
      <c r="F155" s="2">
        <v>1</v>
      </c>
      <c r="G155" s="2">
        <v>2</v>
      </c>
      <c r="H155">
        <v>15</v>
      </c>
      <c r="L155">
        <v>1574770320000</v>
      </c>
    </row>
    <row r="156" spans="1:12">
      <c r="A156">
        <v>155</v>
      </c>
      <c r="B156">
        <v>548</v>
      </c>
      <c r="C156">
        <v>2.45323</v>
      </c>
      <c r="D156" s="1">
        <f t="shared" si="2"/>
        <v>43950.707071759258</v>
      </c>
      <c r="E156">
        <v>1</v>
      </c>
      <c r="F156" s="2">
        <v>2</v>
      </c>
      <c r="G156" s="2">
        <v>1</v>
      </c>
      <c r="H156">
        <v>96</v>
      </c>
      <c r="L156">
        <v>1588179491000</v>
      </c>
    </row>
    <row r="157" spans="1:12">
      <c r="A157">
        <v>156</v>
      </c>
      <c r="B157">
        <v>797</v>
      </c>
      <c r="C157">
        <v>2.3658600000000001</v>
      </c>
      <c r="D157" s="1">
        <f t="shared" si="2"/>
        <v>43840.892187500001</v>
      </c>
      <c r="E157">
        <v>1</v>
      </c>
      <c r="F157" s="2">
        <v>2</v>
      </c>
      <c r="G157" s="2">
        <v>2</v>
      </c>
      <c r="H157">
        <v>42</v>
      </c>
      <c r="L157">
        <v>1578691485000</v>
      </c>
    </row>
    <row r="158" spans="1:12">
      <c r="A158">
        <v>157</v>
      </c>
      <c r="B158">
        <v>311</v>
      </c>
      <c r="C158">
        <v>1.88683</v>
      </c>
      <c r="D158" s="1">
        <f t="shared" si="2"/>
        <v>43744.22274305555</v>
      </c>
      <c r="E158">
        <v>0</v>
      </c>
      <c r="F158" s="2">
        <v>2</v>
      </c>
      <c r="G158" s="2">
        <v>2</v>
      </c>
      <c r="H158">
        <v>95</v>
      </c>
      <c r="L158">
        <v>1570339245000</v>
      </c>
    </row>
    <row r="159" spans="1:12">
      <c r="A159">
        <v>158</v>
      </c>
      <c r="B159">
        <v>258</v>
      </c>
      <c r="C159">
        <v>0.96718999999999999</v>
      </c>
      <c r="D159" s="1">
        <f t="shared" si="2"/>
        <v>44066.658935185187</v>
      </c>
      <c r="E159">
        <v>1</v>
      </c>
      <c r="F159" s="2">
        <v>1</v>
      </c>
      <c r="G159" s="2">
        <v>1</v>
      </c>
      <c r="H159">
        <v>41</v>
      </c>
      <c r="L159">
        <v>1598197732000</v>
      </c>
    </row>
    <row r="160" spans="1:12">
      <c r="A160">
        <v>159</v>
      </c>
      <c r="B160">
        <v>855</v>
      </c>
      <c r="C160">
        <v>0.71179000000000003</v>
      </c>
      <c r="D160" s="1">
        <f t="shared" si="2"/>
        <v>44007.0625</v>
      </c>
      <c r="E160">
        <v>0</v>
      </c>
      <c r="F160" s="2">
        <v>2</v>
      </c>
      <c r="G160" s="2">
        <v>2</v>
      </c>
      <c r="H160">
        <v>37</v>
      </c>
      <c r="L160">
        <v>1593048600000</v>
      </c>
    </row>
    <row r="161" spans="1:12">
      <c r="A161">
        <v>160</v>
      </c>
      <c r="B161">
        <v>548</v>
      </c>
      <c r="C161">
        <v>2.3031999999999999</v>
      </c>
      <c r="D161" s="1">
        <f t="shared" si="2"/>
        <v>43934.760011574079</v>
      </c>
      <c r="E161">
        <v>0</v>
      </c>
      <c r="F161" s="2">
        <v>2</v>
      </c>
      <c r="G161" s="2">
        <v>1</v>
      </c>
      <c r="H161">
        <v>29</v>
      </c>
      <c r="L161">
        <v>1586801665000</v>
      </c>
    </row>
    <row r="162" spans="1:12">
      <c r="A162">
        <v>161</v>
      </c>
      <c r="B162">
        <v>323</v>
      </c>
      <c r="C162">
        <v>1.1897899999999999</v>
      </c>
      <c r="D162" s="1">
        <f t="shared" si="2"/>
        <v>43960.740266203706</v>
      </c>
      <c r="E162">
        <v>1</v>
      </c>
      <c r="F162" s="2">
        <v>2</v>
      </c>
      <c r="G162" s="2">
        <v>1</v>
      </c>
      <c r="H162">
        <v>11</v>
      </c>
      <c r="L162">
        <v>1589046359000</v>
      </c>
    </row>
    <row r="163" spans="1:12">
      <c r="A163">
        <v>162</v>
      </c>
      <c r="B163">
        <v>287</v>
      </c>
      <c r="C163">
        <v>1.10467</v>
      </c>
      <c r="D163" s="1">
        <f t="shared" si="2"/>
        <v>43943.984432870369</v>
      </c>
      <c r="E163">
        <v>0</v>
      </c>
      <c r="F163" s="2">
        <v>1</v>
      </c>
      <c r="G163" s="2">
        <v>2</v>
      </c>
      <c r="H163">
        <v>7</v>
      </c>
      <c r="L163">
        <v>1587598655000</v>
      </c>
    </row>
    <row r="164" spans="1:12">
      <c r="A164">
        <v>163</v>
      </c>
      <c r="B164">
        <v>855</v>
      </c>
      <c r="C164">
        <v>1.46438</v>
      </c>
      <c r="D164" s="1">
        <f t="shared" si="2"/>
        <v>43945.38663194445</v>
      </c>
      <c r="E164">
        <v>0</v>
      </c>
      <c r="F164" s="2">
        <v>1</v>
      </c>
      <c r="G164" s="2">
        <v>1</v>
      </c>
      <c r="H164">
        <v>50</v>
      </c>
      <c r="L164">
        <v>1587719805000</v>
      </c>
    </row>
    <row r="165" spans="1:12">
      <c r="A165">
        <v>164</v>
      </c>
      <c r="B165">
        <v>797</v>
      </c>
      <c r="C165">
        <v>1.10256</v>
      </c>
      <c r="D165" s="1">
        <f t="shared" si="2"/>
        <v>44034.426064814819</v>
      </c>
      <c r="E165">
        <v>0</v>
      </c>
      <c r="F165" s="2">
        <v>1</v>
      </c>
      <c r="G165" s="2">
        <v>1</v>
      </c>
      <c r="H165">
        <v>65</v>
      </c>
      <c r="L165">
        <v>1595412812000</v>
      </c>
    </row>
    <row r="166" spans="1:12">
      <c r="A166">
        <v>165</v>
      </c>
      <c r="B166">
        <v>229</v>
      </c>
      <c r="C166">
        <v>7.7090000000000006E-2</v>
      </c>
      <c r="D166" s="1">
        <f t="shared" si="2"/>
        <v>44050.038194444445</v>
      </c>
      <c r="E166">
        <v>0</v>
      </c>
      <c r="F166" s="2">
        <v>2</v>
      </c>
      <c r="G166" s="2">
        <v>1</v>
      </c>
      <c r="H166">
        <v>30</v>
      </c>
      <c r="L166">
        <v>1596761700000</v>
      </c>
    </row>
    <row r="167" spans="1:12">
      <c r="A167">
        <v>166</v>
      </c>
      <c r="B167">
        <v>548</v>
      </c>
      <c r="C167">
        <v>0.77361999999999997</v>
      </c>
      <c r="D167" s="1">
        <f t="shared" si="2"/>
        <v>43800.575752314813</v>
      </c>
      <c r="E167">
        <v>1</v>
      </c>
      <c r="F167" s="2">
        <v>2</v>
      </c>
      <c r="G167" s="2">
        <v>2</v>
      </c>
      <c r="H167">
        <v>34</v>
      </c>
      <c r="L167">
        <v>1575208145000</v>
      </c>
    </row>
    <row r="168" spans="1:12">
      <c r="A168">
        <v>167</v>
      </c>
      <c r="B168">
        <v>415</v>
      </c>
      <c r="C168">
        <v>2.0623</v>
      </c>
      <c r="D168" s="1">
        <f t="shared" si="2"/>
        <v>43854.564965277779</v>
      </c>
      <c r="E168">
        <v>1</v>
      </c>
      <c r="F168" s="2">
        <v>1</v>
      </c>
      <c r="G168" s="2">
        <v>2</v>
      </c>
      <c r="H168">
        <v>48</v>
      </c>
      <c r="L168">
        <v>1579872813000</v>
      </c>
    </row>
    <row r="169" spans="1:12">
      <c r="A169">
        <v>168</v>
      </c>
      <c r="B169">
        <v>323</v>
      </c>
      <c r="C169">
        <v>0.36839</v>
      </c>
      <c r="D169" s="1">
        <f t="shared" si="2"/>
        <v>43851.97079861111</v>
      </c>
      <c r="E169">
        <v>1</v>
      </c>
      <c r="F169" s="2">
        <v>2</v>
      </c>
      <c r="G169" s="2">
        <v>2</v>
      </c>
      <c r="H169">
        <v>11</v>
      </c>
      <c r="L169">
        <v>1579648677000</v>
      </c>
    </row>
    <row r="170" spans="1:12">
      <c r="A170">
        <v>169</v>
      </c>
      <c r="B170">
        <v>287</v>
      </c>
      <c r="C170">
        <v>1.30064</v>
      </c>
      <c r="D170" s="1">
        <f t="shared" si="2"/>
        <v>43897.299224537041</v>
      </c>
      <c r="E170">
        <v>0</v>
      </c>
      <c r="F170" s="2">
        <v>1</v>
      </c>
      <c r="G170" s="2">
        <v>1</v>
      </c>
      <c r="H170">
        <v>35</v>
      </c>
      <c r="L170">
        <v>1583565053000</v>
      </c>
    </row>
    <row r="171" spans="1:12">
      <c r="A171">
        <v>170</v>
      </c>
      <c r="B171">
        <v>548</v>
      </c>
      <c r="C171">
        <v>1.9435899999999999</v>
      </c>
      <c r="D171" s="1">
        <f t="shared" si="2"/>
        <v>44071.292754629627</v>
      </c>
      <c r="E171">
        <v>1</v>
      </c>
      <c r="F171" s="2">
        <v>2</v>
      </c>
      <c r="G171" s="2">
        <v>1</v>
      </c>
      <c r="H171">
        <v>62</v>
      </c>
      <c r="L171">
        <v>1598598094000</v>
      </c>
    </row>
    <row r="172" spans="1:12">
      <c r="A172">
        <v>171</v>
      </c>
      <c r="B172">
        <v>415</v>
      </c>
      <c r="C172">
        <v>0.29474</v>
      </c>
      <c r="D172" s="1">
        <f t="shared" si="2"/>
        <v>43735.106446759259</v>
      </c>
      <c r="E172">
        <v>1</v>
      </c>
      <c r="F172" s="2">
        <v>1</v>
      </c>
      <c r="G172" s="2">
        <v>1</v>
      </c>
      <c r="H172">
        <v>24</v>
      </c>
      <c r="L172">
        <v>1569551597000</v>
      </c>
    </row>
    <row r="173" spans="1:12">
      <c r="A173">
        <v>172</v>
      </c>
      <c r="B173">
        <v>311</v>
      </c>
      <c r="C173">
        <v>2.24139</v>
      </c>
      <c r="D173" s="1">
        <f t="shared" si="2"/>
        <v>44023.308298611111</v>
      </c>
      <c r="E173">
        <v>0</v>
      </c>
      <c r="F173" s="2">
        <v>1</v>
      </c>
      <c r="G173" s="2">
        <v>2</v>
      </c>
      <c r="H173">
        <v>14</v>
      </c>
      <c r="L173">
        <v>1594452237000</v>
      </c>
    </row>
    <row r="174" spans="1:12">
      <c r="A174">
        <v>173</v>
      </c>
      <c r="B174">
        <v>287</v>
      </c>
      <c r="C174">
        <v>0.21448999999999999</v>
      </c>
      <c r="D174" s="1">
        <f t="shared" si="2"/>
        <v>43811.241319444445</v>
      </c>
      <c r="E174">
        <v>1</v>
      </c>
      <c r="F174" s="2">
        <v>2</v>
      </c>
      <c r="G174" s="2">
        <v>1</v>
      </c>
      <c r="H174">
        <v>44</v>
      </c>
      <c r="L174">
        <v>1576129650000</v>
      </c>
    </row>
    <row r="175" spans="1:12">
      <c r="A175">
        <v>174</v>
      </c>
      <c r="B175">
        <v>311</v>
      </c>
      <c r="C175">
        <v>2.3970500000000001</v>
      </c>
      <c r="D175" s="1">
        <f t="shared" si="2"/>
        <v>43938.064467592594</v>
      </c>
      <c r="E175">
        <v>0</v>
      </c>
      <c r="F175" s="2">
        <v>1</v>
      </c>
      <c r="G175" s="2">
        <v>2</v>
      </c>
      <c r="H175">
        <v>13</v>
      </c>
      <c r="L175">
        <v>1587087170000</v>
      </c>
    </row>
    <row r="176" spans="1:12">
      <c r="A176">
        <v>175</v>
      </c>
      <c r="B176">
        <v>287</v>
      </c>
      <c r="C176">
        <v>1.94773</v>
      </c>
      <c r="D176" s="1">
        <f t="shared" si="2"/>
        <v>43968.711539351847</v>
      </c>
      <c r="E176">
        <v>0</v>
      </c>
      <c r="F176" s="2">
        <v>1</v>
      </c>
      <c r="G176" s="2">
        <v>2</v>
      </c>
      <c r="H176">
        <v>67</v>
      </c>
      <c r="L176">
        <v>1589735077000</v>
      </c>
    </row>
    <row r="177" spans="1:12">
      <c r="A177">
        <v>176</v>
      </c>
      <c r="B177">
        <v>311</v>
      </c>
      <c r="C177">
        <v>2.2385700000000002</v>
      </c>
      <c r="D177" s="1">
        <f t="shared" si="2"/>
        <v>43798.002962962964</v>
      </c>
      <c r="E177">
        <v>0</v>
      </c>
      <c r="F177" s="2">
        <v>2</v>
      </c>
      <c r="G177" s="2">
        <v>2</v>
      </c>
      <c r="H177">
        <v>23</v>
      </c>
      <c r="L177">
        <v>1574985856000</v>
      </c>
    </row>
    <row r="178" spans="1:12">
      <c r="A178">
        <v>177</v>
      </c>
      <c r="B178">
        <v>258</v>
      </c>
      <c r="C178">
        <v>0.65236000000000005</v>
      </c>
      <c r="D178" s="1">
        <f t="shared" si="2"/>
        <v>43950.05568287037</v>
      </c>
      <c r="E178">
        <v>1</v>
      </c>
      <c r="F178" s="2">
        <v>1</v>
      </c>
      <c r="G178" s="2">
        <v>1</v>
      </c>
      <c r="H178">
        <v>55</v>
      </c>
      <c r="L178">
        <v>1588123211000</v>
      </c>
    </row>
    <row r="179" spans="1:12">
      <c r="A179">
        <v>178</v>
      </c>
      <c r="B179">
        <v>229</v>
      </c>
      <c r="C179">
        <v>2.3387799999999999</v>
      </c>
      <c r="D179" s="1">
        <f t="shared" si="2"/>
        <v>43821.699733796297</v>
      </c>
      <c r="E179">
        <v>1</v>
      </c>
      <c r="F179" s="2">
        <v>1</v>
      </c>
      <c r="G179" s="2">
        <v>1</v>
      </c>
      <c r="H179">
        <v>22</v>
      </c>
      <c r="L179">
        <v>1577033257000</v>
      </c>
    </row>
    <row r="180" spans="1:12">
      <c r="A180">
        <v>179</v>
      </c>
      <c r="B180">
        <v>797</v>
      </c>
      <c r="C180">
        <v>2.6638600000000001</v>
      </c>
      <c r="D180" s="1">
        <f t="shared" si="2"/>
        <v>44031.691886574074</v>
      </c>
      <c r="E180">
        <v>1</v>
      </c>
      <c r="F180" s="2">
        <v>1</v>
      </c>
      <c r="G180" s="2">
        <v>2</v>
      </c>
      <c r="H180">
        <v>65</v>
      </c>
      <c r="L180">
        <v>1595176579000</v>
      </c>
    </row>
    <row r="181" spans="1:12">
      <c r="A181">
        <v>180</v>
      </c>
      <c r="B181">
        <v>797</v>
      </c>
      <c r="C181">
        <v>1.9925999999999999</v>
      </c>
      <c r="D181" s="1">
        <f t="shared" si="2"/>
        <v>43855.594513888893</v>
      </c>
      <c r="E181">
        <v>0</v>
      </c>
      <c r="F181" s="2">
        <v>1</v>
      </c>
      <c r="G181" s="2">
        <v>2</v>
      </c>
      <c r="H181">
        <v>80</v>
      </c>
      <c r="L181">
        <v>1579961766000</v>
      </c>
    </row>
    <row r="182" spans="1:12">
      <c r="A182">
        <v>181</v>
      </c>
      <c r="B182">
        <v>311</v>
      </c>
      <c r="C182">
        <v>1.02566</v>
      </c>
      <c r="D182" s="1">
        <f t="shared" si="2"/>
        <v>43896.89565972222</v>
      </c>
      <c r="E182">
        <v>1</v>
      </c>
      <c r="F182" s="2">
        <v>1</v>
      </c>
      <c r="G182" s="2">
        <v>2</v>
      </c>
      <c r="H182">
        <v>15</v>
      </c>
      <c r="L182">
        <v>1583530185000</v>
      </c>
    </row>
    <row r="183" spans="1:12">
      <c r="A183">
        <v>182</v>
      </c>
      <c r="B183">
        <v>548</v>
      </c>
      <c r="C183">
        <v>2.8578199999999998</v>
      </c>
      <c r="D183" s="1">
        <f t="shared" si="2"/>
        <v>43871.609756944439</v>
      </c>
      <c r="E183">
        <v>1</v>
      </c>
      <c r="F183" s="2">
        <v>2</v>
      </c>
      <c r="G183" s="2">
        <v>1</v>
      </c>
      <c r="H183">
        <v>84</v>
      </c>
      <c r="L183">
        <v>1581345483000</v>
      </c>
    </row>
    <row r="184" spans="1:12">
      <c r="A184">
        <v>183</v>
      </c>
      <c r="B184">
        <v>258</v>
      </c>
      <c r="C184">
        <v>5.6320000000000002E-2</v>
      </c>
      <c r="D184" s="1">
        <f t="shared" si="2"/>
        <v>43787.193020833336</v>
      </c>
      <c r="E184">
        <v>0</v>
      </c>
      <c r="F184" s="2">
        <v>1</v>
      </c>
      <c r="G184" s="2">
        <v>1</v>
      </c>
      <c r="H184">
        <v>71</v>
      </c>
      <c r="L184">
        <v>1574051877000</v>
      </c>
    </row>
    <row r="185" spans="1:12">
      <c r="A185">
        <v>184</v>
      </c>
      <c r="B185">
        <v>287</v>
      </c>
      <c r="C185">
        <v>0.27163999999999999</v>
      </c>
      <c r="D185" s="1">
        <f t="shared" si="2"/>
        <v>43798.330509259264</v>
      </c>
      <c r="E185">
        <v>0</v>
      </c>
      <c r="F185" s="2">
        <v>2</v>
      </c>
      <c r="G185" s="2">
        <v>1</v>
      </c>
      <c r="H185">
        <v>53</v>
      </c>
      <c r="L185">
        <v>1575014156000</v>
      </c>
    </row>
    <row r="186" spans="1:12">
      <c r="A186">
        <v>185</v>
      </c>
      <c r="B186">
        <v>311</v>
      </c>
      <c r="C186">
        <v>1.41015</v>
      </c>
      <c r="D186" s="1">
        <f t="shared" si="2"/>
        <v>43834.899664351848</v>
      </c>
      <c r="E186">
        <v>0</v>
      </c>
      <c r="F186" s="2">
        <v>2</v>
      </c>
      <c r="G186" s="2">
        <v>1</v>
      </c>
      <c r="H186">
        <v>99</v>
      </c>
      <c r="L186">
        <v>1578173731000</v>
      </c>
    </row>
    <row r="187" spans="1:12">
      <c r="A187">
        <v>186</v>
      </c>
      <c r="B187">
        <v>311</v>
      </c>
      <c r="C187">
        <v>2.33107</v>
      </c>
      <c r="D187" s="1">
        <f t="shared" si="2"/>
        <v>43765.990798611107</v>
      </c>
      <c r="E187">
        <v>0</v>
      </c>
      <c r="F187" s="2">
        <v>1</v>
      </c>
      <c r="G187" s="2">
        <v>2</v>
      </c>
      <c r="H187">
        <v>18</v>
      </c>
      <c r="L187">
        <v>1572220005000</v>
      </c>
    </row>
    <row r="188" spans="1:12">
      <c r="A188">
        <v>187</v>
      </c>
      <c r="B188">
        <v>176</v>
      </c>
      <c r="C188">
        <v>1.9498800000000001</v>
      </c>
      <c r="D188" s="1">
        <f t="shared" si="2"/>
        <v>43977.162314814814</v>
      </c>
      <c r="E188">
        <v>1</v>
      </c>
      <c r="F188" s="2">
        <v>2</v>
      </c>
      <c r="G188" s="2">
        <v>1</v>
      </c>
      <c r="H188">
        <v>16</v>
      </c>
      <c r="L188">
        <v>1590465224000</v>
      </c>
    </row>
    <row r="189" spans="1:12">
      <c r="A189">
        <v>188</v>
      </c>
      <c r="B189">
        <v>415</v>
      </c>
      <c r="C189">
        <v>1.2451099999999999</v>
      </c>
      <c r="D189" s="1">
        <f t="shared" si="2"/>
        <v>43893.719502314816</v>
      </c>
      <c r="E189">
        <v>0</v>
      </c>
      <c r="F189" s="2">
        <v>2</v>
      </c>
      <c r="G189" s="2">
        <v>1</v>
      </c>
      <c r="H189">
        <v>55</v>
      </c>
      <c r="L189">
        <v>1583255765000</v>
      </c>
    </row>
    <row r="190" spans="1:12">
      <c r="A190">
        <v>189</v>
      </c>
      <c r="B190">
        <v>548</v>
      </c>
      <c r="C190">
        <v>1.74332</v>
      </c>
      <c r="D190" s="1">
        <f t="shared" si="2"/>
        <v>43878.932893518519</v>
      </c>
      <c r="E190">
        <v>1</v>
      </c>
      <c r="F190" s="2">
        <v>1</v>
      </c>
      <c r="G190" s="2">
        <v>2</v>
      </c>
      <c r="H190">
        <v>30</v>
      </c>
      <c r="L190">
        <v>1581978202000</v>
      </c>
    </row>
    <row r="191" spans="1:12">
      <c r="A191">
        <v>190</v>
      </c>
      <c r="B191">
        <v>855</v>
      </c>
      <c r="C191">
        <v>2.0759599999999998</v>
      </c>
      <c r="D191" s="1">
        <f t="shared" si="2"/>
        <v>43904.790254629625</v>
      </c>
      <c r="E191">
        <v>0</v>
      </c>
      <c r="F191" s="2">
        <v>2</v>
      </c>
      <c r="G191" s="2">
        <v>2</v>
      </c>
      <c r="H191">
        <v>34</v>
      </c>
      <c r="L191">
        <v>1584212278000</v>
      </c>
    </row>
    <row r="192" spans="1:12">
      <c r="A192">
        <v>191</v>
      </c>
      <c r="B192">
        <v>311</v>
      </c>
      <c r="C192">
        <v>2.0738799999999999</v>
      </c>
      <c r="D192" s="1">
        <f t="shared" si="2"/>
        <v>43766.253877314812</v>
      </c>
      <c r="E192">
        <v>1</v>
      </c>
      <c r="F192" s="2">
        <v>1</v>
      </c>
      <c r="G192" s="2">
        <v>2</v>
      </c>
      <c r="H192">
        <v>82</v>
      </c>
      <c r="L192">
        <v>1572242735000</v>
      </c>
    </row>
    <row r="193" spans="1:12">
      <c r="A193">
        <v>192</v>
      </c>
      <c r="B193">
        <v>548</v>
      </c>
      <c r="C193">
        <v>2.5924800000000001</v>
      </c>
      <c r="D193" s="1">
        <f t="shared" si="2"/>
        <v>43743.34542824074</v>
      </c>
      <c r="E193">
        <v>1</v>
      </c>
      <c r="F193" s="2">
        <v>1</v>
      </c>
      <c r="G193" s="2">
        <v>1</v>
      </c>
      <c r="H193">
        <v>46</v>
      </c>
      <c r="L193">
        <v>1570263445000</v>
      </c>
    </row>
    <row r="194" spans="1:12">
      <c r="A194">
        <v>193</v>
      </c>
      <c r="B194">
        <v>258</v>
      </c>
      <c r="C194">
        <v>4.7059999999999998E-2</v>
      </c>
      <c r="D194" s="1">
        <f t="shared" si="2"/>
        <v>44026.576481481483</v>
      </c>
      <c r="E194">
        <v>1</v>
      </c>
      <c r="F194" s="2">
        <v>1</v>
      </c>
      <c r="G194" s="2">
        <v>2</v>
      </c>
      <c r="H194">
        <v>56</v>
      </c>
      <c r="L194">
        <v>1594734608000</v>
      </c>
    </row>
    <row r="195" spans="1:12">
      <c r="A195">
        <v>194</v>
      </c>
      <c r="B195">
        <v>548</v>
      </c>
      <c r="C195">
        <v>0.16309000000000001</v>
      </c>
      <c r="D195" s="1">
        <f t="shared" ref="D195:D258" si="3">(L195/86400000)+DATE(1970,1,1)</f>
        <v>43881.414259259254</v>
      </c>
      <c r="E195">
        <v>0</v>
      </c>
      <c r="F195" s="2">
        <v>1</v>
      </c>
      <c r="G195" s="2">
        <v>1</v>
      </c>
      <c r="H195">
        <v>12</v>
      </c>
      <c r="L195">
        <v>1582192592000</v>
      </c>
    </row>
    <row r="196" spans="1:12">
      <c r="A196">
        <v>195</v>
      </c>
      <c r="B196">
        <v>287</v>
      </c>
      <c r="C196">
        <v>1.23851</v>
      </c>
      <c r="D196" s="1">
        <f t="shared" si="3"/>
        <v>43872.237743055557</v>
      </c>
      <c r="E196">
        <v>1</v>
      </c>
      <c r="F196" s="2">
        <v>2</v>
      </c>
      <c r="G196" s="2">
        <v>2</v>
      </c>
      <c r="H196">
        <v>43</v>
      </c>
      <c r="L196">
        <v>1581399741000</v>
      </c>
    </row>
    <row r="197" spans="1:12">
      <c r="A197">
        <v>196</v>
      </c>
      <c r="B197">
        <v>415</v>
      </c>
      <c r="C197">
        <v>2.72377</v>
      </c>
      <c r="D197" s="1">
        <f t="shared" si="3"/>
        <v>43865.200775462959</v>
      </c>
      <c r="E197">
        <v>1</v>
      </c>
      <c r="F197" s="2">
        <v>2</v>
      </c>
      <c r="G197" s="2">
        <v>1</v>
      </c>
      <c r="H197">
        <v>82</v>
      </c>
      <c r="L197">
        <v>1580791747000</v>
      </c>
    </row>
    <row r="198" spans="1:12">
      <c r="A198">
        <v>197</v>
      </c>
      <c r="B198">
        <v>176</v>
      </c>
      <c r="C198">
        <v>1.24071</v>
      </c>
      <c r="D198" s="1">
        <f t="shared" si="3"/>
        <v>43829.690081018518</v>
      </c>
      <c r="E198">
        <v>1</v>
      </c>
      <c r="F198" s="2">
        <v>1</v>
      </c>
      <c r="G198" s="2">
        <v>1</v>
      </c>
      <c r="H198">
        <v>50</v>
      </c>
      <c r="L198">
        <v>1577723623000</v>
      </c>
    </row>
    <row r="199" spans="1:12">
      <c r="A199">
        <v>198</v>
      </c>
      <c r="B199">
        <v>229</v>
      </c>
      <c r="C199">
        <v>1.16842</v>
      </c>
      <c r="D199" s="1">
        <f t="shared" si="3"/>
        <v>43790.366145833337</v>
      </c>
      <c r="E199">
        <v>1</v>
      </c>
      <c r="F199" s="2">
        <v>2</v>
      </c>
      <c r="G199" s="2">
        <v>1</v>
      </c>
      <c r="H199">
        <v>58</v>
      </c>
      <c r="L199">
        <v>1574326035000</v>
      </c>
    </row>
    <row r="200" spans="1:12">
      <c r="A200">
        <v>199</v>
      </c>
      <c r="B200">
        <v>415</v>
      </c>
      <c r="C200">
        <v>1.7496799999999999</v>
      </c>
      <c r="D200" s="1">
        <f t="shared" si="3"/>
        <v>43774.126041666663</v>
      </c>
      <c r="E200">
        <v>1</v>
      </c>
      <c r="F200" s="2">
        <v>1</v>
      </c>
      <c r="G200" s="2">
        <v>1</v>
      </c>
      <c r="H200">
        <v>76</v>
      </c>
      <c r="L200">
        <v>1572922890000</v>
      </c>
    </row>
    <row r="201" spans="1:12">
      <c r="A201">
        <v>200</v>
      </c>
      <c r="B201">
        <v>258</v>
      </c>
      <c r="C201">
        <v>1.7037899999999999</v>
      </c>
      <c r="D201" s="1">
        <f t="shared" si="3"/>
        <v>43787.492349537039</v>
      </c>
      <c r="E201">
        <v>0</v>
      </c>
      <c r="F201" s="2">
        <v>2</v>
      </c>
      <c r="G201" s="2">
        <v>2</v>
      </c>
      <c r="H201">
        <v>16</v>
      </c>
      <c r="L201">
        <v>1574077739000</v>
      </c>
    </row>
    <row r="202" spans="1:12">
      <c r="A202">
        <v>201</v>
      </c>
      <c r="B202">
        <v>323</v>
      </c>
      <c r="C202">
        <v>0.25891999999999998</v>
      </c>
      <c r="D202" s="1">
        <f t="shared" si="3"/>
        <v>43926.961030092592</v>
      </c>
      <c r="E202">
        <v>0</v>
      </c>
      <c r="F202" s="2">
        <v>1</v>
      </c>
      <c r="G202" s="2">
        <v>1</v>
      </c>
      <c r="H202">
        <v>15</v>
      </c>
      <c r="L202">
        <v>1586127833000</v>
      </c>
    </row>
    <row r="203" spans="1:12">
      <c r="A203">
        <v>202</v>
      </c>
      <c r="B203">
        <v>311</v>
      </c>
      <c r="C203">
        <v>0.29801</v>
      </c>
      <c r="D203" s="1">
        <f t="shared" si="3"/>
        <v>43893.612071759257</v>
      </c>
      <c r="E203">
        <v>1</v>
      </c>
      <c r="F203" s="2">
        <v>2</v>
      </c>
      <c r="G203" s="2">
        <v>1</v>
      </c>
      <c r="H203">
        <v>28</v>
      </c>
      <c r="L203">
        <v>1583246483000</v>
      </c>
    </row>
    <row r="204" spans="1:12">
      <c r="A204">
        <v>203</v>
      </c>
      <c r="B204">
        <v>258</v>
      </c>
      <c r="C204">
        <v>7.5590000000000004E-2</v>
      </c>
      <c r="D204" s="1">
        <f t="shared" si="3"/>
        <v>43789.987685185188</v>
      </c>
      <c r="E204">
        <v>1</v>
      </c>
      <c r="F204" s="2">
        <v>1</v>
      </c>
      <c r="G204" s="2">
        <v>2</v>
      </c>
      <c r="H204">
        <v>15</v>
      </c>
      <c r="L204">
        <v>1574293336000</v>
      </c>
    </row>
    <row r="205" spans="1:12">
      <c r="A205">
        <v>204</v>
      </c>
      <c r="B205">
        <v>415</v>
      </c>
      <c r="C205">
        <v>2.2621799999999999</v>
      </c>
      <c r="D205" s="1">
        <f t="shared" si="3"/>
        <v>43979.509571759263</v>
      </c>
      <c r="E205">
        <v>0</v>
      </c>
      <c r="F205" s="2">
        <v>1</v>
      </c>
      <c r="G205" s="2">
        <v>2</v>
      </c>
      <c r="H205">
        <v>13</v>
      </c>
      <c r="L205">
        <v>1590668027000</v>
      </c>
    </row>
    <row r="206" spans="1:12">
      <c r="A206">
        <v>205</v>
      </c>
      <c r="B206">
        <v>415</v>
      </c>
      <c r="C206">
        <v>1.7794300000000001</v>
      </c>
      <c r="D206" s="1">
        <f t="shared" si="3"/>
        <v>43949.791562500002</v>
      </c>
      <c r="E206">
        <v>1</v>
      </c>
      <c r="F206" s="2">
        <v>2</v>
      </c>
      <c r="G206" s="2">
        <v>1</v>
      </c>
      <c r="H206">
        <v>71</v>
      </c>
      <c r="L206">
        <v>1588100391000</v>
      </c>
    </row>
    <row r="207" spans="1:12">
      <c r="A207">
        <v>206</v>
      </c>
      <c r="B207">
        <v>229</v>
      </c>
      <c r="C207">
        <v>1.5844800000000001</v>
      </c>
      <c r="D207" s="1">
        <f t="shared" si="3"/>
        <v>44012.330636574072</v>
      </c>
      <c r="E207">
        <v>1</v>
      </c>
      <c r="F207" s="2">
        <v>1</v>
      </c>
      <c r="G207" s="2">
        <v>1</v>
      </c>
      <c r="H207">
        <v>89</v>
      </c>
      <c r="L207">
        <v>1593503767000</v>
      </c>
    </row>
    <row r="208" spans="1:12">
      <c r="A208">
        <v>207</v>
      </c>
      <c r="B208">
        <v>229</v>
      </c>
      <c r="C208">
        <v>0.35710999999999998</v>
      </c>
      <c r="D208" s="1">
        <f t="shared" si="3"/>
        <v>43858.100752314815</v>
      </c>
      <c r="E208">
        <v>0</v>
      </c>
      <c r="F208" s="2">
        <v>2</v>
      </c>
      <c r="G208" s="2">
        <v>1</v>
      </c>
      <c r="H208">
        <v>80</v>
      </c>
      <c r="L208">
        <v>1580178305000</v>
      </c>
    </row>
    <row r="209" spans="1:12">
      <c r="A209">
        <v>208</v>
      </c>
      <c r="B209">
        <v>548</v>
      </c>
      <c r="C209">
        <v>2.1516899999999999</v>
      </c>
      <c r="D209" s="1">
        <f t="shared" si="3"/>
        <v>44051.983032407406</v>
      </c>
      <c r="E209">
        <v>0</v>
      </c>
      <c r="F209" s="2">
        <v>1</v>
      </c>
      <c r="G209" s="2">
        <v>1</v>
      </c>
      <c r="H209">
        <v>41</v>
      </c>
      <c r="L209">
        <v>1596929734000</v>
      </c>
    </row>
    <row r="210" spans="1:12">
      <c r="A210">
        <v>209</v>
      </c>
      <c r="B210">
        <v>323</v>
      </c>
      <c r="C210">
        <v>0.59145999999999999</v>
      </c>
      <c r="D210" s="1">
        <f t="shared" si="3"/>
        <v>43852.054143518515</v>
      </c>
      <c r="E210">
        <v>0</v>
      </c>
      <c r="F210" s="2">
        <v>2</v>
      </c>
      <c r="G210" s="2">
        <v>1</v>
      </c>
      <c r="H210">
        <v>29</v>
      </c>
      <c r="L210">
        <v>1579655878000</v>
      </c>
    </row>
    <row r="211" spans="1:12">
      <c r="A211">
        <v>210</v>
      </c>
      <c r="B211">
        <v>229</v>
      </c>
      <c r="C211">
        <v>1.244E-2</v>
      </c>
      <c r="D211" s="1">
        <f t="shared" si="3"/>
        <v>44081.519097222219</v>
      </c>
      <c r="E211">
        <v>1</v>
      </c>
      <c r="F211" s="2">
        <v>1</v>
      </c>
      <c r="G211" s="2">
        <v>1</v>
      </c>
      <c r="H211">
        <v>5</v>
      </c>
      <c r="L211">
        <v>1599481650000</v>
      </c>
    </row>
    <row r="212" spans="1:12">
      <c r="A212">
        <v>211</v>
      </c>
      <c r="B212">
        <v>548</v>
      </c>
      <c r="C212">
        <v>1.4115899999999999</v>
      </c>
      <c r="D212" s="1">
        <f t="shared" si="3"/>
        <v>43724.441111111111</v>
      </c>
      <c r="E212">
        <v>0</v>
      </c>
      <c r="F212" s="2">
        <v>1</v>
      </c>
      <c r="G212" s="2">
        <v>2</v>
      </c>
      <c r="H212">
        <v>4</v>
      </c>
      <c r="L212">
        <v>1568630112000</v>
      </c>
    </row>
    <row r="213" spans="1:12">
      <c r="A213">
        <v>212</v>
      </c>
      <c r="B213">
        <v>548</v>
      </c>
      <c r="C213">
        <v>2.7466499999999998</v>
      </c>
      <c r="D213" s="1">
        <f t="shared" si="3"/>
        <v>43903.32435185185</v>
      </c>
      <c r="E213">
        <v>1</v>
      </c>
      <c r="F213" s="2">
        <v>1</v>
      </c>
      <c r="G213" s="2">
        <v>1</v>
      </c>
      <c r="H213">
        <v>68</v>
      </c>
      <c r="L213">
        <v>1584085624000</v>
      </c>
    </row>
    <row r="214" spans="1:12">
      <c r="A214">
        <v>213</v>
      </c>
      <c r="B214">
        <v>855</v>
      </c>
      <c r="C214">
        <v>1.0136700000000001</v>
      </c>
      <c r="D214" s="1">
        <f t="shared" si="3"/>
        <v>43848.245787037042</v>
      </c>
      <c r="E214">
        <v>1</v>
      </c>
      <c r="F214" s="2">
        <v>1</v>
      </c>
      <c r="G214" s="2">
        <v>2</v>
      </c>
      <c r="H214">
        <v>52</v>
      </c>
      <c r="L214">
        <v>1579326836000</v>
      </c>
    </row>
    <row r="215" spans="1:12">
      <c r="A215">
        <v>214</v>
      </c>
      <c r="B215">
        <v>548</v>
      </c>
      <c r="C215">
        <v>1.4990600000000001</v>
      </c>
      <c r="D215" s="1">
        <f t="shared" si="3"/>
        <v>43731.281076388885</v>
      </c>
      <c r="E215">
        <v>1</v>
      </c>
      <c r="F215" s="2">
        <v>1</v>
      </c>
      <c r="G215" s="2">
        <v>1</v>
      </c>
      <c r="H215">
        <v>5</v>
      </c>
      <c r="L215">
        <v>1569221085000</v>
      </c>
    </row>
    <row r="216" spans="1:12">
      <c r="A216">
        <v>215</v>
      </c>
      <c r="B216">
        <v>323</v>
      </c>
      <c r="C216">
        <v>2.04941</v>
      </c>
      <c r="D216" s="1">
        <f t="shared" si="3"/>
        <v>43858.598703703705</v>
      </c>
      <c r="E216">
        <v>1</v>
      </c>
      <c r="F216" s="2">
        <v>1</v>
      </c>
      <c r="G216" s="2">
        <v>2</v>
      </c>
      <c r="H216">
        <v>24</v>
      </c>
      <c r="L216">
        <v>1580221328000</v>
      </c>
    </row>
    <row r="217" spans="1:12">
      <c r="A217">
        <v>216</v>
      </c>
      <c r="B217">
        <v>176</v>
      </c>
      <c r="C217">
        <v>2.6638899999999999</v>
      </c>
      <c r="D217" s="1">
        <f t="shared" si="3"/>
        <v>44041.348078703704</v>
      </c>
      <c r="E217">
        <v>0</v>
      </c>
      <c r="F217" s="2">
        <v>2</v>
      </c>
      <c r="G217" s="2">
        <v>1</v>
      </c>
      <c r="H217">
        <v>85</v>
      </c>
      <c r="L217">
        <v>1596010874000</v>
      </c>
    </row>
    <row r="218" spans="1:12">
      <c r="A218">
        <v>217</v>
      </c>
      <c r="B218">
        <v>229</v>
      </c>
      <c r="C218">
        <v>0.62648000000000004</v>
      </c>
      <c r="D218" s="1">
        <f t="shared" si="3"/>
        <v>43787.964525462958</v>
      </c>
      <c r="E218">
        <v>0</v>
      </c>
      <c r="F218" s="2">
        <v>2</v>
      </c>
      <c r="G218" s="2">
        <v>1</v>
      </c>
      <c r="H218">
        <v>47</v>
      </c>
      <c r="L218">
        <v>1574118535000</v>
      </c>
    </row>
    <row r="219" spans="1:12">
      <c r="A219">
        <v>218</v>
      </c>
      <c r="B219">
        <v>415</v>
      </c>
      <c r="C219">
        <v>1.0690599999999999</v>
      </c>
      <c r="D219" s="1">
        <f t="shared" si="3"/>
        <v>44072.649768518517</v>
      </c>
      <c r="E219">
        <v>0</v>
      </c>
      <c r="F219" s="2">
        <v>2</v>
      </c>
      <c r="G219" s="2">
        <v>1</v>
      </c>
      <c r="H219">
        <v>55</v>
      </c>
      <c r="L219">
        <v>1598715340000</v>
      </c>
    </row>
    <row r="220" spans="1:12">
      <c r="A220">
        <v>219</v>
      </c>
      <c r="B220">
        <v>415</v>
      </c>
      <c r="C220">
        <v>2.8015599999999998</v>
      </c>
      <c r="D220" s="1">
        <f t="shared" si="3"/>
        <v>43885.977210648147</v>
      </c>
      <c r="E220">
        <v>1</v>
      </c>
      <c r="F220" s="2">
        <v>1</v>
      </c>
      <c r="G220" s="2">
        <v>1</v>
      </c>
      <c r="H220">
        <v>97</v>
      </c>
      <c r="L220">
        <v>1582586831000</v>
      </c>
    </row>
    <row r="221" spans="1:12">
      <c r="A221">
        <v>220</v>
      </c>
      <c r="B221">
        <v>323</v>
      </c>
      <c r="C221">
        <v>1.61243</v>
      </c>
      <c r="D221" s="1">
        <f t="shared" si="3"/>
        <v>44028.89671296296</v>
      </c>
      <c r="E221">
        <v>0</v>
      </c>
      <c r="F221" s="2">
        <v>2</v>
      </c>
      <c r="G221" s="2">
        <v>2</v>
      </c>
      <c r="H221">
        <v>70</v>
      </c>
      <c r="L221">
        <v>1594935076000</v>
      </c>
    </row>
    <row r="222" spans="1:12">
      <c r="A222">
        <v>221</v>
      </c>
      <c r="B222">
        <v>287</v>
      </c>
      <c r="C222">
        <v>2.8147899999999999</v>
      </c>
      <c r="D222" s="1">
        <f t="shared" si="3"/>
        <v>43840.388425925921</v>
      </c>
      <c r="E222">
        <v>0</v>
      </c>
      <c r="F222" s="2">
        <v>2</v>
      </c>
      <c r="G222" s="2">
        <v>1</v>
      </c>
      <c r="H222">
        <v>91</v>
      </c>
      <c r="L222">
        <v>1578647960000</v>
      </c>
    </row>
    <row r="223" spans="1:12">
      <c r="A223">
        <v>222</v>
      </c>
      <c r="B223">
        <v>855</v>
      </c>
      <c r="C223">
        <v>1.88757</v>
      </c>
      <c r="D223" s="1">
        <f t="shared" si="3"/>
        <v>43877.72960648148</v>
      </c>
      <c r="E223">
        <v>0</v>
      </c>
      <c r="F223" s="2">
        <v>2</v>
      </c>
      <c r="G223" s="2">
        <v>2</v>
      </c>
      <c r="H223">
        <v>71</v>
      </c>
      <c r="L223">
        <v>1581874238000</v>
      </c>
    </row>
    <row r="224" spans="1:12">
      <c r="A224">
        <v>223</v>
      </c>
      <c r="B224">
        <v>323</v>
      </c>
      <c r="C224">
        <v>0.32645999999999997</v>
      </c>
      <c r="D224" s="1">
        <f t="shared" si="3"/>
        <v>43887.227118055554</v>
      </c>
      <c r="E224">
        <v>0</v>
      </c>
      <c r="F224" s="2">
        <v>1</v>
      </c>
      <c r="G224" s="2">
        <v>1</v>
      </c>
      <c r="H224">
        <v>83</v>
      </c>
      <c r="L224">
        <v>1582694823000</v>
      </c>
    </row>
    <row r="225" spans="1:12">
      <c r="A225">
        <v>224</v>
      </c>
      <c r="B225">
        <v>855</v>
      </c>
      <c r="C225">
        <v>2.2524999999999999</v>
      </c>
      <c r="D225" s="1">
        <f t="shared" si="3"/>
        <v>43950.735532407409</v>
      </c>
      <c r="E225">
        <v>1</v>
      </c>
      <c r="F225" s="2">
        <v>1</v>
      </c>
      <c r="G225" s="2">
        <v>1</v>
      </c>
      <c r="H225">
        <v>69</v>
      </c>
      <c r="L225">
        <v>1588181950000</v>
      </c>
    </row>
    <row r="226" spans="1:12">
      <c r="A226">
        <v>225</v>
      </c>
      <c r="B226">
        <v>323</v>
      </c>
      <c r="C226">
        <v>0.40255000000000002</v>
      </c>
      <c r="D226" s="1">
        <f t="shared" si="3"/>
        <v>43783.28424768518</v>
      </c>
      <c r="E226">
        <v>0</v>
      </c>
      <c r="F226" s="2">
        <v>1</v>
      </c>
      <c r="G226" s="2">
        <v>2</v>
      </c>
      <c r="H226">
        <v>17</v>
      </c>
      <c r="L226">
        <v>1573714159000</v>
      </c>
    </row>
    <row r="227" spans="1:12">
      <c r="A227">
        <v>226</v>
      </c>
      <c r="B227">
        <v>176</v>
      </c>
      <c r="C227">
        <v>1.5056</v>
      </c>
      <c r="D227" s="1">
        <f t="shared" si="3"/>
        <v>43994.212500000001</v>
      </c>
      <c r="E227">
        <v>0</v>
      </c>
      <c r="F227" s="2">
        <v>1</v>
      </c>
      <c r="G227" s="2">
        <v>1</v>
      </c>
      <c r="H227">
        <v>98</v>
      </c>
      <c r="L227">
        <v>1591938360000</v>
      </c>
    </row>
    <row r="228" spans="1:12">
      <c r="A228">
        <v>227</v>
      </c>
      <c r="B228">
        <v>323</v>
      </c>
      <c r="C228">
        <v>1.4928699999999999</v>
      </c>
      <c r="D228" s="1">
        <f t="shared" si="3"/>
        <v>43973.64162037037</v>
      </c>
      <c r="E228">
        <v>1</v>
      </c>
      <c r="F228" s="2">
        <v>1</v>
      </c>
      <c r="G228" s="2">
        <v>2</v>
      </c>
      <c r="H228">
        <v>95</v>
      </c>
      <c r="L228">
        <v>1590161036000</v>
      </c>
    </row>
    <row r="229" spans="1:12">
      <c r="A229">
        <v>228</v>
      </c>
      <c r="B229">
        <v>548</v>
      </c>
      <c r="C229">
        <v>1.6926300000000001</v>
      </c>
      <c r="D229" s="1">
        <f t="shared" si="3"/>
        <v>44051.46393518518</v>
      </c>
      <c r="E229">
        <v>0</v>
      </c>
      <c r="F229" s="2">
        <v>2</v>
      </c>
      <c r="G229" s="2">
        <v>1</v>
      </c>
      <c r="H229">
        <v>32</v>
      </c>
      <c r="L229">
        <v>1596884884000</v>
      </c>
    </row>
    <row r="230" spans="1:12">
      <c r="A230">
        <v>229</v>
      </c>
      <c r="B230">
        <v>258</v>
      </c>
      <c r="C230">
        <v>1.7077599999999999</v>
      </c>
      <c r="D230" s="1">
        <f t="shared" si="3"/>
        <v>43742.576979166668</v>
      </c>
      <c r="E230">
        <v>0</v>
      </c>
      <c r="F230" s="2">
        <v>1</v>
      </c>
      <c r="G230" s="2">
        <v>1</v>
      </c>
      <c r="H230">
        <v>5</v>
      </c>
      <c r="L230">
        <v>1570197051000</v>
      </c>
    </row>
    <row r="231" spans="1:12">
      <c r="A231">
        <v>230</v>
      </c>
      <c r="B231">
        <v>797</v>
      </c>
      <c r="C231">
        <v>2.8561800000000002</v>
      </c>
      <c r="D231" s="1">
        <f t="shared" si="3"/>
        <v>43935.940405092595</v>
      </c>
      <c r="E231">
        <v>0</v>
      </c>
      <c r="F231" s="2">
        <v>2</v>
      </c>
      <c r="G231" s="2">
        <v>1</v>
      </c>
      <c r="H231">
        <v>83</v>
      </c>
      <c r="L231">
        <v>1586903651000</v>
      </c>
    </row>
    <row r="232" spans="1:12">
      <c r="A232">
        <v>231</v>
      </c>
      <c r="B232">
        <v>258</v>
      </c>
      <c r="C232">
        <v>1.37229</v>
      </c>
      <c r="D232" s="1">
        <f t="shared" si="3"/>
        <v>43757.780648148153</v>
      </c>
      <c r="E232">
        <v>0</v>
      </c>
      <c r="F232" s="2">
        <v>1</v>
      </c>
      <c r="G232" s="2">
        <v>1</v>
      </c>
      <c r="H232">
        <v>6</v>
      </c>
      <c r="L232">
        <v>1571510648000</v>
      </c>
    </row>
    <row r="233" spans="1:12">
      <c r="A233">
        <v>232</v>
      </c>
      <c r="B233">
        <v>415</v>
      </c>
      <c r="C233">
        <v>0.56359999999999999</v>
      </c>
      <c r="D233" s="1">
        <f t="shared" si="3"/>
        <v>43761.15730324074</v>
      </c>
      <c r="E233">
        <v>0</v>
      </c>
      <c r="F233" s="2">
        <v>1</v>
      </c>
      <c r="G233" s="2">
        <v>1</v>
      </c>
      <c r="H233">
        <v>56</v>
      </c>
      <c r="L233">
        <v>1571802391000</v>
      </c>
    </row>
    <row r="234" spans="1:12">
      <c r="A234">
        <v>233</v>
      </c>
      <c r="B234">
        <v>797</v>
      </c>
      <c r="C234">
        <v>1.7426999999999999</v>
      </c>
      <c r="D234" s="1">
        <f t="shared" si="3"/>
        <v>43899.317291666666</v>
      </c>
      <c r="E234">
        <v>1</v>
      </c>
      <c r="F234" s="2">
        <v>1</v>
      </c>
      <c r="G234" s="2">
        <v>2</v>
      </c>
      <c r="H234">
        <v>26</v>
      </c>
      <c r="L234">
        <v>1583739414000</v>
      </c>
    </row>
    <row r="235" spans="1:12">
      <c r="A235">
        <v>234</v>
      </c>
      <c r="B235">
        <v>548</v>
      </c>
      <c r="C235">
        <v>1.5215000000000001</v>
      </c>
      <c r="D235" s="1">
        <f t="shared" si="3"/>
        <v>43991.156087962961</v>
      </c>
      <c r="E235">
        <v>1</v>
      </c>
      <c r="F235" s="2">
        <v>2</v>
      </c>
      <c r="G235" s="2">
        <v>1</v>
      </c>
      <c r="H235">
        <v>94</v>
      </c>
      <c r="L235">
        <v>1591674286000</v>
      </c>
    </row>
    <row r="236" spans="1:12">
      <c r="A236">
        <v>235</v>
      </c>
      <c r="B236">
        <v>548</v>
      </c>
      <c r="C236">
        <v>1.89317</v>
      </c>
      <c r="D236" s="1">
        <f t="shared" si="3"/>
        <v>43829.177557870367</v>
      </c>
      <c r="E236">
        <v>0</v>
      </c>
      <c r="F236" s="2">
        <v>1</v>
      </c>
      <c r="G236" s="2">
        <v>1</v>
      </c>
      <c r="H236">
        <v>71</v>
      </c>
      <c r="L236">
        <v>1577679341000</v>
      </c>
    </row>
    <row r="237" spans="1:12">
      <c r="A237">
        <v>236</v>
      </c>
      <c r="B237">
        <v>415</v>
      </c>
      <c r="C237">
        <v>0.33972999999999998</v>
      </c>
      <c r="D237" s="1">
        <f t="shared" si="3"/>
        <v>43858.87599537037</v>
      </c>
      <c r="E237">
        <v>0</v>
      </c>
      <c r="F237" s="2">
        <v>2</v>
      </c>
      <c r="G237" s="2">
        <v>2</v>
      </c>
      <c r="H237">
        <v>51</v>
      </c>
      <c r="L237">
        <v>1580245286000</v>
      </c>
    </row>
    <row r="238" spans="1:12">
      <c r="A238">
        <v>237</v>
      </c>
      <c r="B238">
        <v>548</v>
      </c>
      <c r="C238">
        <v>0.59097</v>
      </c>
      <c r="D238" s="1">
        <f t="shared" si="3"/>
        <v>43989.868622685186</v>
      </c>
      <c r="E238">
        <v>1</v>
      </c>
      <c r="F238" s="2">
        <v>2</v>
      </c>
      <c r="G238" s="2">
        <v>2</v>
      </c>
      <c r="H238">
        <v>20</v>
      </c>
      <c r="L238">
        <v>1591563049000</v>
      </c>
    </row>
    <row r="239" spans="1:12">
      <c r="A239">
        <v>238</v>
      </c>
      <c r="B239">
        <v>176</v>
      </c>
      <c r="C239">
        <v>1.05304</v>
      </c>
      <c r="D239" s="1">
        <f t="shared" si="3"/>
        <v>43868.805023148147</v>
      </c>
      <c r="E239">
        <v>0</v>
      </c>
      <c r="F239" s="2">
        <v>1</v>
      </c>
      <c r="G239" s="2">
        <v>1</v>
      </c>
      <c r="H239">
        <v>92</v>
      </c>
      <c r="L239">
        <v>1581103154000</v>
      </c>
    </row>
    <row r="240" spans="1:12">
      <c r="A240">
        <v>239</v>
      </c>
      <c r="B240">
        <v>323</v>
      </c>
      <c r="C240">
        <v>1.7713099999999999</v>
      </c>
      <c r="D240" s="1">
        <f t="shared" si="3"/>
        <v>43894.049143518518</v>
      </c>
      <c r="E240">
        <v>0</v>
      </c>
      <c r="F240" s="2">
        <v>2</v>
      </c>
      <c r="G240" s="2">
        <v>1</v>
      </c>
      <c r="H240">
        <v>7</v>
      </c>
      <c r="L240">
        <v>1583284246000</v>
      </c>
    </row>
    <row r="241" spans="1:12">
      <c r="A241">
        <v>240</v>
      </c>
      <c r="B241">
        <v>855</v>
      </c>
      <c r="C241">
        <v>1.66137</v>
      </c>
      <c r="D241" s="1">
        <f t="shared" si="3"/>
        <v>43860.956597222219</v>
      </c>
      <c r="E241">
        <v>0</v>
      </c>
      <c r="F241" s="2">
        <v>1</v>
      </c>
      <c r="G241" s="2">
        <v>1</v>
      </c>
      <c r="H241">
        <v>57</v>
      </c>
      <c r="L241">
        <v>1580425050000</v>
      </c>
    </row>
    <row r="242" spans="1:12">
      <c r="A242">
        <v>241</v>
      </c>
      <c r="B242">
        <v>258</v>
      </c>
      <c r="C242">
        <v>2.15787</v>
      </c>
      <c r="D242" s="1">
        <f t="shared" si="3"/>
        <v>43842.283483796295</v>
      </c>
      <c r="E242">
        <v>0</v>
      </c>
      <c r="F242" s="2">
        <v>2</v>
      </c>
      <c r="G242" s="2">
        <v>1</v>
      </c>
      <c r="H242">
        <v>67</v>
      </c>
      <c r="L242">
        <v>1578811693000</v>
      </c>
    </row>
    <row r="243" spans="1:12">
      <c r="A243">
        <v>242</v>
      </c>
      <c r="B243">
        <v>548</v>
      </c>
      <c r="C243">
        <v>5.0470000000000001E-2</v>
      </c>
      <c r="D243" s="1">
        <f t="shared" si="3"/>
        <v>43931.62976851852</v>
      </c>
      <c r="E243">
        <v>0</v>
      </c>
      <c r="F243" s="2">
        <v>1</v>
      </c>
      <c r="G243" s="2">
        <v>2</v>
      </c>
      <c r="H243">
        <v>82</v>
      </c>
      <c r="L243">
        <v>1586531212000</v>
      </c>
    </row>
    <row r="244" spans="1:12">
      <c r="A244">
        <v>243</v>
      </c>
      <c r="B244">
        <v>311</v>
      </c>
      <c r="C244">
        <v>0.69040999999999997</v>
      </c>
      <c r="D244" s="1">
        <f t="shared" si="3"/>
        <v>43939.918680555551</v>
      </c>
      <c r="E244">
        <v>1</v>
      </c>
      <c r="F244" s="2">
        <v>2</v>
      </c>
      <c r="G244" s="2">
        <v>1</v>
      </c>
      <c r="H244">
        <v>62</v>
      </c>
      <c r="L244">
        <v>1587247374000</v>
      </c>
    </row>
    <row r="245" spans="1:12">
      <c r="A245">
        <v>244</v>
      </c>
      <c r="B245">
        <v>323</v>
      </c>
      <c r="C245">
        <v>2.6496</v>
      </c>
      <c r="D245" s="1">
        <f t="shared" si="3"/>
        <v>43987.162673611107</v>
      </c>
      <c r="E245">
        <v>1</v>
      </c>
      <c r="F245" s="2">
        <v>2</v>
      </c>
      <c r="G245" s="2">
        <v>1</v>
      </c>
      <c r="H245">
        <v>87</v>
      </c>
      <c r="L245">
        <v>1591329255000</v>
      </c>
    </row>
    <row r="246" spans="1:12">
      <c r="A246">
        <v>245</v>
      </c>
      <c r="B246">
        <v>258</v>
      </c>
      <c r="C246">
        <v>1.6924300000000001</v>
      </c>
      <c r="D246" s="1">
        <f t="shared" si="3"/>
        <v>43966.938935185186</v>
      </c>
      <c r="E246">
        <v>1</v>
      </c>
      <c r="F246" s="2">
        <v>2</v>
      </c>
      <c r="G246" s="2">
        <v>2</v>
      </c>
      <c r="H246">
        <v>49</v>
      </c>
      <c r="L246">
        <v>1589581924000</v>
      </c>
    </row>
    <row r="247" spans="1:12">
      <c r="A247">
        <v>246</v>
      </c>
      <c r="B247">
        <v>415</v>
      </c>
      <c r="C247">
        <v>1.0294399999999999</v>
      </c>
      <c r="D247" s="1">
        <f t="shared" si="3"/>
        <v>43758.386886574073</v>
      </c>
      <c r="E247">
        <v>0</v>
      </c>
      <c r="F247" s="2">
        <v>2</v>
      </c>
      <c r="G247" s="2">
        <v>2</v>
      </c>
      <c r="H247">
        <v>43</v>
      </c>
      <c r="L247">
        <v>1571563027000</v>
      </c>
    </row>
    <row r="248" spans="1:12">
      <c r="A248">
        <v>247</v>
      </c>
      <c r="B248">
        <v>323</v>
      </c>
      <c r="C248">
        <v>1.54583</v>
      </c>
      <c r="D248" s="1">
        <f t="shared" si="3"/>
        <v>43940.417488425926</v>
      </c>
      <c r="E248">
        <v>1</v>
      </c>
      <c r="F248" s="2">
        <v>2</v>
      </c>
      <c r="G248" s="2">
        <v>1</v>
      </c>
      <c r="H248">
        <v>82</v>
      </c>
      <c r="L248">
        <v>1587290471000</v>
      </c>
    </row>
    <row r="249" spans="1:12">
      <c r="A249">
        <v>248</v>
      </c>
      <c r="B249">
        <v>176</v>
      </c>
      <c r="C249">
        <v>2.6153900000000001</v>
      </c>
      <c r="D249" s="1">
        <f t="shared" si="3"/>
        <v>43804.943761574075</v>
      </c>
      <c r="E249">
        <v>0</v>
      </c>
      <c r="F249" s="2">
        <v>1</v>
      </c>
      <c r="G249" s="2">
        <v>2</v>
      </c>
      <c r="H249">
        <v>60</v>
      </c>
      <c r="L249">
        <v>1575585541000</v>
      </c>
    </row>
    <row r="250" spans="1:12">
      <c r="A250">
        <v>249</v>
      </c>
      <c r="B250">
        <v>229</v>
      </c>
      <c r="C250">
        <v>1.3489</v>
      </c>
      <c r="D250" s="1">
        <f t="shared" si="3"/>
        <v>44036.283726851849</v>
      </c>
      <c r="E250">
        <v>1</v>
      </c>
      <c r="F250" s="2">
        <v>2</v>
      </c>
      <c r="G250" s="2">
        <v>1</v>
      </c>
      <c r="H250">
        <v>20</v>
      </c>
      <c r="L250">
        <v>1595573314000</v>
      </c>
    </row>
    <row r="251" spans="1:12">
      <c r="A251">
        <v>250</v>
      </c>
      <c r="B251">
        <v>323</v>
      </c>
      <c r="C251">
        <v>3.3500000000000002E-2</v>
      </c>
      <c r="D251" s="1">
        <f t="shared" si="3"/>
        <v>43919.806817129633</v>
      </c>
      <c r="E251">
        <v>1</v>
      </c>
      <c r="F251" s="2">
        <v>1</v>
      </c>
      <c r="G251" s="2">
        <v>1</v>
      </c>
      <c r="H251">
        <v>98</v>
      </c>
      <c r="L251">
        <v>1585509709000</v>
      </c>
    </row>
    <row r="252" spans="1:12">
      <c r="A252">
        <v>251</v>
      </c>
      <c r="B252">
        <v>287</v>
      </c>
      <c r="C252">
        <v>8.1739999999999993E-2</v>
      </c>
      <c r="D252" s="1">
        <f t="shared" si="3"/>
        <v>43868.025150462963</v>
      </c>
      <c r="E252">
        <v>0</v>
      </c>
      <c r="F252" s="2">
        <v>1</v>
      </c>
      <c r="G252" s="2">
        <v>1</v>
      </c>
      <c r="H252">
        <v>85</v>
      </c>
      <c r="L252">
        <v>1581035773000</v>
      </c>
    </row>
    <row r="253" spans="1:12">
      <c r="A253">
        <v>252</v>
      </c>
      <c r="B253">
        <v>176</v>
      </c>
      <c r="C253">
        <v>0.82787999999999995</v>
      </c>
      <c r="D253" s="1">
        <f t="shared" si="3"/>
        <v>43969.207835648151</v>
      </c>
      <c r="E253">
        <v>1</v>
      </c>
      <c r="F253" s="2">
        <v>1</v>
      </c>
      <c r="G253" s="2">
        <v>2</v>
      </c>
      <c r="H253">
        <v>72</v>
      </c>
      <c r="L253">
        <v>1589777957000</v>
      </c>
    </row>
    <row r="254" spans="1:12">
      <c r="A254">
        <v>253</v>
      </c>
      <c r="B254">
        <v>229</v>
      </c>
      <c r="C254">
        <v>1.6214599999999999</v>
      </c>
      <c r="D254" s="1">
        <f t="shared" si="3"/>
        <v>43865.958252314813</v>
      </c>
      <c r="E254">
        <v>1</v>
      </c>
      <c r="F254" s="2">
        <v>2</v>
      </c>
      <c r="G254" s="2">
        <v>2</v>
      </c>
      <c r="H254">
        <v>71</v>
      </c>
      <c r="L254">
        <v>1580857193000</v>
      </c>
    </row>
    <row r="255" spans="1:12">
      <c r="A255">
        <v>254</v>
      </c>
      <c r="B255">
        <v>415</v>
      </c>
      <c r="C255">
        <v>2.9451399999999999</v>
      </c>
      <c r="D255" s="1">
        <f t="shared" si="3"/>
        <v>44043.690416666665</v>
      </c>
      <c r="E255">
        <v>0</v>
      </c>
      <c r="F255" s="2">
        <v>2</v>
      </c>
      <c r="G255" s="2">
        <v>1</v>
      </c>
      <c r="H255">
        <v>98</v>
      </c>
      <c r="L255">
        <v>1596213252000</v>
      </c>
    </row>
    <row r="256" spans="1:12">
      <c r="A256">
        <v>255</v>
      </c>
      <c r="B256">
        <v>229</v>
      </c>
      <c r="C256">
        <v>1.29101</v>
      </c>
      <c r="D256" s="1">
        <f t="shared" si="3"/>
        <v>43958.589918981481</v>
      </c>
      <c r="E256">
        <v>0</v>
      </c>
      <c r="F256" s="2">
        <v>2</v>
      </c>
      <c r="G256" s="2">
        <v>1</v>
      </c>
      <c r="H256">
        <v>2</v>
      </c>
      <c r="L256">
        <v>1588860569000</v>
      </c>
    </row>
    <row r="257" spans="1:12">
      <c r="A257">
        <v>256</v>
      </c>
      <c r="B257">
        <v>287</v>
      </c>
      <c r="C257">
        <v>0.40566999999999998</v>
      </c>
      <c r="D257" s="1">
        <f t="shared" si="3"/>
        <v>43789.643483796295</v>
      </c>
      <c r="E257">
        <v>0</v>
      </c>
      <c r="F257" s="2">
        <v>2</v>
      </c>
      <c r="G257" s="2">
        <v>1</v>
      </c>
      <c r="H257">
        <v>30</v>
      </c>
      <c r="L257">
        <v>1574263597000</v>
      </c>
    </row>
    <row r="258" spans="1:12">
      <c r="A258">
        <v>257</v>
      </c>
      <c r="B258">
        <v>258</v>
      </c>
      <c r="C258">
        <v>2.85615</v>
      </c>
      <c r="D258" s="1">
        <f t="shared" si="3"/>
        <v>43977.501238425924</v>
      </c>
      <c r="E258">
        <v>0</v>
      </c>
      <c r="F258" s="2">
        <v>2</v>
      </c>
      <c r="G258" s="2">
        <v>1</v>
      </c>
      <c r="H258">
        <v>75</v>
      </c>
      <c r="L258">
        <v>1590494507000</v>
      </c>
    </row>
    <row r="259" spans="1:12">
      <c r="A259">
        <v>258</v>
      </c>
      <c r="B259">
        <v>797</v>
      </c>
      <c r="C259">
        <v>2.9272999999999998</v>
      </c>
      <c r="D259" s="1">
        <f t="shared" ref="D259:D322" si="4">(L259/86400000)+DATE(1970,1,1)</f>
        <v>43757.384224537032</v>
      </c>
      <c r="E259">
        <v>1</v>
      </c>
      <c r="F259" s="2">
        <v>2</v>
      </c>
      <c r="G259" s="2">
        <v>1</v>
      </c>
      <c r="H259">
        <v>55</v>
      </c>
      <c r="L259">
        <v>1571476397000</v>
      </c>
    </row>
    <row r="260" spans="1:12">
      <c r="A260">
        <v>259</v>
      </c>
      <c r="B260">
        <v>415</v>
      </c>
      <c r="C260">
        <v>0.13284000000000001</v>
      </c>
      <c r="D260" s="1">
        <f t="shared" si="4"/>
        <v>43910.404131944444</v>
      </c>
      <c r="E260">
        <v>1</v>
      </c>
      <c r="F260" s="2">
        <v>2</v>
      </c>
      <c r="G260" s="2">
        <v>1</v>
      </c>
      <c r="H260">
        <v>83</v>
      </c>
      <c r="L260">
        <v>1584697317000</v>
      </c>
    </row>
    <row r="261" spans="1:12">
      <c r="A261">
        <v>260</v>
      </c>
      <c r="B261">
        <v>311</v>
      </c>
      <c r="C261">
        <v>0.57069999999999999</v>
      </c>
      <c r="D261" s="1">
        <f t="shared" si="4"/>
        <v>44052.434293981481</v>
      </c>
      <c r="E261">
        <v>1</v>
      </c>
      <c r="F261" s="2">
        <v>2</v>
      </c>
      <c r="G261" s="2">
        <v>2</v>
      </c>
      <c r="H261">
        <v>98</v>
      </c>
      <c r="L261">
        <v>1596968723000</v>
      </c>
    </row>
    <row r="262" spans="1:12">
      <c r="A262">
        <v>261</v>
      </c>
      <c r="B262">
        <v>548</v>
      </c>
      <c r="C262">
        <v>2.6766800000000002</v>
      </c>
      <c r="D262" s="1">
        <f t="shared" si="4"/>
        <v>43924.702372685184</v>
      </c>
      <c r="E262">
        <v>1</v>
      </c>
      <c r="F262" s="2">
        <v>2</v>
      </c>
      <c r="G262" s="2">
        <v>1</v>
      </c>
      <c r="H262">
        <v>56</v>
      </c>
      <c r="L262">
        <v>1585932685000</v>
      </c>
    </row>
    <row r="263" spans="1:12">
      <c r="A263">
        <v>262</v>
      </c>
      <c r="B263">
        <v>311</v>
      </c>
      <c r="C263">
        <v>0.91437999999999997</v>
      </c>
      <c r="D263" s="1">
        <f t="shared" si="4"/>
        <v>44017.536377314813</v>
      </c>
      <c r="E263">
        <v>0</v>
      </c>
      <c r="F263" s="2">
        <v>1</v>
      </c>
      <c r="G263" s="2">
        <v>2</v>
      </c>
      <c r="H263">
        <v>18</v>
      </c>
      <c r="L263">
        <v>1593953543000</v>
      </c>
    </row>
    <row r="264" spans="1:12">
      <c r="A264">
        <v>263</v>
      </c>
      <c r="B264">
        <v>415</v>
      </c>
      <c r="C264">
        <v>2.9294099999999998</v>
      </c>
      <c r="D264" s="1">
        <f t="shared" si="4"/>
        <v>43805.45140046296</v>
      </c>
      <c r="E264">
        <v>1</v>
      </c>
      <c r="F264" s="2">
        <v>2</v>
      </c>
      <c r="G264" s="2">
        <v>2</v>
      </c>
      <c r="H264">
        <v>70</v>
      </c>
      <c r="L264">
        <v>1575629401000</v>
      </c>
    </row>
    <row r="265" spans="1:12">
      <c r="A265">
        <v>264</v>
      </c>
      <c r="B265">
        <v>797</v>
      </c>
      <c r="C265">
        <v>2.0192899999999998</v>
      </c>
      <c r="D265" s="1">
        <f t="shared" si="4"/>
        <v>43940.175266203703</v>
      </c>
      <c r="E265">
        <v>0</v>
      </c>
      <c r="F265" s="2">
        <v>2</v>
      </c>
      <c r="G265" s="2">
        <v>2</v>
      </c>
      <c r="H265">
        <v>34</v>
      </c>
      <c r="L265">
        <v>1587269543000</v>
      </c>
    </row>
    <row r="266" spans="1:12">
      <c r="A266">
        <v>265</v>
      </c>
      <c r="B266">
        <v>229</v>
      </c>
      <c r="C266">
        <v>2.54582</v>
      </c>
      <c r="D266" s="1">
        <f t="shared" si="4"/>
        <v>43843.759826388894</v>
      </c>
      <c r="E266">
        <v>0</v>
      </c>
      <c r="F266" s="2">
        <v>2</v>
      </c>
      <c r="G266" s="2">
        <v>1</v>
      </c>
      <c r="H266">
        <v>93</v>
      </c>
      <c r="L266">
        <v>1578939249000</v>
      </c>
    </row>
    <row r="267" spans="1:12">
      <c r="A267">
        <v>266</v>
      </c>
      <c r="B267">
        <v>258</v>
      </c>
      <c r="C267">
        <v>0.40538000000000002</v>
      </c>
      <c r="D267" s="1">
        <f t="shared" si="4"/>
        <v>43887.457268518519</v>
      </c>
      <c r="E267">
        <v>1</v>
      </c>
      <c r="F267" s="2">
        <v>1</v>
      </c>
      <c r="G267" s="2">
        <v>1</v>
      </c>
      <c r="H267">
        <v>85</v>
      </c>
      <c r="L267">
        <v>1582714708000</v>
      </c>
    </row>
    <row r="268" spans="1:12">
      <c r="A268">
        <v>267</v>
      </c>
      <c r="B268">
        <v>258</v>
      </c>
      <c r="C268">
        <v>1.6085400000000001</v>
      </c>
      <c r="D268" s="1">
        <f t="shared" si="4"/>
        <v>43906.280312499999</v>
      </c>
      <c r="E268">
        <v>1</v>
      </c>
      <c r="F268" s="2">
        <v>2</v>
      </c>
      <c r="G268" s="2">
        <v>1</v>
      </c>
      <c r="H268">
        <v>15</v>
      </c>
      <c r="L268">
        <v>1584341019000</v>
      </c>
    </row>
    <row r="269" spans="1:12">
      <c r="A269">
        <v>268</v>
      </c>
      <c r="B269">
        <v>797</v>
      </c>
      <c r="C269">
        <v>1.6365099999999999</v>
      </c>
      <c r="D269" s="1">
        <f t="shared" si="4"/>
        <v>43906.434039351851</v>
      </c>
      <c r="E269">
        <v>0</v>
      </c>
      <c r="F269" s="2">
        <v>2</v>
      </c>
      <c r="G269" s="2">
        <v>1</v>
      </c>
      <c r="H269">
        <v>50</v>
      </c>
      <c r="L269">
        <v>1584354301000</v>
      </c>
    </row>
    <row r="270" spans="1:12">
      <c r="A270">
        <v>269</v>
      </c>
      <c r="B270">
        <v>258</v>
      </c>
      <c r="C270">
        <v>1.4609399999999999</v>
      </c>
      <c r="D270" s="1">
        <f t="shared" si="4"/>
        <v>43924.03025462963</v>
      </c>
      <c r="E270">
        <v>1</v>
      </c>
      <c r="F270" s="2">
        <v>2</v>
      </c>
      <c r="G270" s="2">
        <v>2</v>
      </c>
      <c r="H270">
        <v>91</v>
      </c>
      <c r="L270">
        <v>1585874614000</v>
      </c>
    </row>
    <row r="271" spans="1:12">
      <c r="A271">
        <v>270</v>
      </c>
      <c r="B271">
        <v>855</v>
      </c>
      <c r="C271">
        <v>0.88861999999999997</v>
      </c>
      <c r="D271" s="1">
        <f t="shared" si="4"/>
        <v>44051.428298611107</v>
      </c>
      <c r="E271">
        <v>0</v>
      </c>
      <c r="F271" s="2">
        <v>2</v>
      </c>
      <c r="G271" s="2">
        <v>2</v>
      </c>
      <c r="H271">
        <v>4</v>
      </c>
      <c r="L271">
        <v>1596881805000</v>
      </c>
    </row>
    <row r="272" spans="1:12">
      <c r="A272">
        <v>271</v>
      </c>
      <c r="B272">
        <v>548</v>
      </c>
      <c r="C272">
        <v>2.4228100000000001</v>
      </c>
      <c r="D272" s="1">
        <f t="shared" si="4"/>
        <v>43781.824120370366</v>
      </c>
      <c r="E272">
        <v>1</v>
      </c>
      <c r="F272" s="2">
        <v>2</v>
      </c>
      <c r="G272" s="2">
        <v>2</v>
      </c>
      <c r="H272">
        <v>2</v>
      </c>
      <c r="L272">
        <v>1573588004000</v>
      </c>
    </row>
    <row r="273" spans="1:12">
      <c r="A273">
        <v>272</v>
      </c>
      <c r="B273">
        <v>287</v>
      </c>
      <c r="C273">
        <v>1.8470800000000001</v>
      </c>
      <c r="D273" s="1">
        <f t="shared" si="4"/>
        <v>43833.273611111115</v>
      </c>
      <c r="E273">
        <v>0</v>
      </c>
      <c r="F273" s="2">
        <v>1</v>
      </c>
      <c r="G273" s="2">
        <v>2</v>
      </c>
      <c r="H273">
        <v>31</v>
      </c>
      <c r="L273">
        <v>1578033240000</v>
      </c>
    </row>
    <row r="274" spans="1:12">
      <c r="A274">
        <v>273</v>
      </c>
      <c r="B274">
        <v>415</v>
      </c>
      <c r="C274">
        <v>1.22672</v>
      </c>
      <c r="D274" s="1">
        <f t="shared" si="4"/>
        <v>43945.544340277775</v>
      </c>
      <c r="E274">
        <v>0</v>
      </c>
      <c r="F274" s="2">
        <v>2</v>
      </c>
      <c r="G274" s="2">
        <v>2</v>
      </c>
      <c r="H274">
        <v>63</v>
      </c>
      <c r="L274">
        <v>1587733431000</v>
      </c>
    </row>
    <row r="275" spans="1:12">
      <c r="A275">
        <v>274</v>
      </c>
      <c r="B275">
        <v>548</v>
      </c>
      <c r="C275">
        <v>2.7052700000000001</v>
      </c>
      <c r="D275" s="1">
        <f t="shared" si="4"/>
        <v>43829.806921296295</v>
      </c>
      <c r="E275">
        <v>1</v>
      </c>
      <c r="F275" s="2">
        <v>1</v>
      </c>
      <c r="G275" s="2">
        <v>2</v>
      </c>
      <c r="H275">
        <v>83</v>
      </c>
      <c r="L275">
        <v>1577733718000</v>
      </c>
    </row>
    <row r="276" spans="1:12">
      <c r="A276">
        <v>275</v>
      </c>
      <c r="B276">
        <v>797</v>
      </c>
      <c r="C276">
        <v>0.67313000000000001</v>
      </c>
      <c r="D276" s="1">
        <f t="shared" si="4"/>
        <v>43813.057337962964</v>
      </c>
      <c r="E276">
        <v>0</v>
      </c>
      <c r="F276" s="2">
        <v>1</v>
      </c>
      <c r="G276" s="2">
        <v>1</v>
      </c>
      <c r="H276">
        <v>66</v>
      </c>
      <c r="L276">
        <v>1576286554000</v>
      </c>
    </row>
    <row r="277" spans="1:12">
      <c r="A277">
        <v>276</v>
      </c>
      <c r="B277">
        <v>229</v>
      </c>
      <c r="C277">
        <v>1.3645400000000001</v>
      </c>
      <c r="D277" s="1">
        <f t="shared" si="4"/>
        <v>44024.272824074069</v>
      </c>
      <c r="E277">
        <v>1</v>
      </c>
      <c r="F277" s="2">
        <v>2</v>
      </c>
      <c r="G277" s="2">
        <v>1</v>
      </c>
      <c r="H277">
        <v>1</v>
      </c>
      <c r="L277">
        <v>1594535572000</v>
      </c>
    </row>
    <row r="278" spans="1:12">
      <c r="A278">
        <v>277</v>
      </c>
      <c r="B278">
        <v>311</v>
      </c>
      <c r="C278">
        <v>0.51654</v>
      </c>
      <c r="D278" s="1">
        <f t="shared" si="4"/>
        <v>43911.782638888893</v>
      </c>
      <c r="E278">
        <v>1</v>
      </c>
      <c r="F278" s="2">
        <v>2</v>
      </c>
      <c r="G278" s="2">
        <v>1</v>
      </c>
      <c r="H278">
        <v>25</v>
      </c>
      <c r="L278">
        <v>1584816420000</v>
      </c>
    </row>
    <row r="279" spans="1:12">
      <c r="A279">
        <v>278</v>
      </c>
      <c r="B279">
        <v>176</v>
      </c>
      <c r="C279">
        <v>0.67288999999999999</v>
      </c>
      <c r="D279" s="1">
        <f t="shared" si="4"/>
        <v>43742.080497685187</v>
      </c>
      <c r="E279">
        <v>0</v>
      </c>
      <c r="F279" s="2">
        <v>1</v>
      </c>
      <c r="G279" s="2">
        <v>2</v>
      </c>
      <c r="H279">
        <v>100</v>
      </c>
      <c r="L279">
        <v>1570154155000</v>
      </c>
    </row>
    <row r="280" spans="1:12">
      <c r="A280">
        <v>279</v>
      </c>
      <c r="B280">
        <v>311</v>
      </c>
      <c r="C280">
        <v>0.46772000000000002</v>
      </c>
      <c r="D280" s="1">
        <f t="shared" si="4"/>
        <v>43917.601168981477</v>
      </c>
      <c r="E280">
        <v>1</v>
      </c>
      <c r="F280" s="2">
        <v>1</v>
      </c>
      <c r="G280" s="2">
        <v>2</v>
      </c>
      <c r="H280">
        <v>20</v>
      </c>
      <c r="L280">
        <v>1585319141000</v>
      </c>
    </row>
    <row r="281" spans="1:12">
      <c r="A281">
        <v>280</v>
      </c>
      <c r="B281">
        <v>323</v>
      </c>
      <c r="C281">
        <v>1.9532799999999999</v>
      </c>
      <c r="D281" s="1">
        <f t="shared" si="4"/>
        <v>43897.127974537041</v>
      </c>
      <c r="E281">
        <v>1</v>
      </c>
      <c r="F281" s="2">
        <v>2</v>
      </c>
      <c r="G281" s="2">
        <v>2</v>
      </c>
      <c r="H281">
        <v>99</v>
      </c>
      <c r="L281">
        <v>1583550257000</v>
      </c>
    </row>
    <row r="282" spans="1:12">
      <c r="A282">
        <v>281</v>
      </c>
      <c r="B282">
        <v>229</v>
      </c>
      <c r="C282">
        <v>0.27073999999999998</v>
      </c>
      <c r="D282" s="1">
        <f t="shared" si="4"/>
        <v>43824.007349537038</v>
      </c>
      <c r="E282">
        <v>1</v>
      </c>
      <c r="F282" s="2">
        <v>1</v>
      </c>
      <c r="G282" s="2">
        <v>1</v>
      </c>
      <c r="H282">
        <v>26</v>
      </c>
      <c r="L282">
        <v>1577232635000</v>
      </c>
    </row>
    <row r="283" spans="1:12">
      <c r="A283">
        <v>282</v>
      </c>
      <c r="B283">
        <v>176</v>
      </c>
      <c r="C283">
        <v>0.68084999999999996</v>
      </c>
      <c r="D283" s="1">
        <f t="shared" si="4"/>
        <v>43815.984270833331</v>
      </c>
      <c r="E283">
        <v>0</v>
      </c>
      <c r="F283" s="2">
        <v>2</v>
      </c>
      <c r="G283" s="2">
        <v>2</v>
      </c>
      <c r="H283">
        <v>9</v>
      </c>
      <c r="L283">
        <v>1576539441000</v>
      </c>
    </row>
    <row r="284" spans="1:12">
      <c r="A284">
        <v>283</v>
      </c>
      <c r="B284">
        <v>311</v>
      </c>
      <c r="C284">
        <v>0.74858999999999998</v>
      </c>
      <c r="D284" s="1">
        <f t="shared" si="4"/>
        <v>43823.207361111112</v>
      </c>
      <c r="E284">
        <v>1</v>
      </c>
      <c r="F284" s="2">
        <v>1</v>
      </c>
      <c r="G284" s="2">
        <v>2</v>
      </c>
      <c r="H284">
        <v>20</v>
      </c>
      <c r="L284">
        <v>1577163516000</v>
      </c>
    </row>
    <row r="285" spans="1:12">
      <c r="A285">
        <v>284</v>
      </c>
      <c r="B285">
        <v>311</v>
      </c>
      <c r="C285">
        <v>1.5609</v>
      </c>
      <c r="D285" s="1">
        <f t="shared" si="4"/>
        <v>43778.577916666662</v>
      </c>
      <c r="E285">
        <v>0</v>
      </c>
      <c r="F285" s="2">
        <v>1</v>
      </c>
      <c r="G285" s="2">
        <v>2</v>
      </c>
      <c r="H285">
        <v>19</v>
      </c>
      <c r="L285">
        <v>1573307532000</v>
      </c>
    </row>
    <row r="286" spans="1:12">
      <c r="A286">
        <v>285</v>
      </c>
      <c r="B286">
        <v>287</v>
      </c>
      <c r="C286">
        <v>2.4595600000000002</v>
      </c>
      <c r="D286" s="1">
        <f t="shared" si="4"/>
        <v>43805.051099537042</v>
      </c>
      <c r="E286">
        <v>0</v>
      </c>
      <c r="F286" s="2">
        <v>1</v>
      </c>
      <c r="G286" s="2">
        <v>2</v>
      </c>
      <c r="H286">
        <v>4</v>
      </c>
      <c r="L286">
        <v>1575594815000</v>
      </c>
    </row>
    <row r="287" spans="1:12">
      <c r="A287">
        <v>286</v>
      </c>
      <c r="B287">
        <v>176</v>
      </c>
      <c r="C287">
        <v>2.0971299999999999</v>
      </c>
      <c r="D287" s="1">
        <f t="shared" si="4"/>
        <v>43789.630844907406</v>
      </c>
      <c r="E287">
        <v>0</v>
      </c>
      <c r="F287" s="2">
        <v>2</v>
      </c>
      <c r="G287" s="2">
        <v>1</v>
      </c>
      <c r="H287">
        <v>3</v>
      </c>
      <c r="L287">
        <v>1574262505000</v>
      </c>
    </row>
    <row r="288" spans="1:12">
      <c r="A288">
        <v>287</v>
      </c>
      <c r="B288">
        <v>415</v>
      </c>
      <c r="C288">
        <v>1.2578800000000001</v>
      </c>
      <c r="D288" s="1">
        <f t="shared" si="4"/>
        <v>43902.782569444447</v>
      </c>
      <c r="E288">
        <v>1</v>
      </c>
      <c r="F288" s="2">
        <v>2</v>
      </c>
      <c r="G288" s="2">
        <v>1</v>
      </c>
      <c r="H288">
        <v>89</v>
      </c>
      <c r="L288">
        <v>1584038814000</v>
      </c>
    </row>
    <row r="289" spans="1:12">
      <c r="A289">
        <v>288</v>
      </c>
      <c r="B289">
        <v>797</v>
      </c>
      <c r="C289">
        <v>2.2576700000000001</v>
      </c>
      <c r="D289" s="1">
        <f t="shared" si="4"/>
        <v>43941.758645833332</v>
      </c>
      <c r="E289">
        <v>0</v>
      </c>
      <c r="F289" s="2">
        <v>2</v>
      </c>
      <c r="G289" s="2">
        <v>1</v>
      </c>
      <c r="H289">
        <v>79</v>
      </c>
      <c r="L289">
        <v>1587406347000</v>
      </c>
    </row>
    <row r="290" spans="1:12">
      <c r="A290">
        <v>289</v>
      </c>
      <c r="B290">
        <v>287</v>
      </c>
      <c r="C290">
        <v>1.48827</v>
      </c>
      <c r="D290" s="1">
        <f t="shared" si="4"/>
        <v>43986.123657407406</v>
      </c>
      <c r="E290">
        <v>0</v>
      </c>
      <c r="F290" s="2">
        <v>1</v>
      </c>
      <c r="G290" s="2">
        <v>2</v>
      </c>
      <c r="H290">
        <v>75</v>
      </c>
      <c r="L290">
        <v>1591239484000</v>
      </c>
    </row>
    <row r="291" spans="1:12">
      <c r="A291">
        <v>290</v>
      </c>
      <c r="B291">
        <v>548</v>
      </c>
      <c r="C291">
        <v>2.72159</v>
      </c>
      <c r="D291" s="1">
        <f t="shared" si="4"/>
        <v>43912.717708333337</v>
      </c>
      <c r="E291">
        <v>1</v>
      </c>
      <c r="F291" s="2">
        <v>1</v>
      </c>
      <c r="G291" s="2">
        <v>2</v>
      </c>
      <c r="H291">
        <v>58</v>
      </c>
      <c r="L291">
        <v>1584897210000</v>
      </c>
    </row>
    <row r="292" spans="1:12">
      <c r="A292">
        <v>291</v>
      </c>
      <c r="B292">
        <v>311</v>
      </c>
      <c r="C292">
        <v>0.42651</v>
      </c>
      <c r="D292" s="1">
        <f t="shared" si="4"/>
        <v>44049.151030092587</v>
      </c>
      <c r="E292">
        <v>0</v>
      </c>
      <c r="F292" s="2">
        <v>1</v>
      </c>
      <c r="G292" s="2">
        <v>1</v>
      </c>
      <c r="H292">
        <v>24</v>
      </c>
      <c r="L292">
        <v>1596685049000</v>
      </c>
    </row>
    <row r="293" spans="1:12">
      <c r="A293">
        <v>292</v>
      </c>
      <c r="B293">
        <v>287</v>
      </c>
      <c r="C293">
        <v>2.14838</v>
      </c>
      <c r="D293" s="1">
        <f t="shared" si="4"/>
        <v>43749.934236111112</v>
      </c>
      <c r="E293">
        <v>1</v>
      </c>
      <c r="F293" s="2">
        <v>1</v>
      </c>
      <c r="G293" s="2">
        <v>1</v>
      </c>
      <c r="H293">
        <v>60</v>
      </c>
      <c r="L293">
        <v>1570832718000</v>
      </c>
    </row>
    <row r="294" spans="1:12">
      <c r="A294">
        <v>293</v>
      </c>
      <c r="B294">
        <v>176</v>
      </c>
      <c r="C294">
        <v>0.47508</v>
      </c>
      <c r="D294" s="1">
        <f t="shared" si="4"/>
        <v>43771.506226851852</v>
      </c>
      <c r="E294">
        <v>1</v>
      </c>
      <c r="F294" s="2">
        <v>2</v>
      </c>
      <c r="G294" s="2">
        <v>2</v>
      </c>
      <c r="H294">
        <v>2</v>
      </c>
      <c r="L294">
        <v>1572696538000</v>
      </c>
    </row>
    <row r="295" spans="1:12">
      <c r="A295">
        <v>294</v>
      </c>
      <c r="B295">
        <v>258</v>
      </c>
      <c r="C295">
        <v>2.70343</v>
      </c>
      <c r="D295" s="1">
        <f t="shared" si="4"/>
        <v>43967.213437500002</v>
      </c>
      <c r="E295">
        <v>1</v>
      </c>
      <c r="F295" s="2">
        <v>2</v>
      </c>
      <c r="G295" s="2">
        <v>2</v>
      </c>
      <c r="H295">
        <v>65</v>
      </c>
      <c r="L295">
        <v>1589605641000</v>
      </c>
    </row>
    <row r="296" spans="1:12">
      <c r="A296">
        <v>295</v>
      </c>
      <c r="B296">
        <v>855</v>
      </c>
      <c r="C296">
        <v>1.8064899999999999</v>
      </c>
      <c r="D296" s="1">
        <f t="shared" si="4"/>
        <v>43875.579884259263</v>
      </c>
      <c r="E296">
        <v>0</v>
      </c>
      <c r="F296" s="2">
        <v>1</v>
      </c>
      <c r="G296" s="2">
        <v>2</v>
      </c>
      <c r="H296">
        <v>76</v>
      </c>
      <c r="L296">
        <v>1581688502000</v>
      </c>
    </row>
    <row r="297" spans="1:12">
      <c r="A297">
        <v>296</v>
      </c>
      <c r="B297">
        <v>287</v>
      </c>
      <c r="C297">
        <v>0.41049999999999998</v>
      </c>
      <c r="D297" s="1">
        <f t="shared" si="4"/>
        <v>43931.772476851853</v>
      </c>
      <c r="E297">
        <v>0</v>
      </c>
      <c r="F297" s="2">
        <v>1</v>
      </c>
      <c r="G297" s="2">
        <v>1</v>
      </c>
      <c r="H297">
        <v>58</v>
      </c>
      <c r="L297">
        <v>1586543542000</v>
      </c>
    </row>
    <row r="298" spans="1:12">
      <c r="A298">
        <v>297</v>
      </c>
      <c r="B298">
        <v>287</v>
      </c>
      <c r="C298">
        <v>0.85316000000000003</v>
      </c>
      <c r="D298" s="1">
        <f t="shared" si="4"/>
        <v>44029.388773148152</v>
      </c>
      <c r="E298">
        <v>0</v>
      </c>
      <c r="F298" s="2">
        <v>1</v>
      </c>
      <c r="G298" s="2">
        <v>2</v>
      </c>
      <c r="H298">
        <v>64</v>
      </c>
      <c r="L298">
        <v>1594977590000</v>
      </c>
    </row>
    <row r="299" spans="1:12">
      <c r="A299">
        <v>298</v>
      </c>
      <c r="B299">
        <v>323</v>
      </c>
      <c r="C299">
        <v>1.8687800000000001</v>
      </c>
      <c r="D299" s="1">
        <f t="shared" si="4"/>
        <v>43885.073935185181</v>
      </c>
      <c r="E299">
        <v>0</v>
      </c>
      <c r="F299" s="2">
        <v>1</v>
      </c>
      <c r="G299" s="2">
        <v>2</v>
      </c>
      <c r="H299">
        <v>16</v>
      </c>
      <c r="L299">
        <v>1582508788000</v>
      </c>
    </row>
    <row r="300" spans="1:12">
      <c r="A300">
        <v>299</v>
      </c>
      <c r="B300">
        <v>258</v>
      </c>
      <c r="C300">
        <v>0.28566000000000003</v>
      </c>
      <c r="D300" s="1">
        <f t="shared" si="4"/>
        <v>43962.515520833331</v>
      </c>
      <c r="E300">
        <v>1</v>
      </c>
      <c r="F300" s="2">
        <v>1</v>
      </c>
      <c r="G300" s="2">
        <v>2</v>
      </c>
      <c r="H300">
        <v>77</v>
      </c>
      <c r="L300">
        <v>1589199741000</v>
      </c>
    </row>
    <row r="301" spans="1:12">
      <c r="A301">
        <v>300</v>
      </c>
      <c r="B301">
        <v>548</v>
      </c>
      <c r="C301">
        <v>0.85214000000000001</v>
      </c>
      <c r="D301" s="1">
        <f t="shared" si="4"/>
        <v>44047.952592592592</v>
      </c>
      <c r="E301">
        <v>1</v>
      </c>
      <c r="F301" s="2">
        <v>2</v>
      </c>
      <c r="G301" s="2">
        <v>2</v>
      </c>
      <c r="H301">
        <v>23</v>
      </c>
      <c r="L301">
        <v>1596581504000</v>
      </c>
    </row>
    <row r="302" spans="1:12">
      <c r="A302">
        <v>301</v>
      </c>
      <c r="B302">
        <v>287</v>
      </c>
      <c r="C302">
        <v>1.5459099999999999</v>
      </c>
      <c r="D302" s="1">
        <f t="shared" si="4"/>
        <v>44042.355462962965</v>
      </c>
      <c r="E302">
        <v>0</v>
      </c>
      <c r="F302" s="2">
        <v>2</v>
      </c>
      <c r="G302" s="2">
        <v>1</v>
      </c>
      <c r="H302">
        <v>34</v>
      </c>
      <c r="L302">
        <v>1596097912000</v>
      </c>
    </row>
    <row r="303" spans="1:12">
      <c r="A303">
        <v>302</v>
      </c>
      <c r="B303">
        <v>229</v>
      </c>
      <c r="C303">
        <v>1.5967</v>
      </c>
      <c r="D303" s="1">
        <f t="shared" si="4"/>
        <v>43988.535416666666</v>
      </c>
      <c r="E303">
        <v>1</v>
      </c>
      <c r="F303" s="2">
        <v>1</v>
      </c>
      <c r="G303" s="2">
        <v>1</v>
      </c>
      <c r="H303">
        <v>96</v>
      </c>
      <c r="L303">
        <v>1591447860000</v>
      </c>
    </row>
    <row r="304" spans="1:12">
      <c r="A304">
        <v>303</v>
      </c>
      <c r="B304">
        <v>415</v>
      </c>
      <c r="C304">
        <v>1.33118</v>
      </c>
      <c r="D304" s="1">
        <f t="shared" si="4"/>
        <v>43724.594594907408</v>
      </c>
      <c r="E304">
        <v>1</v>
      </c>
      <c r="F304" s="2">
        <v>2</v>
      </c>
      <c r="G304" s="2">
        <v>2</v>
      </c>
      <c r="H304">
        <v>69</v>
      </c>
      <c r="L304">
        <v>1568643373000</v>
      </c>
    </row>
    <row r="305" spans="1:12">
      <c r="A305">
        <v>304</v>
      </c>
      <c r="B305">
        <v>855</v>
      </c>
      <c r="C305">
        <v>0.77846000000000004</v>
      </c>
      <c r="D305" s="1">
        <f t="shared" si="4"/>
        <v>43886.119525462964</v>
      </c>
      <c r="E305">
        <v>1</v>
      </c>
      <c r="F305" s="2">
        <v>1</v>
      </c>
      <c r="G305" s="2">
        <v>1</v>
      </c>
      <c r="H305">
        <v>16</v>
      </c>
      <c r="L305">
        <v>1582599127000</v>
      </c>
    </row>
    <row r="306" spans="1:12">
      <c r="A306">
        <v>305</v>
      </c>
      <c r="B306">
        <v>855</v>
      </c>
      <c r="C306">
        <v>1.0935999999999999</v>
      </c>
      <c r="D306" s="1">
        <f t="shared" si="4"/>
        <v>43788.230219907404</v>
      </c>
      <c r="E306">
        <v>0</v>
      </c>
      <c r="F306" s="2">
        <v>2</v>
      </c>
      <c r="G306" s="2">
        <v>2</v>
      </c>
      <c r="H306">
        <v>41</v>
      </c>
      <c r="L306">
        <v>1574141491000</v>
      </c>
    </row>
    <row r="307" spans="1:12">
      <c r="A307">
        <v>306</v>
      </c>
      <c r="B307">
        <v>323</v>
      </c>
      <c r="C307">
        <v>0.68632000000000004</v>
      </c>
      <c r="D307" s="1">
        <f t="shared" si="4"/>
        <v>43995.767696759256</v>
      </c>
      <c r="E307">
        <v>1</v>
      </c>
      <c r="F307" s="2">
        <v>2</v>
      </c>
      <c r="G307" s="2">
        <v>2</v>
      </c>
      <c r="H307">
        <v>8</v>
      </c>
      <c r="L307">
        <v>1592072729000</v>
      </c>
    </row>
    <row r="308" spans="1:12">
      <c r="A308">
        <v>307</v>
      </c>
      <c r="B308">
        <v>323</v>
      </c>
      <c r="C308">
        <v>2.24064</v>
      </c>
      <c r="D308" s="1">
        <f t="shared" si="4"/>
        <v>43853.507939814815</v>
      </c>
      <c r="E308">
        <v>0</v>
      </c>
      <c r="F308" s="2">
        <v>2</v>
      </c>
      <c r="G308" s="2">
        <v>2</v>
      </c>
      <c r="H308">
        <v>30</v>
      </c>
      <c r="L308">
        <v>1579781486000</v>
      </c>
    </row>
    <row r="309" spans="1:12">
      <c r="A309">
        <v>308</v>
      </c>
      <c r="B309">
        <v>287</v>
      </c>
      <c r="C309">
        <v>1.3617699999999999</v>
      </c>
      <c r="D309" s="1">
        <f t="shared" si="4"/>
        <v>43960.15253472222</v>
      </c>
      <c r="E309">
        <v>0</v>
      </c>
      <c r="F309" s="2">
        <v>1</v>
      </c>
      <c r="G309" s="2">
        <v>2</v>
      </c>
      <c r="H309">
        <v>55</v>
      </c>
      <c r="L309">
        <v>1588995579000</v>
      </c>
    </row>
    <row r="310" spans="1:12">
      <c r="A310">
        <v>309</v>
      </c>
      <c r="B310">
        <v>258</v>
      </c>
      <c r="C310">
        <v>0.86477000000000004</v>
      </c>
      <c r="D310" s="1">
        <f t="shared" si="4"/>
        <v>44061.926342592589</v>
      </c>
      <c r="E310">
        <v>1</v>
      </c>
      <c r="F310" s="2">
        <v>2</v>
      </c>
      <c r="G310" s="2">
        <v>1</v>
      </c>
      <c r="H310">
        <v>16</v>
      </c>
      <c r="L310">
        <v>1597788836000</v>
      </c>
    </row>
    <row r="311" spans="1:12">
      <c r="A311">
        <v>310</v>
      </c>
      <c r="B311">
        <v>548</v>
      </c>
      <c r="C311">
        <v>0.23196</v>
      </c>
      <c r="D311" s="1">
        <f t="shared" si="4"/>
        <v>44076.822928240741</v>
      </c>
      <c r="E311">
        <v>1</v>
      </c>
      <c r="F311" s="2">
        <v>1</v>
      </c>
      <c r="G311" s="2">
        <v>1</v>
      </c>
      <c r="H311">
        <v>30</v>
      </c>
      <c r="L311">
        <v>1599075901000</v>
      </c>
    </row>
    <row r="312" spans="1:12">
      <c r="A312">
        <v>311</v>
      </c>
      <c r="B312">
        <v>548</v>
      </c>
      <c r="C312">
        <v>2.6684899999999998</v>
      </c>
      <c r="D312" s="1">
        <f t="shared" si="4"/>
        <v>44079.880069444444</v>
      </c>
      <c r="E312">
        <v>0</v>
      </c>
      <c r="F312" s="2">
        <v>2</v>
      </c>
      <c r="G312" s="2">
        <v>1</v>
      </c>
      <c r="H312">
        <v>68</v>
      </c>
      <c r="L312">
        <v>1599340038000</v>
      </c>
    </row>
    <row r="313" spans="1:12">
      <c r="A313">
        <v>312</v>
      </c>
      <c r="B313">
        <v>323</v>
      </c>
      <c r="C313">
        <v>2.5604100000000001</v>
      </c>
      <c r="D313" s="1">
        <f t="shared" si="4"/>
        <v>43752.508101851854</v>
      </c>
      <c r="E313">
        <v>0</v>
      </c>
      <c r="F313" s="2">
        <v>1</v>
      </c>
      <c r="G313" s="2">
        <v>1</v>
      </c>
      <c r="H313">
        <v>44</v>
      </c>
      <c r="L313">
        <v>1571055100000</v>
      </c>
    </row>
    <row r="314" spans="1:12">
      <c r="A314">
        <v>313</v>
      </c>
      <c r="B314">
        <v>797</v>
      </c>
      <c r="C314">
        <v>2.8430499999999999</v>
      </c>
      <c r="D314" s="1">
        <f t="shared" si="4"/>
        <v>43871.558912037042</v>
      </c>
      <c r="E314">
        <v>1</v>
      </c>
      <c r="F314" s="2">
        <v>2</v>
      </c>
      <c r="G314" s="2">
        <v>2</v>
      </c>
      <c r="H314">
        <v>69</v>
      </c>
      <c r="L314">
        <v>1581341090000</v>
      </c>
    </row>
    <row r="315" spans="1:12">
      <c r="A315">
        <v>314</v>
      </c>
      <c r="B315">
        <v>855</v>
      </c>
      <c r="C315">
        <v>0.20005000000000001</v>
      </c>
      <c r="D315" s="1">
        <f t="shared" si="4"/>
        <v>44047.347083333334</v>
      </c>
      <c r="E315">
        <v>1</v>
      </c>
      <c r="F315" s="2">
        <v>1</v>
      </c>
      <c r="G315" s="2">
        <v>1</v>
      </c>
      <c r="H315">
        <v>81</v>
      </c>
      <c r="L315">
        <v>1596529188000</v>
      </c>
    </row>
    <row r="316" spans="1:12">
      <c r="A316">
        <v>315</v>
      </c>
      <c r="B316">
        <v>176</v>
      </c>
      <c r="C316">
        <v>2.3978000000000002</v>
      </c>
      <c r="D316" s="1">
        <f t="shared" si="4"/>
        <v>44055.297523148147</v>
      </c>
      <c r="E316">
        <v>1</v>
      </c>
      <c r="F316" s="2">
        <v>2</v>
      </c>
      <c r="G316" s="2">
        <v>1</v>
      </c>
      <c r="H316">
        <v>50</v>
      </c>
      <c r="L316">
        <v>1597216106000</v>
      </c>
    </row>
    <row r="317" spans="1:12">
      <c r="A317">
        <v>316</v>
      </c>
      <c r="B317">
        <v>176</v>
      </c>
      <c r="C317">
        <v>1.69255</v>
      </c>
      <c r="D317" s="1">
        <f t="shared" si="4"/>
        <v>43910.392928240741</v>
      </c>
      <c r="E317">
        <v>1</v>
      </c>
      <c r="F317" s="2">
        <v>1</v>
      </c>
      <c r="G317" s="2">
        <v>1</v>
      </c>
      <c r="H317">
        <v>44</v>
      </c>
      <c r="L317">
        <v>1584696349000</v>
      </c>
    </row>
    <row r="318" spans="1:12">
      <c r="A318">
        <v>317</v>
      </c>
      <c r="B318">
        <v>311</v>
      </c>
      <c r="C318">
        <v>1.9483900000000001</v>
      </c>
      <c r="D318" s="1">
        <f t="shared" si="4"/>
        <v>44086.571597222224</v>
      </c>
      <c r="E318">
        <v>1</v>
      </c>
      <c r="F318" s="2">
        <v>2</v>
      </c>
      <c r="G318" s="2">
        <v>1</v>
      </c>
      <c r="H318">
        <v>23</v>
      </c>
      <c r="L318">
        <v>1599918186000</v>
      </c>
    </row>
    <row r="319" spans="1:12">
      <c r="A319">
        <v>318</v>
      </c>
      <c r="B319">
        <v>797</v>
      </c>
      <c r="C319">
        <v>2.7822900000000002</v>
      </c>
      <c r="D319" s="1">
        <f t="shared" si="4"/>
        <v>43968.864548611113</v>
      </c>
      <c r="E319">
        <v>0</v>
      </c>
      <c r="F319" s="2">
        <v>1</v>
      </c>
      <c r="G319" s="2">
        <v>1</v>
      </c>
      <c r="H319">
        <v>59</v>
      </c>
      <c r="L319">
        <v>1589748297000</v>
      </c>
    </row>
    <row r="320" spans="1:12">
      <c r="A320">
        <v>319</v>
      </c>
      <c r="B320">
        <v>323</v>
      </c>
      <c r="C320">
        <v>0.87856999999999996</v>
      </c>
      <c r="D320" s="1">
        <f t="shared" si="4"/>
        <v>43735.880462962959</v>
      </c>
      <c r="E320">
        <v>1</v>
      </c>
      <c r="F320" s="2">
        <v>2</v>
      </c>
      <c r="G320" s="2">
        <v>1</v>
      </c>
      <c r="H320">
        <v>80</v>
      </c>
      <c r="L320">
        <v>1569618472000</v>
      </c>
    </row>
    <row r="321" spans="1:12">
      <c r="A321">
        <v>320</v>
      </c>
      <c r="B321">
        <v>287</v>
      </c>
      <c r="C321">
        <v>1.72594</v>
      </c>
      <c r="D321" s="1">
        <f t="shared" si="4"/>
        <v>43951.351817129631</v>
      </c>
      <c r="E321">
        <v>1</v>
      </c>
      <c r="F321" s="2">
        <v>1</v>
      </c>
      <c r="G321" s="2">
        <v>2</v>
      </c>
      <c r="H321">
        <v>24</v>
      </c>
      <c r="L321">
        <v>1588235197000</v>
      </c>
    </row>
    <row r="322" spans="1:12">
      <c r="A322">
        <v>321</v>
      </c>
      <c r="B322">
        <v>258</v>
      </c>
      <c r="C322">
        <v>1.3468</v>
      </c>
      <c r="D322" s="1">
        <f t="shared" si="4"/>
        <v>44036.15996527778</v>
      </c>
      <c r="E322">
        <v>1</v>
      </c>
      <c r="F322" s="2">
        <v>2</v>
      </c>
      <c r="G322" s="2">
        <v>1</v>
      </c>
      <c r="H322">
        <v>56</v>
      </c>
      <c r="L322">
        <v>1595562621000</v>
      </c>
    </row>
    <row r="323" spans="1:12">
      <c r="A323">
        <v>322</v>
      </c>
      <c r="B323">
        <v>258</v>
      </c>
      <c r="C323">
        <v>0.20757999999999999</v>
      </c>
      <c r="D323" s="1">
        <f t="shared" ref="D323:D386" si="5">(L323/86400000)+DATE(1970,1,1)</f>
        <v>43764.352164351847</v>
      </c>
      <c r="E323">
        <v>0</v>
      </c>
      <c r="F323" s="2">
        <v>2</v>
      </c>
      <c r="G323" s="2">
        <v>2</v>
      </c>
      <c r="H323">
        <v>16</v>
      </c>
      <c r="L323">
        <v>1572078427000</v>
      </c>
    </row>
    <row r="324" spans="1:12">
      <c r="A324">
        <v>323</v>
      </c>
      <c r="B324">
        <v>797</v>
      </c>
      <c r="C324">
        <v>1.2382500000000001</v>
      </c>
      <c r="D324" s="1">
        <f t="shared" si="5"/>
        <v>43801.448136574079</v>
      </c>
      <c r="E324">
        <v>0</v>
      </c>
      <c r="F324" s="2">
        <v>1</v>
      </c>
      <c r="G324" s="2">
        <v>2</v>
      </c>
      <c r="H324">
        <v>54</v>
      </c>
      <c r="L324">
        <v>1575283519000</v>
      </c>
    </row>
    <row r="325" spans="1:12">
      <c r="A325">
        <v>324</v>
      </c>
      <c r="B325">
        <v>855</v>
      </c>
      <c r="C325">
        <v>0.89278000000000002</v>
      </c>
      <c r="D325" s="1">
        <f t="shared" si="5"/>
        <v>43864.209027777775</v>
      </c>
      <c r="E325">
        <v>0</v>
      </c>
      <c r="F325" s="2">
        <v>1</v>
      </c>
      <c r="G325" s="2">
        <v>2</v>
      </c>
      <c r="H325">
        <v>23</v>
      </c>
      <c r="L325">
        <v>1580706060000</v>
      </c>
    </row>
    <row r="326" spans="1:12">
      <c r="A326">
        <v>325</v>
      </c>
      <c r="B326">
        <v>415</v>
      </c>
      <c r="C326">
        <v>0.47749999999999998</v>
      </c>
      <c r="D326" s="1">
        <f t="shared" si="5"/>
        <v>43822.979513888888</v>
      </c>
      <c r="E326">
        <v>1</v>
      </c>
      <c r="F326" s="2">
        <v>1</v>
      </c>
      <c r="G326" s="2">
        <v>2</v>
      </c>
      <c r="H326">
        <v>24</v>
      </c>
      <c r="L326">
        <v>1577143830000</v>
      </c>
    </row>
    <row r="327" spans="1:12">
      <c r="A327">
        <v>326</v>
      </c>
      <c r="B327">
        <v>855</v>
      </c>
      <c r="C327">
        <v>0.75702000000000003</v>
      </c>
      <c r="D327" s="1">
        <f t="shared" si="5"/>
        <v>43824.4605787037</v>
      </c>
      <c r="E327">
        <v>1</v>
      </c>
      <c r="F327" s="2">
        <v>2</v>
      </c>
      <c r="G327" s="2">
        <v>2</v>
      </c>
      <c r="H327">
        <v>96</v>
      </c>
      <c r="L327">
        <v>1577271794000</v>
      </c>
    </row>
    <row r="328" spans="1:12">
      <c r="A328">
        <v>327</v>
      </c>
      <c r="B328">
        <v>229</v>
      </c>
      <c r="C328">
        <v>2.5100899999999999</v>
      </c>
      <c r="D328" s="1">
        <f t="shared" si="5"/>
        <v>43805.649907407409</v>
      </c>
      <c r="E328">
        <v>0</v>
      </c>
      <c r="F328" s="2">
        <v>1</v>
      </c>
      <c r="G328" s="2">
        <v>1</v>
      </c>
      <c r="H328">
        <v>7</v>
      </c>
      <c r="L328">
        <v>1575646552000</v>
      </c>
    </row>
    <row r="329" spans="1:12">
      <c r="A329">
        <v>328</v>
      </c>
      <c r="B329">
        <v>229</v>
      </c>
      <c r="C329">
        <v>2.5956399999999999</v>
      </c>
      <c r="D329" s="1">
        <f t="shared" si="5"/>
        <v>43893.391898148147</v>
      </c>
      <c r="E329">
        <v>0</v>
      </c>
      <c r="F329" s="2">
        <v>1</v>
      </c>
      <c r="G329" s="2">
        <v>1</v>
      </c>
      <c r="H329">
        <v>35</v>
      </c>
      <c r="L329">
        <v>1583227460000</v>
      </c>
    </row>
    <row r="330" spans="1:12">
      <c r="A330">
        <v>329</v>
      </c>
      <c r="B330">
        <v>229</v>
      </c>
      <c r="C330">
        <v>0.5917</v>
      </c>
      <c r="D330" s="1">
        <f t="shared" si="5"/>
        <v>44076.08766203704</v>
      </c>
      <c r="E330">
        <v>1</v>
      </c>
      <c r="F330" s="2">
        <v>1</v>
      </c>
      <c r="G330" s="2">
        <v>1</v>
      </c>
      <c r="H330">
        <v>3</v>
      </c>
      <c r="L330">
        <v>1599012374000</v>
      </c>
    </row>
    <row r="331" spans="1:12">
      <c r="A331">
        <v>330</v>
      </c>
      <c r="B331">
        <v>287</v>
      </c>
      <c r="C331">
        <v>1.967E-2</v>
      </c>
      <c r="D331" s="1">
        <f t="shared" si="5"/>
        <v>44074.321759259255</v>
      </c>
      <c r="E331">
        <v>0</v>
      </c>
      <c r="F331" s="2">
        <v>1</v>
      </c>
      <c r="G331" s="2">
        <v>2</v>
      </c>
      <c r="H331">
        <v>68</v>
      </c>
      <c r="L331">
        <v>1598859800000</v>
      </c>
    </row>
    <row r="332" spans="1:12">
      <c r="A332">
        <v>331</v>
      </c>
      <c r="B332">
        <v>229</v>
      </c>
      <c r="C332">
        <v>4.5929999999999999E-2</v>
      </c>
      <c r="D332" s="1">
        <f t="shared" si="5"/>
        <v>43898.67560185185</v>
      </c>
      <c r="E332">
        <v>1</v>
      </c>
      <c r="F332" s="2">
        <v>2</v>
      </c>
      <c r="G332" s="2">
        <v>2</v>
      </c>
      <c r="H332">
        <v>6</v>
      </c>
      <c r="L332">
        <v>1583683972000</v>
      </c>
    </row>
    <row r="333" spans="1:12">
      <c r="A333">
        <v>332</v>
      </c>
      <c r="B333">
        <v>287</v>
      </c>
      <c r="C333">
        <v>2.4748899999999998</v>
      </c>
      <c r="D333" s="1">
        <f t="shared" si="5"/>
        <v>43918.284849537042</v>
      </c>
      <c r="E333">
        <v>1</v>
      </c>
      <c r="F333" s="2">
        <v>2</v>
      </c>
      <c r="G333" s="2">
        <v>1</v>
      </c>
      <c r="H333">
        <v>79</v>
      </c>
      <c r="L333">
        <v>1585378211000</v>
      </c>
    </row>
    <row r="334" spans="1:12">
      <c r="A334">
        <v>333</v>
      </c>
      <c r="B334">
        <v>176</v>
      </c>
      <c r="C334">
        <v>9.4170000000000004E-2</v>
      </c>
      <c r="D334" s="1">
        <f t="shared" si="5"/>
        <v>43721.168888888889</v>
      </c>
      <c r="E334">
        <v>0</v>
      </c>
      <c r="F334" s="2">
        <v>1</v>
      </c>
      <c r="G334" s="2">
        <v>1</v>
      </c>
      <c r="H334">
        <v>81</v>
      </c>
      <c r="L334">
        <v>1568347392000</v>
      </c>
    </row>
    <row r="335" spans="1:12">
      <c r="A335">
        <v>334</v>
      </c>
      <c r="B335">
        <v>287</v>
      </c>
      <c r="C335">
        <v>0.95537000000000005</v>
      </c>
      <c r="D335" s="1">
        <f t="shared" si="5"/>
        <v>43791.696168981478</v>
      </c>
      <c r="E335">
        <v>1</v>
      </c>
      <c r="F335" s="2">
        <v>2</v>
      </c>
      <c r="G335" s="2">
        <v>2</v>
      </c>
      <c r="H335">
        <v>70</v>
      </c>
      <c r="L335">
        <v>1574440949000</v>
      </c>
    </row>
    <row r="336" spans="1:12">
      <c r="A336">
        <v>335</v>
      </c>
      <c r="B336">
        <v>323</v>
      </c>
      <c r="C336">
        <v>2.4617100000000001</v>
      </c>
      <c r="D336" s="1">
        <f t="shared" si="5"/>
        <v>43970.995532407411</v>
      </c>
      <c r="E336">
        <v>1</v>
      </c>
      <c r="F336" s="2">
        <v>2</v>
      </c>
      <c r="G336" s="2">
        <v>2</v>
      </c>
      <c r="H336">
        <v>23</v>
      </c>
      <c r="L336">
        <v>1589932414000</v>
      </c>
    </row>
    <row r="337" spans="1:12">
      <c r="A337">
        <v>336</v>
      </c>
      <c r="B337">
        <v>415</v>
      </c>
      <c r="C337">
        <v>1.76231</v>
      </c>
      <c r="D337" s="1">
        <f t="shared" si="5"/>
        <v>43958.08966435185</v>
      </c>
      <c r="E337">
        <v>0</v>
      </c>
      <c r="F337" s="2">
        <v>2</v>
      </c>
      <c r="G337" s="2">
        <v>1</v>
      </c>
      <c r="H337">
        <v>60</v>
      </c>
      <c r="L337">
        <v>1588817347000</v>
      </c>
    </row>
    <row r="338" spans="1:12">
      <c r="A338">
        <v>337</v>
      </c>
      <c r="B338">
        <v>287</v>
      </c>
      <c r="C338">
        <v>0.99997000000000003</v>
      </c>
      <c r="D338" s="1">
        <f t="shared" si="5"/>
        <v>43759.419398148151</v>
      </c>
      <c r="E338">
        <v>1</v>
      </c>
      <c r="F338" s="2">
        <v>2</v>
      </c>
      <c r="G338" s="2">
        <v>2</v>
      </c>
      <c r="H338">
        <v>58</v>
      </c>
      <c r="L338">
        <v>1571652236000</v>
      </c>
    </row>
    <row r="339" spans="1:12">
      <c r="A339">
        <v>338</v>
      </c>
      <c r="B339">
        <v>311</v>
      </c>
      <c r="C339">
        <v>1.60806</v>
      </c>
      <c r="D339" s="1">
        <f t="shared" si="5"/>
        <v>43994.680787037039</v>
      </c>
      <c r="E339">
        <v>1</v>
      </c>
      <c r="F339" s="2">
        <v>2</v>
      </c>
      <c r="G339" s="2">
        <v>1</v>
      </c>
      <c r="H339">
        <v>86</v>
      </c>
      <c r="L339">
        <v>1591978820000</v>
      </c>
    </row>
    <row r="340" spans="1:12">
      <c r="A340">
        <v>339</v>
      </c>
      <c r="B340">
        <v>415</v>
      </c>
      <c r="C340">
        <v>2.8680099999999999</v>
      </c>
      <c r="D340" s="1">
        <f t="shared" si="5"/>
        <v>44079.366493055553</v>
      </c>
      <c r="E340">
        <v>1</v>
      </c>
      <c r="F340" s="2">
        <v>2</v>
      </c>
      <c r="G340" s="2">
        <v>2</v>
      </c>
      <c r="H340">
        <v>44</v>
      </c>
      <c r="L340">
        <v>1599295665000</v>
      </c>
    </row>
    <row r="341" spans="1:12">
      <c r="A341">
        <v>340</v>
      </c>
      <c r="B341">
        <v>855</v>
      </c>
      <c r="C341">
        <v>1.3910400000000001</v>
      </c>
      <c r="D341" s="1">
        <f t="shared" si="5"/>
        <v>43856.092442129629</v>
      </c>
      <c r="E341">
        <v>1</v>
      </c>
      <c r="F341" s="2">
        <v>1</v>
      </c>
      <c r="G341" s="2">
        <v>2</v>
      </c>
      <c r="H341">
        <v>8</v>
      </c>
      <c r="L341">
        <v>1580004787000</v>
      </c>
    </row>
    <row r="342" spans="1:12">
      <c r="A342">
        <v>341</v>
      </c>
      <c r="B342">
        <v>176</v>
      </c>
      <c r="C342">
        <v>1.63287</v>
      </c>
      <c r="D342" s="1">
        <f t="shared" si="5"/>
        <v>43793.419756944444</v>
      </c>
      <c r="E342">
        <v>0</v>
      </c>
      <c r="F342" s="2">
        <v>1</v>
      </c>
      <c r="G342" s="2">
        <v>1</v>
      </c>
      <c r="H342">
        <v>51</v>
      </c>
      <c r="L342">
        <v>1574589867000</v>
      </c>
    </row>
    <row r="343" spans="1:12">
      <c r="A343">
        <v>342</v>
      </c>
      <c r="B343">
        <v>176</v>
      </c>
      <c r="C343">
        <v>1.12581</v>
      </c>
      <c r="D343" s="1">
        <f t="shared" si="5"/>
        <v>44007.013668981483</v>
      </c>
      <c r="E343">
        <v>1</v>
      </c>
      <c r="F343" s="2">
        <v>1</v>
      </c>
      <c r="G343" s="2">
        <v>2</v>
      </c>
      <c r="H343">
        <v>67</v>
      </c>
      <c r="L343">
        <v>1593044381000</v>
      </c>
    </row>
    <row r="344" spans="1:12">
      <c r="A344">
        <v>343</v>
      </c>
      <c r="B344">
        <v>855</v>
      </c>
      <c r="C344">
        <v>0.90378999999999998</v>
      </c>
      <c r="D344" s="1">
        <f t="shared" si="5"/>
        <v>43963.814108796301</v>
      </c>
      <c r="E344">
        <v>1</v>
      </c>
      <c r="F344" s="2">
        <v>2</v>
      </c>
      <c r="G344" s="2">
        <v>2</v>
      </c>
      <c r="H344">
        <v>95</v>
      </c>
      <c r="L344">
        <v>1589311939000</v>
      </c>
    </row>
    <row r="345" spans="1:12">
      <c r="A345">
        <v>344</v>
      </c>
      <c r="B345">
        <v>323</v>
      </c>
      <c r="C345">
        <v>1.48959</v>
      </c>
      <c r="D345" s="1">
        <f t="shared" si="5"/>
        <v>43738.428819444445</v>
      </c>
      <c r="E345">
        <v>1</v>
      </c>
      <c r="F345" s="2">
        <v>2</v>
      </c>
      <c r="G345" s="2">
        <v>2</v>
      </c>
      <c r="H345">
        <v>38</v>
      </c>
      <c r="L345">
        <v>1569838650000</v>
      </c>
    </row>
    <row r="346" spans="1:12">
      <c r="A346">
        <v>345</v>
      </c>
      <c r="B346">
        <v>258</v>
      </c>
      <c r="C346">
        <v>2.4302100000000002</v>
      </c>
      <c r="D346" s="1">
        <f t="shared" si="5"/>
        <v>43769.20149305556</v>
      </c>
      <c r="E346">
        <v>0</v>
      </c>
      <c r="F346" s="2">
        <v>2</v>
      </c>
      <c r="G346" s="2">
        <v>1</v>
      </c>
      <c r="H346">
        <v>70</v>
      </c>
      <c r="L346">
        <v>1572497409000</v>
      </c>
    </row>
    <row r="347" spans="1:12">
      <c r="A347">
        <v>346</v>
      </c>
      <c r="B347">
        <v>855</v>
      </c>
      <c r="C347">
        <v>1.9978199999999999</v>
      </c>
      <c r="D347" s="1">
        <f t="shared" si="5"/>
        <v>43870.792488425926</v>
      </c>
      <c r="E347">
        <v>0</v>
      </c>
      <c r="F347" s="2">
        <v>1</v>
      </c>
      <c r="G347" s="2">
        <v>1</v>
      </c>
      <c r="H347">
        <v>87</v>
      </c>
      <c r="L347">
        <v>1581274871000</v>
      </c>
    </row>
    <row r="348" spans="1:12">
      <c r="A348">
        <v>347</v>
      </c>
      <c r="B348">
        <v>258</v>
      </c>
      <c r="C348">
        <v>2.8647399999999998</v>
      </c>
      <c r="D348" s="1">
        <f t="shared" si="5"/>
        <v>43962.527962962966</v>
      </c>
      <c r="E348">
        <v>1</v>
      </c>
      <c r="F348" s="2">
        <v>1</v>
      </c>
      <c r="G348" s="2">
        <v>2</v>
      </c>
      <c r="H348">
        <v>88</v>
      </c>
      <c r="L348">
        <v>1589200816000</v>
      </c>
    </row>
    <row r="349" spans="1:12">
      <c r="A349">
        <v>348</v>
      </c>
      <c r="B349">
        <v>855</v>
      </c>
      <c r="C349">
        <v>0.19527</v>
      </c>
      <c r="D349" s="1">
        <f t="shared" si="5"/>
        <v>44001.302152777775</v>
      </c>
      <c r="E349">
        <v>1</v>
      </c>
      <c r="F349" s="2">
        <v>2</v>
      </c>
      <c r="G349" s="2">
        <v>2</v>
      </c>
      <c r="H349">
        <v>47</v>
      </c>
      <c r="L349">
        <v>1592550906000</v>
      </c>
    </row>
    <row r="350" spans="1:12">
      <c r="A350">
        <v>349</v>
      </c>
      <c r="B350">
        <v>258</v>
      </c>
      <c r="C350">
        <v>1.73505</v>
      </c>
      <c r="D350" s="1">
        <f t="shared" si="5"/>
        <v>43999.070717592593</v>
      </c>
      <c r="E350">
        <v>0</v>
      </c>
      <c r="F350" s="2">
        <v>1</v>
      </c>
      <c r="G350" s="2">
        <v>1</v>
      </c>
      <c r="H350">
        <v>36</v>
      </c>
      <c r="L350">
        <v>1592358110000</v>
      </c>
    </row>
    <row r="351" spans="1:12">
      <c r="A351">
        <v>350</v>
      </c>
      <c r="B351">
        <v>311</v>
      </c>
      <c r="C351">
        <v>1.48003</v>
      </c>
      <c r="D351" s="1">
        <f t="shared" si="5"/>
        <v>43942.763923611114</v>
      </c>
      <c r="E351">
        <v>0</v>
      </c>
      <c r="F351" s="2">
        <v>2</v>
      </c>
      <c r="G351" s="2">
        <v>1</v>
      </c>
      <c r="H351">
        <v>89</v>
      </c>
      <c r="L351">
        <v>1587493203000</v>
      </c>
    </row>
    <row r="352" spans="1:12">
      <c r="A352">
        <v>351</v>
      </c>
      <c r="B352">
        <v>176</v>
      </c>
      <c r="C352">
        <v>2.0780699999999999</v>
      </c>
      <c r="D352" s="1">
        <f t="shared" si="5"/>
        <v>44081.779583333337</v>
      </c>
      <c r="E352">
        <v>1</v>
      </c>
      <c r="F352" s="2">
        <v>1</v>
      </c>
      <c r="G352" s="2">
        <v>1</v>
      </c>
      <c r="H352">
        <v>99</v>
      </c>
      <c r="L352">
        <v>1599504156000</v>
      </c>
    </row>
    <row r="353" spans="1:12">
      <c r="A353">
        <v>352</v>
      </c>
      <c r="B353">
        <v>323</v>
      </c>
      <c r="C353">
        <v>2.9503699999999999</v>
      </c>
      <c r="D353" s="1">
        <f t="shared" si="5"/>
        <v>43945.433749999997</v>
      </c>
      <c r="E353">
        <v>0</v>
      </c>
      <c r="F353" s="2">
        <v>2</v>
      </c>
      <c r="G353" s="2">
        <v>2</v>
      </c>
      <c r="H353">
        <v>64</v>
      </c>
      <c r="L353">
        <v>1587723876000</v>
      </c>
    </row>
    <row r="354" spans="1:12">
      <c r="A354">
        <v>353</v>
      </c>
      <c r="B354">
        <v>258</v>
      </c>
      <c r="C354">
        <v>1.2210000000000001</v>
      </c>
      <c r="D354" s="1">
        <f t="shared" si="5"/>
        <v>44064.653194444443</v>
      </c>
      <c r="E354">
        <v>1</v>
      </c>
      <c r="F354" s="2">
        <v>1</v>
      </c>
      <c r="G354" s="2">
        <v>1</v>
      </c>
      <c r="H354">
        <v>59</v>
      </c>
      <c r="L354">
        <v>1598024436000</v>
      </c>
    </row>
    <row r="355" spans="1:12">
      <c r="A355">
        <v>354</v>
      </c>
      <c r="B355">
        <v>311</v>
      </c>
      <c r="C355">
        <v>1.3285499999999999</v>
      </c>
      <c r="D355" s="1">
        <f t="shared" si="5"/>
        <v>43770.512511574074</v>
      </c>
      <c r="E355">
        <v>0</v>
      </c>
      <c r="F355" s="2">
        <v>2</v>
      </c>
      <c r="G355" s="2">
        <v>1</v>
      </c>
      <c r="H355">
        <v>45</v>
      </c>
      <c r="L355">
        <v>1572610681000</v>
      </c>
    </row>
    <row r="356" spans="1:12">
      <c r="A356">
        <v>355</v>
      </c>
      <c r="B356">
        <v>855</v>
      </c>
      <c r="C356">
        <v>0.81818999999999997</v>
      </c>
      <c r="D356" s="1">
        <f t="shared" si="5"/>
        <v>43777.298807870371</v>
      </c>
      <c r="E356">
        <v>0</v>
      </c>
      <c r="F356" s="2">
        <v>1</v>
      </c>
      <c r="G356" s="2">
        <v>2</v>
      </c>
      <c r="H356">
        <v>4</v>
      </c>
      <c r="L356">
        <v>1573197017000</v>
      </c>
    </row>
    <row r="357" spans="1:12">
      <c r="A357">
        <v>356</v>
      </c>
      <c r="B357">
        <v>415</v>
      </c>
      <c r="C357">
        <v>1.0142599999999999</v>
      </c>
      <c r="D357" s="1">
        <f t="shared" si="5"/>
        <v>43898.034097222218</v>
      </c>
      <c r="E357">
        <v>0</v>
      </c>
      <c r="F357" s="2">
        <v>1</v>
      </c>
      <c r="G357" s="2">
        <v>1</v>
      </c>
      <c r="H357">
        <v>79</v>
      </c>
      <c r="L357">
        <v>1583628546000</v>
      </c>
    </row>
    <row r="358" spans="1:12">
      <c r="A358">
        <v>357</v>
      </c>
      <c r="B358">
        <v>797</v>
      </c>
      <c r="C358">
        <v>1.8591500000000001</v>
      </c>
      <c r="D358" s="1">
        <f t="shared" si="5"/>
        <v>43731.309942129628</v>
      </c>
      <c r="E358">
        <v>1</v>
      </c>
      <c r="F358" s="2">
        <v>1</v>
      </c>
      <c r="G358" s="2">
        <v>2</v>
      </c>
      <c r="H358">
        <v>3</v>
      </c>
      <c r="L358">
        <v>1569223579000</v>
      </c>
    </row>
    <row r="359" spans="1:12">
      <c r="A359">
        <v>358</v>
      </c>
      <c r="B359">
        <v>855</v>
      </c>
      <c r="C359">
        <v>0.41649999999999998</v>
      </c>
      <c r="D359" s="1">
        <f t="shared" si="5"/>
        <v>43970.839363425926</v>
      </c>
      <c r="E359">
        <v>0</v>
      </c>
      <c r="F359" s="2">
        <v>1</v>
      </c>
      <c r="G359" s="2">
        <v>2</v>
      </c>
      <c r="H359">
        <v>13</v>
      </c>
      <c r="L359">
        <v>1589918921000</v>
      </c>
    </row>
    <row r="360" spans="1:12">
      <c r="A360">
        <v>359</v>
      </c>
      <c r="B360">
        <v>415</v>
      </c>
      <c r="C360">
        <v>1.62991</v>
      </c>
      <c r="D360" s="1">
        <f t="shared" si="5"/>
        <v>43830.218275462961</v>
      </c>
      <c r="E360">
        <v>0</v>
      </c>
      <c r="F360" s="2">
        <v>2</v>
      </c>
      <c r="G360" s="2">
        <v>2</v>
      </c>
      <c r="H360">
        <v>4</v>
      </c>
      <c r="L360">
        <v>1577769259000</v>
      </c>
    </row>
    <row r="361" spans="1:12">
      <c r="A361">
        <v>360</v>
      </c>
      <c r="B361">
        <v>311</v>
      </c>
      <c r="C361">
        <v>1.9785299999999999</v>
      </c>
      <c r="D361" s="1">
        <f t="shared" si="5"/>
        <v>43877.857141203705</v>
      </c>
      <c r="E361">
        <v>1</v>
      </c>
      <c r="F361" s="2">
        <v>1</v>
      </c>
      <c r="G361" s="2">
        <v>2</v>
      </c>
      <c r="H361">
        <v>67</v>
      </c>
      <c r="L361">
        <v>1581885257000</v>
      </c>
    </row>
    <row r="362" spans="1:12">
      <c r="A362">
        <v>361</v>
      </c>
      <c r="B362">
        <v>311</v>
      </c>
      <c r="C362">
        <v>2.91601</v>
      </c>
      <c r="D362" s="1">
        <f t="shared" si="5"/>
        <v>43899.016898148147</v>
      </c>
      <c r="E362">
        <v>1</v>
      </c>
      <c r="F362" s="2">
        <v>1</v>
      </c>
      <c r="G362" s="2">
        <v>2</v>
      </c>
      <c r="H362">
        <v>1</v>
      </c>
      <c r="L362">
        <v>1583713460000</v>
      </c>
    </row>
    <row r="363" spans="1:12">
      <c r="A363">
        <v>362</v>
      </c>
      <c r="B363">
        <v>287</v>
      </c>
      <c r="C363">
        <v>0.51949999999999996</v>
      </c>
      <c r="D363" s="1">
        <f t="shared" si="5"/>
        <v>43923.302025462966</v>
      </c>
      <c r="E363">
        <v>0</v>
      </c>
      <c r="F363" s="2">
        <v>1</v>
      </c>
      <c r="G363" s="2">
        <v>1</v>
      </c>
      <c r="H363">
        <v>63</v>
      </c>
      <c r="L363">
        <v>1585811695000</v>
      </c>
    </row>
    <row r="364" spans="1:12">
      <c r="A364">
        <v>363</v>
      </c>
      <c r="B364">
        <v>323</v>
      </c>
      <c r="C364">
        <v>1.30176</v>
      </c>
      <c r="D364" s="1">
        <f t="shared" si="5"/>
        <v>43922.924988425926</v>
      </c>
      <c r="E364">
        <v>0</v>
      </c>
      <c r="F364" s="2">
        <v>1</v>
      </c>
      <c r="G364" s="2">
        <v>2</v>
      </c>
      <c r="H364">
        <v>62</v>
      </c>
      <c r="L364">
        <v>1585779119000</v>
      </c>
    </row>
    <row r="365" spans="1:12">
      <c r="A365">
        <v>364</v>
      </c>
      <c r="B365">
        <v>229</v>
      </c>
      <c r="C365">
        <v>2.7850899999999998</v>
      </c>
      <c r="D365" s="1">
        <f t="shared" si="5"/>
        <v>43955.765462962961</v>
      </c>
      <c r="E365">
        <v>0</v>
      </c>
      <c r="F365" s="2">
        <v>2</v>
      </c>
      <c r="G365" s="2">
        <v>2</v>
      </c>
      <c r="H365">
        <v>22</v>
      </c>
      <c r="L365">
        <v>1588616536000</v>
      </c>
    </row>
    <row r="366" spans="1:12">
      <c r="A366">
        <v>365</v>
      </c>
      <c r="B366">
        <v>229</v>
      </c>
      <c r="C366">
        <v>2.6862499999999998</v>
      </c>
      <c r="D366" s="1">
        <f t="shared" si="5"/>
        <v>43940.972650462965</v>
      </c>
      <c r="E366">
        <v>0</v>
      </c>
      <c r="F366" s="2">
        <v>1</v>
      </c>
      <c r="G366" s="2">
        <v>2</v>
      </c>
      <c r="H366">
        <v>25</v>
      </c>
      <c r="L366">
        <v>1587338437000</v>
      </c>
    </row>
    <row r="367" spans="1:12">
      <c r="A367">
        <v>366</v>
      </c>
      <c r="B367">
        <v>176</v>
      </c>
      <c r="C367">
        <v>0.16941000000000001</v>
      </c>
      <c r="D367" s="1">
        <f t="shared" si="5"/>
        <v>43824.050879629634</v>
      </c>
      <c r="E367">
        <v>0</v>
      </c>
      <c r="F367" s="2">
        <v>2</v>
      </c>
      <c r="G367" s="2">
        <v>2</v>
      </c>
      <c r="H367">
        <v>29</v>
      </c>
      <c r="L367">
        <v>1577236396000</v>
      </c>
    </row>
    <row r="368" spans="1:12">
      <c r="A368">
        <v>367</v>
      </c>
      <c r="B368">
        <v>176</v>
      </c>
      <c r="C368">
        <v>1.82138</v>
      </c>
      <c r="D368" s="1">
        <f t="shared" si="5"/>
        <v>43874.417916666665</v>
      </c>
      <c r="E368">
        <v>0</v>
      </c>
      <c r="F368" s="2">
        <v>1</v>
      </c>
      <c r="G368" s="2">
        <v>1</v>
      </c>
      <c r="H368">
        <v>28</v>
      </c>
      <c r="L368">
        <v>1581588108000</v>
      </c>
    </row>
    <row r="369" spans="1:12">
      <c r="A369">
        <v>368</v>
      </c>
      <c r="B369">
        <v>415</v>
      </c>
      <c r="C369">
        <v>0.53005999999999998</v>
      </c>
      <c r="D369" s="1">
        <f t="shared" si="5"/>
        <v>43981.800451388888</v>
      </c>
      <c r="E369">
        <v>0</v>
      </c>
      <c r="F369" s="2">
        <v>1</v>
      </c>
      <c r="G369" s="2">
        <v>2</v>
      </c>
      <c r="H369">
        <v>82</v>
      </c>
      <c r="L369">
        <v>1590865959000</v>
      </c>
    </row>
    <row r="370" spans="1:12">
      <c r="A370">
        <v>369</v>
      </c>
      <c r="B370">
        <v>229</v>
      </c>
      <c r="C370">
        <v>2.8909600000000002</v>
      </c>
      <c r="D370" s="1">
        <f t="shared" si="5"/>
        <v>43818.193738425922</v>
      </c>
      <c r="E370">
        <v>1</v>
      </c>
      <c r="F370" s="2">
        <v>1</v>
      </c>
      <c r="G370" s="2">
        <v>1</v>
      </c>
      <c r="H370">
        <v>87</v>
      </c>
      <c r="L370">
        <v>1576730339000</v>
      </c>
    </row>
    <row r="371" spans="1:12">
      <c r="A371">
        <v>370</v>
      </c>
      <c r="B371">
        <v>229</v>
      </c>
      <c r="C371">
        <v>1.5899399999999999</v>
      </c>
      <c r="D371" s="1">
        <f t="shared" si="5"/>
        <v>43746.237210648149</v>
      </c>
      <c r="E371">
        <v>0</v>
      </c>
      <c r="F371" s="2">
        <v>1</v>
      </c>
      <c r="G371" s="2">
        <v>1</v>
      </c>
      <c r="H371">
        <v>16</v>
      </c>
      <c r="L371">
        <v>1570513295000</v>
      </c>
    </row>
    <row r="372" spans="1:12">
      <c r="A372">
        <v>371</v>
      </c>
      <c r="B372">
        <v>548</v>
      </c>
      <c r="C372">
        <v>2.3325300000000002</v>
      </c>
      <c r="D372" s="1">
        <f t="shared" si="5"/>
        <v>44015.456354166672</v>
      </c>
      <c r="E372">
        <v>0</v>
      </c>
      <c r="F372" s="2">
        <v>2</v>
      </c>
      <c r="G372" s="2">
        <v>1</v>
      </c>
      <c r="H372">
        <v>87</v>
      </c>
      <c r="L372">
        <v>1593773829000</v>
      </c>
    </row>
    <row r="373" spans="1:12">
      <c r="A373">
        <v>372</v>
      </c>
      <c r="B373">
        <v>415</v>
      </c>
      <c r="C373">
        <v>1.35958</v>
      </c>
      <c r="D373" s="1">
        <f t="shared" si="5"/>
        <v>44017.855914351851</v>
      </c>
      <c r="E373">
        <v>1</v>
      </c>
      <c r="F373" s="2">
        <v>1</v>
      </c>
      <c r="G373" s="2">
        <v>1</v>
      </c>
      <c r="H373">
        <v>99</v>
      </c>
      <c r="L373">
        <v>1593981151000</v>
      </c>
    </row>
    <row r="374" spans="1:12">
      <c r="A374">
        <v>373</v>
      </c>
      <c r="B374">
        <v>548</v>
      </c>
      <c r="C374">
        <v>0.12751000000000001</v>
      </c>
      <c r="D374" s="1">
        <f t="shared" si="5"/>
        <v>43907.929918981477</v>
      </c>
      <c r="E374">
        <v>0</v>
      </c>
      <c r="F374" s="2">
        <v>1</v>
      </c>
      <c r="G374" s="2">
        <v>2</v>
      </c>
      <c r="H374">
        <v>69</v>
      </c>
      <c r="L374">
        <v>1584483545000</v>
      </c>
    </row>
    <row r="375" spans="1:12">
      <c r="A375">
        <v>374</v>
      </c>
      <c r="B375">
        <v>311</v>
      </c>
      <c r="C375">
        <v>1.1528700000000001</v>
      </c>
      <c r="D375" s="1">
        <f t="shared" si="5"/>
        <v>44007.343923611115</v>
      </c>
      <c r="E375">
        <v>0</v>
      </c>
      <c r="F375" s="2">
        <v>2</v>
      </c>
      <c r="G375" s="2">
        <v>1</v>
      </c>
      <c r="H375">
        <v>2</v>
      </c>
      <c r="L375">
        <v>1593072915000</v>
      </c>
    </row>
    <row r="376" spans="1:12">
      <c r="A376">
        <v>375</v>
      </c>
      <c r="B376">
        <v>311</v>
      </c>
      <c r="C376">
        <v>1.1872400000000001</v>
      </c>
      <c r="D376" s="1">
        <f t="shared" si="5"/>
        <v>44084.322708333333</v>
      </c>
      <c r="E376">
        <v>1</v>
      </c>
      <c r="F376" s="2">
        <v>2</v>
      </c>
      <c r="G376" s="2">
        <v>1</v>
      </c>
      <c r="H376">
        <v>30</v>
      </c>
      <c r="L376">
        <v>1599723882000</v>
      </c>
    </row>
    <row r="377" spans="1:12">
      <c r="A377">
        <v>376</v>
      </c>
      <c r="B377">
        <v>287</v>
      </c>
      <c r="C377">
        <v>1.18479</v>
      </c>
      <c r="D377" s="1">
        <f t="shared" si="5"/>
        <v>43768.468796296293</v>
      </c>
      <c r="E377">
        <v>0</v>
      </c>
      <c r="F377" s="2">
        <v>1</v>
      </c>
      <c r="G377" s="2">
        <v>2</v>
      </c>
      <c r="H377">
        <v>51</v>
      </c>
      <c r="L377">
        <v>1572434104000</v>
      </c>
    </row>
    <row r="378" spans="1:12">
      <c r="A378">
        <v>377</v>
      </c>
      <c r="B378">
        <v>258</v>
      </c>
      <c r="C378">
        <v>2.2464</v>
      </c>
      <c r="D378" s="1">
        <f t="shared" si="5"/>
        <v>43767.741539351853</v>
      </c>
      <c r="E378">
        <v>1</v>
      </c>
      <c r="F378" s="2">
        <v>2</v>
      </c>
      <c r="G378" s="2">
        <v>1</v>
      </c>
      <c r="H378">
        <v>57</v>
      </c>
      <c r="L378">
        <v>1572371269000</v>
      </c>
    </row>
    <row r="379" spans="1:12">
      <c r="A379">
        <v>378</v>
      </c>
      <c r="B379">
        <v>797</v>
      </c>
      <c r="C379">
        <v>1.3689800000000001</v>
      </c>
      <c r="D379" s="1">
        <f t="shared" si="5"/>
        <v>43887.580011574071</v>
      </c>
      <c r="E379">
        <v>0</v>
      </c>
      <c r="F379" s="2">
        <v>1</v>
      </c>
      <c r="G379" s="2">
        <v>2</v>
      </c>
      <c r="H379">
        <v>34</v>
      </c>
      <c r="L379">
        <v>1582725313000</v>
      </c>
    </row>
    <row r="380" spans="1:12">
      <c r="A380">
        <v>379</v>
      </c>
      <c r="B380">
        <v>176</v>
      </c>
      <c r="C380">
        <v>1.1962600000000001</v>
      </c>
      <c r="D380" s="1">
        <f t="shared" si="5"/>
        <v>44036.720219907409</v>
      </c>
      <c r="E380">
        <v>0</v>
      </c>
      <c r="F380" s="2">
        <v>2</v>
      </c>
      <c r="G380" s="2">
        <v>2</v>
      </c>
      <c r="H380">
        <v>5</v>
      </c>
      <c r="L380">
        <v>1595611027000</v>
      </c>
    </row>
    <row r="381" spans="1:12">
      <c r="A381">
        <v>380</v>
      </c>
      <c r="B381">
        <v>415</v>
      </c>
      <c r="C381">
        <v>1.4073500000000001</v>
      </c>
      <c r="D381" s="1">
        <f t="shared" si="5"/>
        <v>43853.740300925929</v>
      </c>
      <c r="E381">
        <v>0</v>
      </c>
      <c r="F381" s="2">
        <v>2</v>
      </c>
      <c r="G381" s="2">
        <v>2</v>
      </c>
      <c r="H381">
        <v>63</v>
      </c>
      <c r="L381">
        <v>1579801562000</v>
      </c>
    </row>
    <row r="382" spans="1:12">
      <c r="A382">
        <v>381</v>
      </c>
      <c r="B382">
        <v>323</v>
      </c>
      <c r="C382">
        <v>2.33934</v>
      </c>
      <c r="D382" s="1">
        <f t="shared" si="5"/>
        <v>43954.731944444444</v>
      </c>
      <c r="E382">
        <v>1</v>
      </c>
      <c r="F382" s="2">
        <v>1</v>
      </c>
      <c r="G382" s="2">
        <v>2</v>
      </c>
      <c r="H382">
        <v>88</v>
      </c>
      <c r="L382">
        <v>1588527240000</v>
      </c>
    </row>
    <row r="383" spans="1:12">
      <c r="A383">
        <v>382</v>
      </c>
      <c r="B383">
        <v>311</v>
      </c>
      <c r="C383">
        <v>2.1710099999999999</v>
      </c>
      <c r="D383" s="1">
        <f t="shared" si="5"/>
        <v>43784.208379629628</v>
      </c>
      <c r="E383">
        <v>1</v>
      </c>
      <c r="F383" s="2">
        <v>1</v>
      </c>
      <c r="G383" s="2">
        <v>2</v>
      </c>
      <c r="H383">
        <v>99</v>
      </c>
      <c r="L383">
        <v>1573794004000</v>
      </c>
    </row>
    <row r="384" spans="1:12">
      <c r="A384">
        <v>383</v>
      </c>
      <c r="B384">
        <v>855</v>
      </c>
      <c r="C384">
        <v>2.0946099999999999</v>
      </c>
      <c r="D384" s="1">
        <f t="shared" si="5"/>
        <v>43964.743807870371</v>
      </c>
      <c r="E384">
        <v>1</v>
      </c>
      <c r="F384" s="2">
        <v>2</v>
      </c>
      <c r="G384" s="2">
        <v>1</v>
      </c>
      <c r="H384">
        <v>30</v>
      </c>
      <c r="L384">
        <v>1589392265000</v>
      </c>
    </row>
    <row r="385" spans="1:12">
      <c r="A385">
        <v>384</v>
      </c>
      <c r="B385">
        <v>311</v>
      </c>
      <c r="C385">
        <v>0.45028000000000001</v>
      </c>
      <c r="D385" s="1">
        <f t="shared" si="5"/>
        <v>43917.405775462961</v>
      </c>
      <c r="E385">
        <v>1</v>
      </c>
      <c r="F385" s="2">
        <v>1</v>
      </c>
      <c r="G385" s="2">
        <v>2</v>
      </c>
      <c r="H385">
        <v>77</v>
      </c>
      <c r="L385">
        <v>1585302259000</v>
      </c>
    </row>
    <row r="386" spans="1:12">
      <c r="A386">
        <v>385</v>
      </c>
      <c r="B386">
        <v>258</v>
      </c>
      <c r="C386">
        <v>1.11557</v>
      </c>
      <c r="D386" s="1">
        <f t="shared" si="5"/>
        <v>44007.187546296293</v>
      </c>
      <c r="E386">
        <v>1</v>
      </c>
      <c r="F386" s="2">
        <v>2</v>
      </c>
      <c r="G386" s="2">
        <v>1</v>
      </c>
      <c r="H386">
        <v>23</v>
      </c>
      <c r="L386">
        <v>1593059404000</v>
      </c>
    </row>
    <row r="387" spans="1:12">
      <c r="A387">
        <v>386</v>
      </c>
      <c r="B387">
        <v>855</v>
      </c>
      <c r="C387">
        <v>1.50481</v>
      </c>
      <c r="D387" s="1">
        <f t="shared" ref="D387:D450" si="6">(L387/86400000)+DATE(1970,1,1)</f>
        <v>44031.463437500002</v>
      </c>
      <c r="E387">
        <v>0</v>
      </c>
      <c r="F387" s="2">
        <v>2</v>
      </c>
      <c r="G387" s="2">
        <v>1</v>
      </c>
      <c r="H387">
        <v>57</v>
      </c>
      <c r="L387">
        <v>1595156841000</v>
      </c>
    </row>
    <row r="388" spans="1:12">
      <c r="A388">
        <v>387</v>
      </c>
      <c r="B388">
        <v>258</v>
      </c>
      <c r="C388">
        <v>2.05619</v>
      </c>
      <c r="D388" s="1">
        <f t="shared" si="6"/>
        <v>43721.96398148148</v>
      </c>
      <c r="E388">
        <v>0</v>
      </c>
      <c r="F388" s="2">
        <v>1</v>
      </c>
      <c r="G388" s="2">
        <v>2</v>
      </c>
      <c r="H388">
        <v>82</v>
      </c>
      <c r="L388">
        <v>1568416088000</v>
      </c>
    </row>
    <row r="389" spans="1:12">
      <c r="A389">
        <v>388</v>
      </c>
      <c r="B389">
        <v>548</v>
      </c>
      <c r="C389">
        <v>1.1864600000000001</v>
      </c>
      <c r="D389" s="1">
        <f t="shared" si="6"/>
        <v>43961.044374999998</v>
      </c>
      <c r="E389">
        <v>0</v>
      </c>
      <c r="F389" s="2">
        <v>1</v>
      </c>
      <c r="G389" s="2">
        <v>1</v>
      </c>
      <c r="H389">
        <v>40</v>
      </c>
      <c r="L389">
        <v>1589072634000</v>
      </c>
    </row>
    <row r="390" spans="1:12">
      <c r="A390">
        <v>389</v>
      </c>
      <c r="B390">
        <v>229</v>
      </c>
      <c r="C390">
        <v>2.3254600000000001</v>
      </c>
      <c r="D390" s="1">
        <f t="shared" si="6"/>
        <v>43733.441875000004</v>
      </c>
      <c r="E390">
        <v>0</v>
      </c>
      <c r="F390" s="2">
        <v>1</v>
      </c>
      <c r="G390" s="2">
        <v>1</v>
      </c>
      <c r="H390">
        <v>97</v>
      </c>
      <c r="L390">
        <v>1569407778000</v>
      </c>
    </row>
    <row r="391" spans="1:12">
      <c r="A391">
        <v>390</v>
      </c>
      <c r="B391">
        <v>287</v>
      </c>
      <c r="C391">
        <v>1.84937</v>
      </c>
      <c r="D391" s="1">
        <f t="shared" si="6"/>
        <v>43908.164733796293</v>
      </c>
      <c r="E391">
        <v>0</v>
      </c>
      <c r="F391" s="2">
        <v>2</v>
      </c>
      <c r="G391" s="2">
        <v>1</v>
      </c>
      <c r="H391">
        <v>27</v>
      </c>
      <c r="L391">
        <v>1584503833000</v>
      </c>
    </row>
    <row r="392" spans="1:12">
      <c r="A392">
        <v>391</v>
      </c>
      <c r="B392">
        <v>797</v>
      </c>
      <c r="C392">
        <v>1.0427599999999999</v>
      </c>
      <c r="D392" s="1">
        <f t="shared" si="6"/>
        <v>43945.594687500001</v>
      </c>
      <c r="E392">
        <v>0</v>
      </c>
      <c r="F392" s="2">
        <v>2</v>
      </c>
      <c r="G392" s="2">
        <v>1</v>
      </c>
      <c r="H392">
        <v>72</v>
      </c>
      <c r="L392">
        <v>1587737781000</v>
      </c>
    </row>
    <row r="393" spans="1:12">
      <c r="A393">
        <v>392</v>
      </c>
      <c r="B393">
        <v>176</v>
      </c>
      <c r="C393">
        <v>1.6088100000000001</v>
      </c>
      <c r="D393" s="1">
        <f t="shared" si="6"/>
        <v>43818.215509259258</v>
      </c>
      <c r="E393">
        <v>1</v>
      </c>
      <c r="F393" s="2">
        <v>1</v>
      </c>
      <c r="G393" s="2">
        <v>2</v>
      </c>
      <c r="H393">
        <v>21</v>
      </c>
      <c r="L393">
        <v>1576732220000</v>
      </c>
    </row>
    <row r="394" spans="1:12">
      <c r="A394">
        <v>393</v>
      </c>
      <c r="B394">
        <v>797</v>
      </c>
      <c r="C394">
        <v>0.11562</v>
      </c>
      <c r="D394" s="1">
        <f t="shared" si="6"/>
        <v>43985.345231481479</v>
      </c>
      <c r="E394">
        <v>1</v>
      </c>
      <c r="F394" s="2">
        <v>1</v>
      </c>
      <c r="G394" s="2">
        <v>1</v>
      </c>
      <c r="H394">
        <v>29</v>
      </c>
      <c r="L394">
        <v>1591172228000</v>
      </c>
    </row>
    <row r="395" spans="1:12">
      <c r="A395">
        <v>394</v>
      </c>
      <c r="B395">
        <v>855</v>
      </c>
      <c r="C395">
        <v>0.3115</v>
      </c>
      <c r="D395" s="1">
        <f t="shared" si="6"/>
        <v>43842.576018518521</v>
      </c>
      <c r="E395">
        <v>0</v>
      </c>
      <c r="F395" s="2">
        <v>2</v>
      </c>
      <c r="G395" s="2">
        <v>1</v>
      </c>
      <c r="H395">
        <v>73</v>
      </c>
      <c r="L395">
        <v>1578836968000</v>
      </c>
    </row>
    <row r="396" spans="1:12">
      <c r="A396">
        <v>395</v>
      </c>
      <c r="B396">
        <v>797</v>
      </c>
      <c r="C396">
        <v>1.3627199999999999</v>
      </c>
      <c r="D396" s="1">
        <f t="shared" si="6"/>
        <v>44065.898599537039</v>
      </c>
      <c r="E396">
        <v>1</v>
      </c>
      <c r="F396" s="2">
        <v>1</v>
      </c>
      <c r="G396" s="2">
        <v>1</v>
      </c>
      <c r="H396">
        <v>71</v>
      </c>
      <c r="L396">
        <v>1598132039000</v>
      </c>
    </row>
    <row r="397" spans="1:12">
      <c r="A397">
        <v>396</v>
      </c>
      <c r="B397">
        <v>229</v>
      </c>
      <c r="C397">
        <v>2.6782699999999999</v>
      </c>
      <c r="D397" s="1">
        <f t="shared" si="6"/>
        <v>43907.288043981476</v>
      </c>
      <c r="E397">
        <v>1</v>
      </c>
      <c r="F397" s="2">
        <v>2</v>
      </c>
      <c r="G397" s="2">
        <v>1</v>
      </c>
      <c r="H397">
        <v>88</v>
      </c>
      <c r="L397">
        <v>1584428087000</v>
      </c>
    </row>
    <row r="398" spans="1:12">
      <c r="A398">
        <v>397</v>
      </c>
      <c r="B398">
        <v>287</v>
      </c>
      <c r="C398">
        <v>2.6774</v>
      </c>
      <c r="D398" s="1">
        <f t="shared" si="6"/>
        <v>43991.134305555555</v>
      </c>
      <c r="E398">
        <v>1</v>
      </c>
      <c r="F398" s="2">
        <v>1</v>
      </c>
      <c r="G398" s="2">
        <v>2</v>
      </c>
      <c r="H398">
        <v>24</v>
      </c>
      <c r="L398">
        <v>1591672404000</v>
      </c>
    </row>
    <row r="399" spans="1:12">
      <c r="A399">
        <v>398</v>
      </c>
      <c r="B399">
        <v>797</v>
      </c>
      <c r="C399">
        <v>1.6605300000000001</v>
      </c>
      <c r="D399" s="1">
        <f t="shared" si="6"/>
        <v>43949.175937499997</v>
      </c>
      <c r="E399">
        <v>1</v>
      </c>
      <c r="F399" s="2">
        <v>2</v>
      </c>
      <c r="G399" s="2">
        <v>2</v>
      </c>
      <c r="H399">
        <v>45</v>
      </c>
      <c r="L399">
        <v>1588047201000</v>
      </c>
    </row>
    <row r="400" spans="1:12">
      <c r="A400">
        <v>399</v>
      </c>
      <c r="B400">
        <v>797</v>
      </c>
      <c r="C400">
        <v>0.16042000000000001</v>
      </c>
      <c r="D400" s="1">
        <f t="shared" si="6"/>
        <v>43750.939872685187</v>
      </c>
      <c r="E400">
        <v>1</v>
      </c>
      <c r="F400" s="2">
        <v>1</v>
      </c>
      <c r="G400" s="2">
        <v>2</v>
      </c>
      <c r="H400">
        <v>11</v>
      </c>
      <c r="L400">
        <v>1570919605000</v>
      </c>
    </row>
    <row r="401" spans="1:12">
      <c r="A401">
        <v>400</v>
      </c>
      <c r="B401">
        <v>855</v>
      </c>
      <c r="C401">
        <v>1.4685600000000001</v>
      </c>
      <c r="D401" s="1">
        <f t="shared" si="6"/>
        <v>43740.205162037033</v>
      </c>
      <c r="E401">
        <v>1</v>
      </c>
      <c r="F401" s="2">
        <v>1</v>
      </c>
      <c r="G401" s="2">
        <v>1</v>
      </c>
      <c r="H401">
        <v>53</v>
      </c>
      <c r="L401">
        <v>1569992126000</v>
      </c>
    </row>
    <row r="402" spans="1:12">
      <c r="A402">
        <v>401</v>
      </c>
      <c r="B402">
        <v>415</v>
      </c>
      <c r="C402">
        <v>0.63368999999999998</v>
      </c>
      <c r="D402" s="1">
        <f t="shared" si="6"/>
        <v>43787.997199074074</v>
      </c>
      <c r="E402">
        <v>1</v>
      </c>
      <c r="F402" s="2">
        <v>2</v>
      </c>
      <c r="G402" s="2">
        <v>2</v>
      </c>
      <c r="H402">
        <v>5</v>
      </c>
      <c r="L402">
        <v>1574121358000</v>
      </c>
    </row>
    <row r="403" spans="1:12">
      <c r="A403">
        <v>402</v>
      </c>
      <c r="B403">
        <v>797</v>
      </c>
      <c r="C403">
        <v>0.19374</v>
      </c>
      <c r="D403" s="1">
        <f t="shared" si="6"/>
        <v>43818.860694444447</v>
      </c>
      <c r="E403">
        <v>0</v>
      </c>
      <c r="F403" s="2">
        <v>2</v>
      </c>
      <c r="G403" s="2">
        <v>1</v>
      </c>
      <c r="H403">
        <v>67</v>
      </c>
      <c r="L403">
        <v>1576787964000</v>
      </c>
    </row>
    <row r="404" spans="1:12">
      <c r="A404">
        <v>403</v>
      </c>
      <c r="B404">
        <v>855</v>
      </c>
      <c r="C404">
        <v>2.6749999999999999E-2</v>
      </c>
      <c r="D404" s="1">
        <f t="shared" si="6"/>
        <v>43890.980162037042</v>
      </c>
      <c r="E404">
        <v>0</v>
      </c>
      <c r="F404" s="2">
        <v>2</v>
      </c>
      <c r="G404" s="2">
        <v>1</v>
      </c>
      <c r="H404">
        <v>80</v>
      </c>
      <c r="L404">
        <v>1583019086000</v>
      </c>
    </row>
    <row r="405" spans="1:12">
      <c r="A405">
        <v>404</v>
      </c>
      <c r="B405">
        <v>415</v>
      </c>
      <c r="C405">
        <v>0.38788</v>
      </c>
      <c r="D405" s="1">
        <f t="shared" si="6"/>
        <v>43971.743148148147</v>
      </c>
      <c r="E405">
        <v>0</v>
      </c>
      <c r="F405" s="2">
        <v>2</v>
      </c>
      <c r="G405" s="2">
        <v>2</v>
      </c>
      <c r="H405">
        <v>22</v>
      </c>
      <c r="L405">
        <v>1589997008000</v>
      </c>
    </row>
    <row r="406" spans="1:12">
      <c r="A406">
        <v>405</v>
      </c>
      <c r="B406">
        <v>258</v>
      </c>
      <c r="C406">
        <v>1.8826499999999999</v>
      </c>
      <c r="D406" s="1">
        <f t="shared" si="6"/>
        <v>43775.77416666667</v>
      </c>
      <c r="E406">
        <v>0</v>
      </c>
      <c r="F406" s="2">
        <v>2</v>
      </c>
      <c r="G406" s="2">
        <v>2</v>
      </c>
      <c r="H406">
        <v>80</v>
      </c>
      <c r="L406">
        <v>1573065288000</v>
      </c>
    </row>
    <row r="407" spans="1:12">
      <c r="A407">
        <v>406</v>
      </c>
      <c r="B407">
        <v>287</v>
      </c>
      <c r="C407">
        <v>2.88435</v>
      </c>
      <c r="D407" s="1">
        <f t="shared" si="6"/>
        <v>43966.447071759263</v>
      </c>
      <c r="E407">
        <v>1</v>
      </c>
      <c r="F407" s="2">
        <v>1</v>
      </c>
      <c r="G407" s="2">
        <v>1</v>
      </c>
      <c r="H407">
        <v>64</v>
      </c>
      <c r="L407">
        <v>1589539427000</v>
      </c>
    </row>
    <row r="408" spans="1:12">
      <c r="A408">
        <v>407</v>
      </c>
      <c r="B408">
        <v>797</v>
      </c>
      <c r="C408">
        <v>1.89262</v>
      </c>
      <c r="D408" s="1">
        <f t="shared" si="6"/>
        <v>43736.021238425921</v>
      </c>
      <c r="E408">
        <v>1</v>
      </c>
      <c r="F408" s="2">
        <v>2</v>
      </c>
      <c r="G408" s="2">
        <v>2</v>
      </c>
      <c r="H408">
        <v>39</v>
      </c>
      <c r="L408">
        <v>1569630635000</v>
      </c>
    </row>
    <row r="409" spans="1:12">
      <c r="A409">
        <v>408</v>
      </c>
      <c r="B409">
        <v>229</v>
      </c>
      <c r="C409">
        <v>0.76166999999999996</v>
      </c>
      <c r="D409" s="1">
        <f t="shared" si="6"/>
        <v>44085.978414351848</v>
      </c>
      <c r="E409">
        <v>1</v>
      </c>
      <c r="F409" s="2">
        <v>2</v>
      </c>
      <c r="G409" s="2">
        <v>2</v>
      </c>
      <c r="H409">
        <v>2</v>
      </c>
      <c r="L409">
        <v>1599866935000</v>
      </c>
    </row>
    <row r="410" spans="1:12">
      <c r="A410">
        <v>409</v>
      </c>
      <c r="B410">
        <v>176</v>
      </c>
      <c r="C410">
        <v>1.3324800000000001</v>
      </c>
      <c r="D410" s="1">
        <f t="shared" si="6"/>
        <v>43878.988819444443</v>
      </c>
      <c r="E410">
        <v>0</v>
      </c>
      <c r="F410" s="2">
        <v>2</v>
      </c>
      <c r="G410" s="2">
        <v>2</v>
      </c>
      <c r="H410">
        <v>75</v>
      </c>
      <c r="L410">
        <v>1581983034000</v>
      </c>
    </row>
    <row r="411" spans="1:12">
      <c r="A411">
        <v>410</v>
      </c>
      <c r="B411">
        <v>287</v>
      </c>
      <c r="C411">
        <v>0.91191999999999995</v>
      </c>
      <c r="D411" s="1">
        <f t="shared" si="6"/>
        <v>43779.818067129629</v>
      </c>
      <c r="E411">
        <v>0</v>
      </c>
      <c r="F411" s="2">
        <v>1</v>
      </c>
      <c r="G411" s="2">
        <v>2</v>
      </c>
      <c r="H411">
        <v>80</v>
      </c>
      <c r="L411">
        <v>1573414681000</v>
      </c>
    </row>
    <row r="412" spans="1:12">
      <c r="A412">
        <v>411</v>
      </c>
      <c r="B412">
        <v>287</v>
      </c>
      <c r="C412">
        <v>2.1183999999999998</v>
      </c>
      <c r="D412" s="1">
        <f t="shared" si="6"/>
        <v>43949.674444444448</v>
      </c>
      <c r="E412">
        <v>0</v>
      </c>
      <c r="F412" s="2">
        <v>2</v>
      </c>
      <c r="G412" s="2">
        <v>2</v>
      </c>
      <c r="H412">
        <v>14</v>
      </c>
      <c r="L412">
        <v>1588090272000</v>
      </c>
    </row>
    <row r="413" spans="1:12">
      <c r="A413">
        <v>412</v>
      </c>
      <c r="B413">
        <v>258</v>
      </c>
      <c r="C413">
        <v>1.93808</v>
      </c>
      <c r="D413" s="1">
        <f t="shared" si="6"/>
        <v>43968.34175925926</v>
      </c>
      <c r="E413">
        <v>0</v>
      </c>
      <c r="F413" s="2">
        <v>1</v>
      </c>
      <c r="G413" s="2">
        <v>2</v>
      </c>
      <c r="H413">
        <v>42</v>
      </c>
      <c r="L413">
        <v>1589703128000</v>
      </c>
    </row>
    <row r="414" spans="1:12">
      <c r="A414">
        <v>413</v>
      </c>
      <c r="B414">
        <v>415</v>
      </c>
      <c r="C414">
        <v>1.1124499999999999</v>
      </c>
      <c r="D414" s="1">
        <f t="shared" si="6"/>
        <v>43854.231585648144</v>
      </c>
      <c r="E414">
        <v>1</v>
      </c>
      <c r="F414" s="2">
        <v>2</v>
      </c>
      <c r="G414" s="2">
        <v>2</v>
      </c>
      <c r="H414">
        <v>54</v>
      </c>
      <c r="L414">
        <v>1579844009000</v>
      </c>
    </row>
    <row r="415" spans="1:12">
      <c r="A415">
        <v>414</v>
      </c>
      <c r="B415">
        <v>548</v>
      </c>
      <c r="C415">
        <v>2.51972</v>
      </c>
      <c r="D415" s="1">
        <f t="shared" si="6"/>
        <v>43846.768773148149</v>
      </c>
      <c r="E415">
        <v>1</v>
      </c>
      <c r="F415" s="2">
        <v>2</v>
      </c>
      <c r="G415" s="2">
        <v>2</v>
      </c>
      <c r="H415">
        <v>94</v>
      </c>
      <c r="L415">
        <v>1579199222000</v>
      </c>
    </row>
    <row r="416" spans="1:12">
      <c r="A416">
        <v>415</v>
      </c>
      <c r="B416">
        <v>548</v>
      </c>
      <c r="C416">
        <v>2.0402100000000001</v>
      </c>
      <c r="D416" s="1">
        <f t="shared" si="6"/>
        <v>43763.882777777777</v>
      </c>
      <c r="E416">
        <v>0</v>
      </c>
      <c r="F416" s="2">
        <v>1</v>
      </c>
      <c r="G416" s="2">
        <v>2</v>
      </c>
      <c r="H416">
        <v>43</v>
      </c>
      <c r="L416">
        <v>1572037872000</v>
      </c>
    </row>
    <row r="417" spans="1:12">
      <c r="A417">
        <v>416</v>
      </c>
      <c r="B417">
        <v>323</v>
      </c>
      <c r="C417">
        <v>2.5194399999999999</v>
      </c>
      <c r="D417" s="1">
        <f t="shared" si="6"/>
        <v>44033.338807870372</v>
      </c>
      <c r="E417">
        <v>0</v>
      </c>
      <c r="F417" s="2">
        <v>1</v>
      </c>
      <c r="G417" s="2">
        <v>1</v>
      </c>
      <c r="H417">
        <v>39</v>
      </c>
      <c r="L417">
        <v>1595318873000</v>
      </c>
    </row>
    <row r="418" spans="1:12">
      <c r="A418">
        <v>417</v>
      </c>
      <c r="B418">
        <v>311</v>
      </c>
      <c r="C418">
        <v>0.56976000000000004</v>
      </c>
      <c r="D418" s="1">
        <f t="shared" si="6"/>
        <v>43758.200983796298</v>
      </c>
      <c r="E418">
        <v>0</v>
      </c>
      <c r="F418" s="2">
        <v>1</v>
      </c>
      <c r="G418" s="2">
        <v>1</v>
      </c>
      <c r="H418">
        <v>64</v>
      </c>
      <c r="L418">
        <v>1571546965000</v>
      </c>
    </row>
    <row r="419" spans="1:12">
      <c r="A419">
        <v>418</v>
      </c>
      <c r="B419">
        <v>797</v>
      </c>
      <c r="C419">
        <v>0.93110000000000004</v>
      </c>
      <c r="D419" s="1">
        <f t="shared" si="6"/>
        <v>43915.253321759257</v>
      </c>
      <c r="E419">
        <v>0</v>
      </c>
      <c r="F419" s="2">
        <v>2</v>
      </c>
      <c r="G419" s="2">
        <v>2</v>
      </c>
      <c r="H419">
        <v>31</v>
      </c>
      <c r="L419">
        <v>1585116287000</v>
      </c>
    </row>
    <row r="420" spans="1:12">
      <c r="A420">
        <v>419</v>
      </c>
      <c r="B420">
        <v>258</v>
      </c>
      <c r="C420">
        <v>1.9117599999999999</v>
      </c>
      <c r="D420" s="1">
        <f t="shared" si="6"/>
        <v>44009.591041666667</v>
      </c>
      <c r="E420">
        <v>1</v>
      </c>
      <c r="F420" s="2">
        <v>2</v>
      </c>
      <c r="G420" s="2">
        <v>1</v>
      </c>
      <c r="H420">
        <v>13</v>
      </c>
      <c r="L420">
        <v>1593267066000</v>
      </c>
    </row>
    <row r="421" spans="1:12">
      <c r="A421">
        <v>420</v>
      </c>
      <c r="B421">
        <v>415</v>
      </c>
      <c r="C421">
        <v>0.74392000000000003</v>
      </c>
      <c r="D421" s="1">
        <f t="shared" si="6"/>
        <v>43890.689166666663</v>
      </c>
      <c r="E421">
        <v>1</v>
      </c>
      <c r="F421" s="2">
        <v>1</v>
      </c>
      <c r="G421" s="2">
        <v>2</v>
      </c>
      <c r="H421">
        <v>33</v>
      </c>
      <c r="L421">
        <v>1582993944000</v>
      </c>
    </row>
    <row r="422" spans="1:12">
      <c r="A422">
        <v>421</v>
      </c>
      <c r="B422">
        <v>287</v>
      </c>
      <c r="C422">
        <v>0.65703</v>
      </c>
      <c r="D422" s="1">
        <f t="shared" si="6"/>
        <v>43785.161666666667</v>
      </c>
      <c r="E422">
        <v>1</v>
      </c>
      <c r="F422" s="2">
        <v>1</v>
      </c>
      <c r="G422" s="2">
        <v>2</v>
      </c>
      <c r="H422">
        <v>90</v>
      </c>
      <c r="L422">
        <v>1573876368000</v>
      </c>
    </row>
    <row r="423" spans="1:12">
      <c r="A423">
        <v>422</v>
      </c>
      <c r="B423">
        <v>323</v>
      </c>
      <c r="C423">
        <v>1.1379999999999999E-2</v>
      </c>
      <c r="D423" s="1">
        <f t="shared" si="6"/>
        <v>43804.4066087963</v>
      </c>
      <c r="E423">
        <v>1</v>
      </c>
      <c r="F423" s="2">
        <v>2</v>
      </c>
      <c r="G423" s="2">
        <v>2</v>
      </c>
      <c r="H423">
        <v>25</v>
      </c>
      <c r="L423">
        <v>1575539131000</v>
      </c>
    </row>
    <row r="424" spans="1:12">
      <c r="A424">
        <v>423</v>
      </c>
      <c r="B424">
        <v>797</v>
      </c>
      <c r="C424">
        <v>2.4160599999999999</v>
      </c>
      <c r="D424" s="1">
        <f t="shared" si="6"/>
        <v>43891.04178240741</v>
      </c>
      <c r="E424">
        <v>0</v>
      </c>
      <c r="F424" s="2">
        <v>1</v>
      </c>
      <c r="G424" s="2">
        <v>2</v>
      </c>
      <c r="H424">
        <v>24</v>
      </c>
      <c r="L424">
        <v>1583024410000</v>
      </c>
    </row>
    <row r="425" spans="1:12">
      <c r="A425">
        <v>424</v>
      </c>
      <c r="B425">
        <v>258</v>
      </c>
      <c r="C425">
        <v>2.7447499999999998</v>
      </c>
      <c r="D425" s="1">
        <f t="shared" si="6"/>
        <v>43926.621261574073</v>
      </c>
      <c r="E425">
        <v>1</v>
      </c>
      <c r="F425" s="2">
        <v>1</v>
      </c>
      <c r="G425" s="2">
        <v>1</v>
      </c>
      <c r="H425">
        <v>90</v>
      </c>
      <c r="L425">
        <v>1586098477000</v>
      </c>
    </row>
    <row r="426" spans="1:12">
      <c r="A426">
        <v>425</v>
      </c>
      <c r="B426">
        <v>287</v>
      </c>
      <c r="C426">
        <v>1.9480200000000001</v>
      </c>
      <c r="D426" s="1">
        <f t="shared" si="6"/>
        <v>43779.908032407402</v>
      </c>
      <c r="E426">
        <v>0</v>
      </c>
      <c r="F426" s="2">
        <v>1</v>
      </c>
      <c r="G426" s="2">
        <v>2</v>
      </c>
      <c r="H426">
        <v>72</v>
      </c>
      <c r="L426">
        <v>1573422454000</v>
      </c>
    </row>
    <row r="427" spans="1:12">
      <c r="A427">
        <v>426</v>
      </c>
      <c r="B427">
        <v>797</v>
      </c>
      <c r="C427">
        <v>0.29992999999999997</v>
      </c>
      <c r="D427" s="1">
        <f t="shared" si="6"/>
        <v>43779.683668981481</v>
      </c>
      <c r="E427">
        <v>1</v>
      </c>
      <c r="F427" s="2">
        <v>1</v>
      </c>
      <c r="G427" s="2">
        <v>1</v>
      </c>
      <c r="H427">
        <v>64</v>
      </c>
      <c r="L427">
        <v>1573403069000</v>
      </c>
    </row>
    <row r="428" spans="1:12">
      <c r="A428">
        <v>427</v>
      </c>
      <c r="B428">
        <v>548</v>
      </c>
      <c r="C428">
        <v>2.5727099999999998</v>
      </c>
      <c r="D428" s="1">
        <f t="shared" si="6"/>
        <v>44082.995289351849</v>
      </c>
      <c r="E428">
        <v>0</v>
      </c>
      <c r="F428" s="2">
        <v>1</v>
      </c>
      <c r="G428" s="2">
        <v>1</v>
      </c>
      <c r="H428">
        <v>13</v>
      </c>
      <c r="L428">
        <v>1599609193000</v>
      </c>
    </row>
    <row r="429" spans="1:12">
      <c r="A429">
        <v>428</v>
      </c>
      <c r="B429">
        <v>176</v>
      </c>
      <c r="C429">
        <v>0.64654999999999996</v>
      </c>
      <c r="D429" s="1">
        <f t="shared" si="6"/>
        <v>43904.143761574072</v>
      </c>
      <c r="E429">
        <v>1</v>
      </c>
      <c r="F429" s="2">
        <v>1</v>
      </c>
      <c r="G429" s="2">
        <v>2</v>
      </c>
      <c r="H429">
        <v>61</v>
      </c>
      <c r="L429">
        <v>1584156421000</v>
      </c>
    </row>
    <row r="430" spans="1:12">
      <c r="A430">
        <v>429</v>
      </c>
      <c r="B430">
        <v>323</v>
      </c>
      <c r="C430">
        <v>1.46641</v>
      </c>
      <c r="D430" s="1">
        <f t="shared" si="6"/>
        <v>43960.117673611108</v>
      </c>
      <c r="E430">
        <v>1</v>
      </c>
      <c r="F430" s="2">
        <v>2</v>
      </c>
      <c r="G430" s="2">
        <v>1</v>
      </c>
      <c r="H430">
        <v>55</v>
      </c>
      <c r="L430">
        <v>1588992567000</v>
      </c>
    </row>
    <row r="431" spans="1:12">
      <c r="A431">
        <v>430</v>
      </c>
      <c r="B431">
        <v>855</v>
      </c>
      <c r="C431">
        <v>0.41263</v>
      </c>
      <c r="D431" s="1">
        <f t="shared" si="6"/>
        <v>43771.384745370371</v>
      </c>
      <c r="E431">
        <v>0</v>
      </c>
      <c r="F431" s="2">
        <v>2</v>
      </c>
      <c r="G431" s="2">
        <v>2</v>
      </c>
      <c r="H431">
        <v>43</v>
      </c>
      <c r="L431">
        <v>1572686042000</v>
      </c>
    </row>
    <row r="432" spans="1:12">
      <c r="A432">
        <v>431</v>
      </c>
      <c r="B432">
        <v>548</v>
      </c>
      <c r="C432">
        <v>1.4292100000000001</v>
      </c>
      <c r="D432" s="1">
        <f t="shared" si="6"/>
        <v>44053.914409722223</v>
      </c>
      <c r="E432">
        <v>0</v>
      </c>
      <c r="F432" s="2">
        <v>1</v>
      </c>
      <c r="G432" s="2">
        <v>1</v>
      </c>
      <c r="H432">
        <v>71</v>
      </c>
      <c r="L432">
        <v>1597096605000</v>
      </c>
    </row>
    <row r="433" spans="1:12">
      <c r="A433">
        <v>432</v>
      </c>
      <c r="B433">
        <v>415</v>
      </c>
      <c r="C433">
        <v>2.36233</v>
      </c>
      <c r="D433" s="1">
        <f t="shared" si="6"/>
        <v>43768.932858796295</v>
      </c>
      <c r="E433">
        <v>0</v>
      </c>
      <c r="F433" s="2">
        <v>1</v>
      </c>
      <c r="G433" s="2">
        <v>1</v>
      </c>
      <c r="H433">
        <v>27</v>
      </c>
      <c r="L433">
        <v>1572474199000</v>
      </c>
    </row>
    <row r="434" spans="1:12">
      <c r="A434">
        <v>433</v>
      </c>
      <c r="B434">
        <v>258</v>
      </c>
      <c r="C434">
        <v>2.13273</v>
      </c>
      <c r="D434" s="1">
        <f t="shared" si="6"/>
        <v>43916.265370370369</v>
      </c>
      <c r="E434">
        <v>1</v>
      </c>
      <c r="F434" s="2">
        <v>2</v>
      </c>
      <c r="G434" s="2">
        <v>1</v>
      </c>
      <c r="H434">
        <v>40</v>
      </c>
      <c r="L434">
        <v>1585203728000</v>
      </c>
    </row>
    <row r="435" spans="1:12">
      <c r="A435">
        <v>434</v>
      </c>
      <c r="B435">
        <v>229</v>
      </c>
      <c r="C435">
        <v>2.5725199999999999</v>
      </c>
      <c r="D435" s="1">
        <f t="shared" si="6"/>
        <v>43885.216192129628</v>
      </c>
      <c r="E435">
        <v>0</v>
      </c>
      <c r="F435" s="2">
        <v>2</v>
      </c>
      <c r="G435" s="2">
        <v>2</v>
      </c>
      <c r="H435">
        <v>25</v>
      </c>
      <c r="L435">
        <v>1582521079000</v>
      </c>
    </row>
    <row r="436" spans="1:12">
      <c r="A436">
        <v>435</v>
      </c>
      <c r="B436">
        <v>258</v>
      </c>
      <c r="C436">
        <v>2.9027799999999999</v>
      </c>
      <c r="D436" s="1">
        <f t="shared" si="6"/>
        <v>43920.852013888885</v>
      </c>
      <c r="E436">
        <v>1</v>
      </c>
      <c r="F436" s="2">
        <v>1</v>
      </c>
      <c r="G436" s="2">
        <v>2</v>
      </c>
      <c r="H436">
        <v>8</v>
      </c>
      <c r="L436">
        <v>1585600014000</v>
      </c>
    </row>
    <row r="437" spans="1:12">
      <c r="A437">
        <v>436</v>
      </c>
      <c r="B437">
        <v>323</v>
      </c>
      <c r="C437">
        <v>0.67525000000000002</v>
      </c>
      <c r="D437" s="1">
        <f t="shared" si="6"/>
        <v>43923.294976851852</v>
      </c>
      <c r="E437">
        <v>1</v>
      </c>
      <c r="F437" s="2">
        <v>1</v>
      </c>
      <c r="G437" s="2">
        <v>2</v>
      </c>
      <c r="H437">
        <v>93</v>
      </c>
      <c r="L437">
        <v>1585811086000</v>
      </c>
    </row>
    <row r="438" spans="1:12">
      <c r="A438">
        <v>437</v>
      </c>
      <c r="B438">
        <v>323</v>
      </c>
      <c r="C438">
        <v>2.92855</v>
      </c>
      <c r="D438" s="1">
        <f t="shared" si="6"/>
        <v>43904.564259259263</v>
      </c>
      <c r="E438">
        <v>1</v>
      </c>
      <c r="F438" s="2">
        <v>1</v>
      </c>
      <c r="G438" s="2">
        <v>1</v>
      </c>
      <c r="H438">
        <v>59</v>
      </c>
      <c r="L438">
        <v>1584192752000</v>
      </c>
    </row>
    <row r="439" spans="1:12">
      <c r="A439">
        <v>438</v>
      </c>
      <c r="B439">
        <v>323</v>
      </c>
      <c r="C439">
        <v>2.5807099999999998</v>
      </c>
      <c r="D439" s="1">
        <f t="shared" si="6"/>
        <v>43958.321631944447</v>
      </c>
      <c r="E439">
        <v>1</v>
      </c>
      <c r="F439" s="2">
        <v>1</v>
      </c>
      <c r="G439" s="2">
        <v>1</v>
      </c>
      <c r="H439">
        <v>34</v>
      </c>
      <c r="L439">
        <v>1588837389000</v>
      </c>
    </row>
    <row r="440" spans="1:12">
      <c r="A440">
        <v>439</v>
      </c>
      <c r="B440">
        <v>855</v>
      </c>
      <c r="C440">
        <v>1.4047700000000001</v>
      </c>
      <c r="D440" s="1">
        <f t="shared" si="6"/>
        <v>43900.76090277778</v>
      </c>
      <c r="E440">
        <v>0</v>
      </c>
      <c r="F440" s="2">
        <v>2</v>
      </c>
      <c r="G440" s="2">
        <v>1</v>
      </c>
      <c r="H440">
        <v>73</v>
      </c>
      <c r="L440">
        <v>1583864142000</v>
      </c>
    </row>
    <row r="441" spans="1:12">
      <c r="A441">
        <v>440</v>
      </c>
      <c r="B441">
        <v>287</v>
      </c>
      <c r="C441">
        <v>1.32297</v>
      </c>
      <c r="D441" s="1">
        <f t="shared" si="6"/>
        <v>43735.966053240743</v>
      </c>
      <c r="E441">
        <v>1</v>
      </c>
      <c r="F441" s="2">
        <v>1</v>
      </c>
      <c r="G441" s="2">
        <v>2</v>
      </c>
      <c r="H441">
        <v>80</v>
      </c>
      <c r="L441">
        <v>1569625867000</v>
      </c>
    </row>
    <row r="442" spans="1:12">
      <c r="A442">
        <v>441</v>
      </c>
      <c r="B442">
        <v>311</v>
      </c>
      <c r="C442">
        <v>2.1032700000000002</v>
      </c>
      <c r="D442" s="1">
        <f t="shared" si="6"/>
        <v>43990.565462962964</v>
      </c>
      <c r="E442">
        <v>1</v>
      </c>
      <c r="F442" s="2">
        <v>1</v>
      </c>
      <c r="G442" s="2">
        <v>1</v>
      </c>
      <c r="H442">
        <v>82</v>
      </c>
      <c r="L442">
        <v>1591623256000</v>
      </c>
    </row>
    <row r="443" spans="1:12">
      <c r="A443">
        <v>442</v>
      </c>
      <c r="B443">
        <v>855</v>
      </c>
      <c r="C443">
        <v>0.72348000000000001</v>
      </c>
      <c r="D443" s="1">
        <f t="shared" si="6"/>
        <v>43779.997673611113</v>
      </c>
      <c r="E443">
        <v>0</v>
      </c>
      <c r="F443" s="2">
        <v>2</v>
      </c>
      <c r="G443" s="2">
        <v>1</v>
      </c>
      <c r="H443">
        <v>74</v>
      </c>
      <c r="L443">
        <v>1573430199000</v>
      </c>
    </row>
    <row r="444" spans="1:12">
      <c r="A444">
        <v>443</v>
      </c>
      <c r="B444">
        <v>229</v>
      </c>
      <c r="C444">
        <v>0.43683</v>
      </c>
      <c r="D444" s="1">
        <f t="shared" si="6"/>
        <v>43893.517476851848</v>
      </c>
      <c r="E444">
        <v>1</v>
      </c>
      <c r="F444" s="2">
        <v>2</v>
      </c>
      <c r="G444" s="2">
        <v>1</v>
      </c>
      <c r="H444">
        <v>38</v>
      </c>
      <c r="L444">
        <v>1583238310000</v>
      </c>
    </row>
    <row r="445" spans="1:12">
      <c r="A445">
        <v>444</v>
      </c>
      <c r="B445">
        <v>415</v>
      </c>
      <c r="C445">
        <v>2.6090300000000002</v>
      </c>
      <c r="D445" s="1">
        <f t="shared" si="6"/>
        <v>43725.10670138889</v>
      </c>
      <c r="E445">
        <v>0</v>
      </c>
      <c r="F445" s="2">
        <v>1</v>
      </c>
      <c r="G445" s="2">
        <v>1</v>
      </c>
      <c r="H445">
        <v>71</v>
      </c>
      <c r="L445">
        <v>1568687619000</v>
      </c>
    </row>
    <row r="446" spans="1:12">
      <c r="A446">
        <v>445</v>
      </c>
      <c r="B446">
        <v>311</v>
      </c>
      <c r="C446">
        <v>1.6792100000000001</v>
      </c>
      <c r="D446" s="1">
        <f t="shared" si="6"/>
        <v>43902.725266203706</v>
      </c>
      <c r="E446">
        <v>0</v>
      </c>
      <c r="F446" s="2">
        <v>1</v>
      </c>
      <c r="G446" s="2">
        <v>1</v>
      </c>
      <c r="H446">
        <v>90</v>
      </c>
      <c r="L446">
        <v>1584033863000</v>
      </c>
    </row>
    <row r="447" spans="1:12">
      <c r="A447">
        <v>446</v>
      </c>
      <c r="B447">
        <v>415</v>
      </c>
      <c r="C447">
        <v>0.77764999999999995</v>
      </c>
      <c r="D447" s="1">
        <f t="shared" si="6"/>
        <v>43968.962233796294</v>
      </c>
      <c r="E447">
        <v>0</v>
      </c>
      <c r="F447" s="2">
        <v>1</v>
      </c>
      <c r="G447" s="2">
        <v>1</v>
      </c>
      <c r="H447">
        <v>28</v>
      </c>
      <c r="L447">
        <v>1589756737000</v>
      </c>
    </row>
    <row r="448" spans="1:12">
      <c r="A448">
        <v>447</v>
      </c>
      <c r="B448">
        <v>855</v>
      </c>
      <c r="C448">
        <v>0.75876999999999994</v>
      </c>
      <c r="D448" s="1">
        <f t="shared" si="6"/>
        <v>43793.049675925926</v>
      </c>
      <c r="E448">
        <v>0</v>
      </c>
      <c r="F448" s="2">
        <v>1</v>
      </c>
      <c r="G448" s="2">
        <v>1</v>
      </c>
      <c r="H448">
        <v>86</v>
      </c>
      <c r="L448">
        <v>1574557892000</v>
      </c>
    </row>
    <row r="449" spans="1:12">
      <c r="A449">
        <v>448</v>
      </c>
      <c r="B449">
        <v>229</v>
      </c>
      <c r="C449">
        <v>1.11052</v>
      </c>
      <c r="D449" s="1">
        <f t="shared" si="6"/>
        <v>43900.120567129634</v>
      </c>
      <c r="E449">
        <v>1</v>
      </c>
      <c r="F449" s="2">
        <v>1</v>
      </c>
      <c r="G449" s="2">
        <v>1</v>
      </c>
      <c r="H449">
        <v>19</v>
      </c>
      <c r="L449">
        <v>1583808817000</v>
      </c>
    </row>
    <row r="450" spans="1:12">
      <c r="A450">
        <v>449</v>
      </c>
      <c r="B450">
        <v>855</v>
      </c>
      <c r="C450">
        <v>2.7687300000000001</v>
      </c>
      <c r="D450" s="1">
        <f t="shared" si="6"/>
        <v>43939.593101851853</v>
      </c>
      <c r="E450">
        <v>1</v>
      </c>
      <c r="F450" s="2">
        <v>1</v>
      </c>
      <c r="G450" s="2">
        <v>1</v>
      </c>
      <c r="H450">
        <v>66</v>
      </c>
      <c r="L450">
        <v>1587219244000</v>
      </c>
    </row>
    <row r="451" spans="1:12">
      <c r="A451">
        <v>450</v>
      </c>
      <c r="B451">
        <v>229</v>
      </c>
      <c r="C451">
        <v>2.6177000000000001</v>
      </c>
      <c r="D451" s="1">
        <f t="shared" ref="D451:D514" si="7">(L451/86400000)+DATE(1970,1,1)</f>
        <v>43983.421875</v>
      </c>
      <c r="E451">
        <v>1</v>
      </c>
      <c r="F451" s="2">
        <v>2</v>
      </c>
      <c r="G451" s="2">
        <v>1</v>
      </c>
      <c r="H451">
        <v>77</v>
      </c>
      <c r="L451">
        <v>1591006050000</v>
      </c>
    </row>
    <row r="452" spans="1:12">
      <c r="A452">
        <v>451</v>
      </c>
      <c r="B452">
        <v>323</v>
      </c>
      <c r="C452">
        <v>1.5170699999999999</v>
      </c>
      <c r="D452" s="1">
        <f t="shared" si="7"/>
        <v>43997.966099537036</v>
      </c>
      <c r="E452">
        <v>0</v>
      </c>
      <c r="F452" s="2">
        <v>2</v>
      </c>
      <c r="G452" s="2">
        <v>2</v>
      </c>
      <c r="H452">
        <v>13</v>
      </c>
      <c r="L452">
        <v>1592262671000</v>
      </c>
    </row>
    <row r="453" spans="1:12">
      <c r="A453">
        <v>452</v>
      </c>
      <c r="B453">
        <v>415</v>
      </c>
      <c r="C453">
        <v>0.14363999999999999</v>
      </c>
      <c r="D453" s="1">
        <f t="shared" si="7"/>
        <v>43892.141273148147</v>
      </c>
      <c r="E453">
        <v>1</v>
      </c>
      <c r="F453" s="2">
        <v>2</v>
      </c>
      <c r="G453" s="2">
        <v>1</v>
      </c>
      <c r="H453">
        <v>75</v>
      </c>
      <c r="L453">
        <v>1583119406000</v>
      </c>
    </row>
    <row r="454" spans="1:12">
      <c r="A454">
        <v>453</v>
      </c>
      <c r="B454">
        <v>548</v>
      </c>
      <c r="C454">
        <v>2.1914899999999999</v>
      </c>
      <c r="D454" s="1">
        <f t="shared" si="7"/>
        <v>43919.030648148153</v>
      </c>
      <c r="E454">
        <v>1</v>
      </c>
      <c r="F454" s="2">
        <v>1</v>
      </c>
      <c r="G454" s="2">
        <v>1</v>
      </c>
      <c r="H454">
        <v>12</v>
      </c>
      <c r="L454">
        <v>1585442648000</v>
      </c>
    </row>
    <row r="455" spans="1:12">
      <c r="A455">
        <v>454</v>
      </c>
      <c r="B455">
        <v>855</v>
      </c>
      <c r="C455">
        <v>2.7798799999999999</v>
      </c>
      <c r="D455" s="1">
        <f t="shared" si="7"/>
        <v>43813.080312499995</v>
      </c>
      <c r="E455">
        <v>1</v>
      </c>
      <c r="F455" s="2">
        <v>2</v>
      </c>
      <c r="G455" s="2">
        <v>2</v>
      </c>
      <c r="H455">
        <v>1</v>
      </c>
      <c r="L455">
        <v>1576288539000</v>
      </c>
    </row>
    <row r="456" spans="1:12">
      <c r="A456">
        <v>455</v>
      </c>
      <c r="B456">
        <v>548</v>
      </c>
      <c r="C456">
        <v>2.03607</v>
      </c>
      <c r="D456" s="1">
        <f t="shared" si="7"/>
        <v>43888.480393518519</v>
      </c>
      <c r="E456">
        <v>1</v>
      </c>
      <c r="F456" s="2">
        <v>1</v>
      </c>
      <c r="G456" s="2">
        <v>1</v>
      </c>
      <c r="H456">
        <v>82</v>
      </c>
      <c r="L456">
        <v>1582803106000</v>
      </c>
    </row>
    <row r="457" spans="1:12">
      <c r="A457">
        <v>456</v>
      </c>
      <c r="B457">
        <v>258</v>
      </c>
      <c r="C457">
        <v>1.26363</v>
      </c>
      <c r="D457" s="1">
        <f t="shared" si="7"/>
        <v>43901.885740740741</v>
      </c>
      <c r="E457">
        <v>0</v>
      </c>
      <c r="F457" s="2">
        <v>2</v>
      </c>
      <c r="G457" s="2">
        <v>2</v>
      </c>
      <c r="H457">
        <v>94</v>
      </c>
      <c r="L457">
        <v>1583961328000</v>
      </c>
    </row>
    <row r="458" spans="1:12">
      <c r="A458">
        <v>457</v>
      </c>
      <c r="B458">
        <v>258</v>
      </c>
      <c r="C458">
        <v>2.77258</v>
      </c>
      <c r="D458" s="1">
        <f t="shared" si="7"/>
        <v>43890.517696759256</v>
      </c>
      <c r="E458">
        <v>0</v>
      </c>
      <c r="F458" s="2">
        <v>1</v>
      </c>
      <c r="G458" s="2">
        <v>1</v>
      </c>
      <c r="H458">
        <v>76</v>
      </c>
      <c r="L458">
        <v>1582979129000</v>
      </c>
    </row>
    <row r="459" spans="1:12">
      <c r="A459">
        <v>458</v>
      </c>
      <c r="B459">
        <v>855</v>
      </c>
      <c r="C459">
        <v>2.1990500000000002</v>
      </c>
      <c r="D459" s="1">
        <f t="shared" si="7"/>
        <v>43968.444664351853</v>
      </c>
      <c r="E459">
        <v>1</v>
      </c>
      <c r="F459" s="2">
        <v>1</v>
      </c>
      <c r="G459" s="2">
        <v>2</v>
      </c>
      <c r="H459">
        <v>90</v>
      </c>
      <c r="L459">
        <v>1589712019000</v>
      </c>
    </row>
    <row r="460" spans="1:12">
      <c r="A460">
        <v>459</v>
      </c>
      <c r="B460">
        <v>311</v>
      </c>
      <c r="C460">
        <v>0.43008000000000002</v>
      </c>
      <c r="D460" s="1">
        <f t="shared" si="7"/>
        <v>43819.067025462966</v>
      </c>
      <c r="E460">
        <v>1</v>
      </c>
      <c r="F460" s="2">
        <v>1</v>
      </c>
      <c r="G460" s="2">
        <v>2</v>
      </c>
      <c r="H460">
        <v>21</v>
      </c>
      <c r="L460">
        <v>1576805791000</v>
      </c>
    </row>
    <row r="461" spans="1:12">
      <c r="A461">
        <v>460</v>
      </c>
      <c r="B461">
        <v>287</v>
      </c>
      <c r="C461">
        <v>2.0314299999999998</v>
      </c>
      <c r="D461" s="1">
        <f t="shared" si="7"/>
        <v>44077.826782407406</v>
      </c>
      <c r="E461">
        <v>0</v>
      </c>
      <c r="F461" s="2">
        <v>1</v>
      </c>
      <c r="G461" s="2">
        <v>1</v>
      </c>
      <c r="H461">
        <v>81</v>
      </c>
      <c r="L461">
        <v>1599162634000</v>
      </c>
    </row>
    <row r="462" spans="1:12">
      <c r="A462">
        <v>461</v>
      </c>
      <c r="B462">
        <v>323</v>
      </c>
      <c r="C462">
        <v>0.67569000000000001</v>
      </c>
      <c r="D462" s="1">
        <f t="shared" si="7"/>
        <v>43766.04069444444</v>
      </c>
      <c r="E462">
        <v>1</v>
      </c>
      <c r="F462" s="2">
        <v>2</v>
      </c>
      <c r="G462" s="2">
        <v>2</v>
      </c>
      <c r="H462">
        <v>93</v>
      </c>
      <c r="L462">
        <v>1572224316000</v>
      </c>
    </row>
    <row r="463" spans="1:12">
      <c r="A463">
        <v>462</v>
      </c>
      <c r="B463">
        <v>176</v>
      </c>
      <c r="C463">
        <v>0.30137999999999998</v>
      </c>
      <c r="D463" s="1">
        <f t="shared" si="7"/>
        <v>43840.559293981481</v>
      </c>
      <c r="E463">
        <v>0</v>
      </c>
      <c r="F463" s="2">
        <v>2</v>
      </c>
      <c r="G463" s="2">
        <v>2</v>
      </c>
      <c r="H463">
        <v>8</v>
      </c>
      <c r="L463">
        <v>1578662723000</v>
      </c>
    </row>
    <row r="464" spans="1:12">
      <c r="A464">
        <v>463</v>
      </c>
      <c r="B464">
        <v>797</v>
      </c>
      <c r="C464">
        <v>1.0971299999999999</v>
      </c>
      <c r="D464" s="1">
        <f t="shared" si="7"/>
        <v>44055.695983796293</v>
      </c>
      <c r="E464">
        <v>0</v>
      </c>
      <c r="F464" s="2">
        <v>1</v>
      </c>
      <c r="G464" s="2">
        <v>2</v>
      </c>
      <c r="H464">
        <v>19</v>
      </c>
      <c r="L464">
        <v>1597250533000</v>
      </c>
    </row>
    <row r="465" spans="1:12">
      <c r="A465">
        <v>464</v>
      </c>
      <c r="B465">
        <v>548</v>
      </c>
      <c r="C465">
        <v>1.8601300000000001</v>
      </c>
      <c r="D465" s="1">
        <f t="shared" si="7"/>
        <v>43857.675671296296</v>
      </c>
      <c r="E465">
        <v>1</v>
      </c>
      <c r="F465" s="2">
        <v>2</v>
      </c>
      <c r="G465" s="2">
        <v>2</v>
      </c>
      <c r="H465">
        <v>62</v>
      </c>
      <c r="L465">
        <v>1580141578000</v>
      </c>
    </row>
    <row r="466" spans="1:12">
      <c r="A466">
        <v>465</v>
      </c>
      <c r="B466">
        <v>323</v>
      </c>
      <c r="C466">
        <v>0.46993000000000001</v>
      </c>
      <c r="D466" s="1">
        <f t="shared" si="7"/>
        <v>44073.696354166663</v>
      </c>
      <c r="E466">
        <v>0</v>
      </c>
      <c r="F466" s="2">
        <v>2</v>
      </c>
      <c r="G466" s="2">
        <v>1</v>
      </c>
      <c r="H466">
        <v>79</v>
      </c>
      <c r="L466">
        <v>1598805765000</v>
      </c>
    </row>
    <row r="467" spans="1:12">
      <c r="A467">
        <v>466</v>
      </c>
      <c r="B467">
        <v>311</v>
      </c>
      <c r="C467">
        <v>1.97305</v>
      </c>
      <c r="D467" s="1">
        <f t="shared" si="7"/>
        <v>43954.278541666667</v>
      </c>
      <c r="E467">
        <v>0</v>
      </c>
      <c r="F467" s="2">
        <v>2</v>
      </c>
      <c r="G467" s="2">
        <v>1</v>
      </c>
      <c r="H467">
        <v>98</v>
      </c>
      <c r="L467">
        <v>1588488066000</v>
      </c>
    </row>
    <row r="468" spans="1:12">
      <c r="A468">
        <v>467</v>
      </c>
      <c r="B468">
        <v>323</v>
      </c>
      <c r="C468">
        <v>0.52737999999999996</v>
      </c>
      <c r="D468" s="1">
        <f t="shared" si="7"/>
        <v>43830.195277777777</v>
      </c>
      <c r="E468">
        <v>0</v>
      </c>
      <c r="F468" s="2">
        <v>2</v>
      </c>
      <c r="G468" s="2">
        <v>2</v>
      </c>
      <c r="H468">
        <v>13</v>
      </c>
      <c r="L468">
        <v>1577767272000</v>
      </c>
    </row>
    <row r="469" spans="1:12">
      <c r="A469">
        <v>468</v>
      </c>
      <c r="B469">
        <v>176</v>
      </c>
      <c r="C469">
        <v>7.0919999999999997E-2</v>
      </c>
      <c r="D469" s="1">
        <f t="shared" si="7"/>
        <v>43794.844224537039</v>
      </c>
      <c r="E469">
        <v>0</v>
      </c>
      <c r="F469" s="2">
        <v>1</v>
      </c>
      <c r="G469" s="2">
        <v>1</v>
      </c>
      <c r="H469">
        <v>40</v>
      </c>
      <c r="L469">
        <v>1574712941000</v>
      </c>
    </row>
    <row r="470" spans="1:12">
      <c r="A470">
        <v>469</v>
      </c>
      <c r="B470">
        <v>797</v>
      </c>
      <c r="C470">
        <v>1.85301</v>
      </c>
      <c r="D470" s="1">
        <f t="shared" si="7"/>
        <v>43968.397314814814</v>
      </c>
      <c r="E470">
        <v>1</v>
      </c>
      <c r="F470" s="2">
        <v>2</v>
      </c>
      <c r="G470" s="2">
        <v>2</v>
      </c>
      <c r="H470">
        <v>92</v>
      </c>
      <c r="L470">
        <v>1589707928000</v>
      </c>
    </row>
    <row r="471" spans="1:12">
      <c r="A471">
        <v>470</v>
      </c>
      <c r="B471">
        <v>548</v>
      </c>
      <c r="C471">
        <v>1.0838399999999999</v>
      </c>
      <c r="D471" s="1">
        <f t="shared" si="7"/>
        <v>43808.290659722217</v>
      </c>
      <c r="E471">
        <v>0</v>
      </c>
      <c r="F471" s="2">
        <v>1</v>
      </c>
      <c r="G471" s="2">
        <v>2</v>
      </c>
      <c r="H471">
        <v>34</v>
      </c>
      <c r="L471">
        <v>1575874713000</v>
      </c>
    </row>
    <row r="472" spans="1:12">
      <c r="A472">
        <v>471</v>
      </c>
      <c r="B472">
        <v>176</v>
      </c>
      <c r="C472">
        <v>1.5361100000000001</v>
      </c>
      <c r="D472" s="1">
        <f t="shared" si="7"/>
        <v>44067.329965277779</v>
      </c>
      <c r="E472">
        <v>0</v>
      </c>
      <c r="F472" s="2">
        <v>2</v>
      </c>
      <c r="G472" s="2">
        <v>2</v>
      </c>
      <c r="H472">
        <v>77</v>
      </c>
      <c r="L472">
        <v>1598255709000</v>
      </c>
    </row>
    <row r="473" spans="1:12">
      <c r="A473">
        <v>472</v>
      </c>
      <c r="B473">
        <v>287</v>
      </c>
      <c r="C473">
        <v>0.75807999999999998</v>
      </c>
      <c r="D473" s="1">
        <f t="shared" si="7"/>
        <v>43953.008981481486</v>
      </c>
      <c r="E473">
        <v>0</v>
      </c>
      <c r="F473" s="2">
        <v>2</v>
      </c>
      <c r="G473" s="2">
        <v>1</v>
      </c>
      <c r="H473">
        <v>21</v>
      </c>
      <c r="L473">
        <v>1588378376000</v>
      </c>
    </row>
    <row r="474" spans="1:12">
      <c r="A474">
        <v>473</v>
      </c>
      <c r="B474">
        <v>797</v>
      </c>
      <c r="C474">
        <v>9.0859999999999996E-2</v>
      </c>
      <c r="D474" s="1">
        <f t="shared" si="7"/>
        <v>43826.704375000001</v>
      </c>
      <c r="E474">
        <v>1</v>
      </c>
      <c r="F474" s="2">
        <v>1</v>
      </c>
      <c r="G474" s="2">
        <v>1</v>
      </c>
      <c r="H474">
        <v>8</v>
      </c>
      <c r="L474">
        <v>1577465658000</v>
      </c>
    </row>
    <row r="475" spans="1:12">
      <c r="A475">
        <v>474</v>
      </c>
      <c r="B475">
        <v>287</v>
      </c>
      <c r="C475">
        <v>1.71086</v>
      </c>
      <c r="D475" s="1">
        <f t="shared" si="7"/>
        <v>44058.171331018515</v>
      </c>
      <c r="E475">
        <v>0</v>
      </c>
      <c r="F475" s="2">
        <v>1</v>
      </c>
      <c r="G475" s="2">
        <v>2</v>
      </c>
      <c r="H475">
        <v>8</v>
      </c>
      <c r="L475">
        <v>1597464403000</v>
      </c>
    </row>
    <row r="476" spans="1:12">
      <c r="A476">
        <v>475</v>
      </c>
      <c r="B476">
        <v>311</v>
      </c>
      <c r="C476">
        <v>2.9957500000000001</v>
      </c>
      <c r="D476" s="1">
        <f t="shared" si="7"/>
        <v>43998.920312499999</v>
      </c>
      <c r="E476">
        <v>1</v>
      </c>
      <c r="F476" s="2">
        <v>2</v>
      </c>
      <c r="G476" s="2">
        <v>1</v>
      </c>
      <c r="H476">
        <v>54</v>
      </c>
      <c r="L476">
        <v>1592345115000</v>
      </c>
    </row>
    <row r="477" spans="1:12">
      <c r="A477">
        <v>476</v>
      </c>
      <c r="B477">
        <v>548</v>
      </c>
      <c r="C477">
        <v>4.854E-2</v>
      </c>
      <c r="D477" s="1">
        <f t="shared" si="7"/>
        <v>43916.440659722226</v>
      </c>
      <c r="E477">
        <v>1</v>
      </c>
      <c r="F477" s="2">
        <v>1</v>
      </c>
      <c r="G477" s="2">
        <v>1</v>
      </c>
      <c r="H477">
        <v>36</v>
      </c>
      <c r="L477">
        <v>1585218873000</v>
      </c>
    </row>
    <row r="478" spans="1:12">
      <c r="A478">
        <v>477</v>
      </c>
      <c r="B478">
        <v>855</v>
      </c>
      <c r="C478">
        <v>0.90844999999999998</v>
      </c>
      <c r="D478" s="1">
        <f t="shared" si="7"/>
        <v>43817.889699074076</v>
      </c>
      <c r="E478">
        <v>1</v>
      </c>
      <c r="F478" s="2">
        <v>1</v>
      </c>
      <c r="G478" s="2">
        <v>1</v>
      </c>
      <c r="H478">
        <v>86</v>
      </c>
      <c r="L478">
        <v>1576704070000</v>
      </c>
    </row>
    <row r="479" spans="1:12">
      <c r="A479">
        <v>478</v>
      </c>
      <c r="B479">
        <v>415</v>
      </c>
      <c r="C479">
        <v>0.66539999999999999</v>
      </c>
      <c r="D479" s="1">
        <f t="shared" si="7"/>
        <v>43851.32430555555</v>
      </c>
      <c r="E479">
        <v>1</v>
      </c>
      <c r="F479" s="2">
        <v>2</v>
      </c>
      <c r="G479" s="2">
        <v>1</v>
      </c>
      <c r="H479">
        <v>86</v>
      </c>
      <c r="L479">
        <v>1579592820000</v>
      </c>
    </row>
    <row r="480" spans="1:12">
      <c r="A480">
        <v>479</v>
      </c>
      <c r="B480">
        <v>548</v>
      </c>
      <c r="C480">
        <v>2.1514799999999998</v>
      </c>
      <c r="D480" s="1">
        <f t="shared" si="7"/>
        <v>43923.362962962958</v>
      </c>
      <c r="E480">
        <v>1</v>
      </c>
      <c r="F480" s="2">
        <v>1</v>
      </c>
      <c r="G480" s="2">
        <v>1</v>
      </c>
      <c r="H480">
        <v>85</v>
      </c>
      <c r="L480">
        <v>1585816960000</v>
      </c>
    </row>
    <row r="481" spans="1:12">
      <c r="A481">
        <v>480</v>
      </c>
      <c r="B481">
        <v>323</v>
      </c>
      <c r="C481">
        <v>1.84229</v>
      </c>
      <c r="D481" s="1">
        <f t="shared" si="7"/>
        <v>43773.327685185184</v>
      </c>
      <c r="E481">
        <v>0</v>
      </c>
      <c r="F481" s="2">
        <v>1</v>
      </c>
      <c r="G481" s="2">
        <v>2</v>
      </c>
      <c r="H481">
        <v>26</v>
      </c>
      <c r="L481">
        <v>1572853912000</v>
      </c>
    </row>
    <row r="482" spans="1:12">
      <c r="A482">
        <v>481</v>
      </c>
      <c r="B482">
        <v>229</v>
      </c>
      <c r="C482">
        <v>2.1730999999999998</v>
      </c>
      <c r="D482" s="1">
        <f t="shared" si="7"/>
        <v>43889.353472222225</v>
      </c>
      <c r="E482">
        <v>0</v>
      </c>
      <c r="F482" s="2">
        <v>1</v>
      </c>
      <c r="G482" s="2">
        <v>1</v>
      </c>
      <c r="H482">
        <v>15</v>
      </c>
      <c r="L482">
        <v>1582878540000</v>
      </c>
    </row>
    <row r="483" spans="1:12">
      <c r="A483">
        <v>482</v>
      </c>
      <c r="B483">
        <v>548</v>
      </c>
      <c r="C483">
        <v>1.7244699999999999</v>
      </c>
      <c r="D483" s="1">
        <f t="shared" si="7"/>
        <v>43892.886111111111</v>
      </c>
      <c r="E483">
        <v>0</v>
      </c>
      <c r="F483" s="2">
        <v>2</v>
      </c>
      <c r="G483" s="2">
        <v>1</v>
      </c>
      <c r="H483">
        <v>95</v>
      </c>
      <c r="L483">
        <v>1583183760000</v>
      </c>
    </row>
    <row r="484" spans="1:12">
      <c r="A484">
        <v>483</v>
      </c>
      <c r="B484">
        <v>176</v>
      </c>
      <c r="C484">
        <v>2.7707700000000002</v>
      </c>
      <c r="D484" s="1">
        <f t="shared" si="7"/>
        <v>44023.394467592589</v>
      </c>
      <c r="E484">
        <v>0</v>
      </c>
      <c r="F484" s="2">
        <v>2</v>
      </c>
      <c r="G484" s="2">
        <v>1</v>
      </c>
      <c r="H484">
        <v>87</v>
      </c>
      <c r="L484">
        <v>1594459682000</v>
      </c>
    </row>
    <row r="485" spans="1:12">
      <c r="A485">
        <v>484</v>
      </c>
      <c r="B485">
        <v>176</v>
      </c>
      <c r="C485">
        <v>2.8926099999999999</v>
      </c>
      <c r="D485" s="1">
        <f t="shared" si="7"/>
        <v>43940.805208333331</v>
      </c>
      <c r="E485">
        <v>0</v>
      </c>
      <c r="F485" s="2">
        <v>1</v>
      </c>
      <c r="G485" s="2">
        <v>2</v>
      </c>
      <c r="H485">
        <v>28</v>
      </c>
      <c r="L485">
        <v>1587323970000</v>
      </c>
    </row>
    <row r="486" spans="1:12">
      <c r="A486">
        <v>485</v>
      </c>
      <c r="B486">
        <v>287</v>
      </c>
      <c r="C486">
        <v>2.2943199999999999</v>
      </c>
      <c r="D486" s="1">
        <f t="shared" si="7"/>
        <v>44063.92386574074</v>
      </c>
      <c r="E486">
        <v>0</v>
      </c>
      <c r="F486" s="2">
        <v>1</v>
      </c>
      <c r="G486" s="2">
        <v>2</v>
      </c>
      <c r="H486">
        <v>55</v>
      </c>
      <c r="L486">
        <v>1597961422000</v>
      </c>
    </row>
    <row r="487" spans="1:12">
      <c r="A487">
        <v>486</v>
      </c>
      <c r="B487">
        <v>855</v>
      </c>
      <c r="C487">
        <v>1.72742</v>
      </c>
      <c r="D487" s="1">
        <f t="shared" si="7"/>
        <v>43878.966689814813</v>
      </c>
      <c r="E487">
        <v>0</v>
      </c>
      <c r="F487" s="2">
        <v>1</v>
      </c>
      <c r="G487" s="2">
        <v>2</v>
      </c>
      <c r="H487">
        <v>54</v>
      </c>
      <c r="L487">
        <v>1581981122000</v>
      </c>
    </row>
    <row r="488" spans="1:12">
      <c r="A488">
        <v>487</v>
      </c>
      <c r="B488">
        <v>287</v>
      </c>
      <c r="C488">
        <v>2.2747600000000001</v>
      </c>
      <c r="D488" s="1">
        <f t="shared" si="7"/>
        <v>43896.047476851847</v>
      </c>
      <c r="E488">
        <v>0</v>
      </c>
      <c r="F488" s="2">
        <v>2</v>
      </c>
      <c r="G488" s="2">
        <v>1</v>
      </c>
      <c r="H488">
        <v>9</v>
      </c>
      <c r="L488">
        <v>1583456902000</v>
      </c>
    </row>
    <row r="489" spans="1:12">
      <c r="A489">
        <v>488</v>
      </c>
      <c r="B489">
        <v>176</v>
      </c>
      <c r="C489">
        <v>1.5721700000000001</v>
      </c>
      <c r="D489" s="1">
        <f t="shared" si="7"/>
        <v>43884.305115740739</v>
      </c>
      <c r="E489">
        <v>0</v>
      </c>
      <c r="F489" s="2">
        <v>2</v>
      </c>
      <c r="G489" s="2">
        <v>2</v>
      </c>
      <c r="H489">
        <v>72</v>
      </c>
      <c r="L489">
        <v>1582442362000</v>
      </c>
    </row>
    <row r="490" spans="1:12">
      <c r="A490">
        <v>489</v>
      </c>
      <c r="B490">
        <v>311</v>
      </c>
      <c r="C490">
        <v>2.0523199999999999</v>
      </c>
      <c r="D490" s="1">
        <f t="shared" si="7"/>
        <v>43857.121041666665</v>
      </c>
      <c r="E490">
        <v>1</v>
      </c>
      <c r="F490" s="2">
        <v>2</v>
      </c>
      <c r="G490" s="2">
        <v>2</v>
      </c>
      <c r="H490">
        <v>48</v>
      </c>
      <c r="L490">
        <v>1580093658000</v>
      </c>
    </row>
    <row r="491" spans="1:12">
      <c r="A491">
        <v>490</v>
      </c>
      <c r="B491">
        <v>797</v>
      </c>
      <c r="C491">
        <v>1.30257</v>
      </c>
      <c r="D491" s="1">
        <f t="shared" si="7"/>
        <v>43881.321631944447</v>
      </c>
      <c r="E491">
        <v>0</v>
      </c>
      <c r="F491" s="2">
        <v>1</v>
      </c>
      <c r="G491" s="2">
        <v>2</v>
      </c>
      <c r="H491">
        <v>88</v>
      </c>
      <c r="L491">
        <v>1582184589000</v>
      </c>
    </row>
    <row r="492" spans="1:12">
      <c r="A492">
        <v>491</v>
      </c>
      <c r="B492">
        <v>176</v>
      </c>
      <c r="C492">
        <v>0.14365</v>
      </c>
      <c r="D492" s="1">
        <f t="shared" si="7"/>
        <v>43899.057430555556</v>
      </c>
      <c r="E492">
        <v>1</v>
      </c>
      <c r="F492" s="2">
        <v>1</v>
      </c>
      <c r="G492" s="2">
        <v>1</v>
      </c>
      <c r="H492">
        <v>53</v>
      </c>
      <c r="L492">
        <v>1583716962000</v>
      </c>
    </row>
    <row r="493" spans="1:12">
      <c r="A493">
        <v>492</v>
      </c>
      <c r="B493">
        <v>287</v>
      </c>
      <c r="C493">
        <v>1.5550600000000001</v>
      </c>
      <c r="D493" s="1">
        <f t="shared" si="7"/>
        <v>43797.202349537038</v>
      </c>
      <c r="E493">
        <v>1</v>
      </c>
      <c r="F493" s="2">
        <v>1</v>
      </c>
      <c r="G493" s="2">
        <v>1</v>
      </c>
      <c r="H493">
        <v>48</v>
      </c>
      <c r="L493">
        <v>1574916683000</v>
      </c>
    </row>
    <row r="494" spans="1:12">
      <c r="A494">
        <v>493</v>
      </c>
      <c r="B494">
        <v>287</v>
      </c>
      <c r="C494">
        <v>1.86965</v>
      </c>
      <c r="D494" s="1">
        <f t="shared" si="7"/>
        <v>43935.914571759262</v>
      </c>
      <c r="E494">
        <v>0</v>
      </c>
      <c r="F494" s="2">
        <v>1</v>
      </c>
      <c r="G494" s="2">
        <v>1</v>
      </c>
      <c r="H494">
        <v>88</v>
      </c>
      <c r="L494">
        <v>1586901419000</v>
      </c>
    </row>
    <row r="495" spans="1:12">
      <c r="A495">
        <v>494</v>
      </c>
      <c r="B495">
        <v>415</v>
      </c>
      <c r="C495">
        <v>0.54532000000000003</v>
      </c>
      <c r="D495" s="1">
        <f t="shared" si="7"/>
        <v>43722.487905092596</v>
      </c>
      <c r="E495">
        <v>0</v>
      </c>
      <c r="F495" s="2">
        <v>1</v>
      </c>
      <c r="G495" s="2">
        <v>1</v>
      </c>
      <c r="H495">
        <v>12</v>
      </c>
      <c r="L495">
        <v>1568461355000</v>
      </c>
    </row>
    <row r="496" spans="1:12">
      <c r="A496">
        <v>495</v>
      </c>
      <c r="B496">
        <v>855</v>
      </c>
      <c r="C496">
        <v>1.7599899999999999</v>
      </c>
      <c r="D496" s="1">
        <f t="shared" si="7"/>
        <v>43931.561932870369</v>
      </c>
      <c r="E496">
        <v>1</v>
      </c>
      <c r="F496" s="2">
        <v>1</v>
      </c>
      <c r="G496" s="2">
        <v>2</v>
      </c>
      <c r="H496">
        <v>41</v>
      </c>
      <c r="L496">
        <v>1586525351000</v>
      </c>
    </row>
    <row r="497" spans="1:12">
      <c r="A497">
        <v>496</v>
      </c>
      <c r="B497">
        <v>258</v>
      </c>
      <c r="C497">
        <v>0.90159</v>
      </c>
      <c r="D497" s="1">
        <f t="shared" si="7"/>
        <v>43942.18277777778</v>
      </c>
      <c r="E497">
        <v>1</v>
      </c>
      <c r="F497" s="2">
        <v>2</v>
      </c>
      <c r="G497" s="2">
        <v>1</v>
      </c>
      <c r="H497">
        <v>96</v>
      </c>
      <c r="L497">
        <v>1587442992000</v>
      </c>
    </row>
    <row r="498" spans="1:12">
      <c r="A498">
        <v>497</v>
      </c>
      <c r="B498">
        <v>311</v>
      </c>
      <c r="C498">
        <v>1.47845</v>
      </c>
      <c r="D498" s="1">
        <f t="shared" si="7"/>
        <v>43937.839282407411</v>
      </c>
      <c r="E498">
        <v>0</v>
      </c>
      <c r="F498" s="2">
        <v>1</v>
      </c>
      <c r="G498" s="2">
        <v>1</v>
      </c>
      <c r="H498">
        <v>64</v>
      </c>
      <c r="L498">
        <v>1587067714000</v>
      </c>
    </row>
    <row r="499" spans="1:12">
      <c r="A499">
        <v>498</v>
      </c>
      <c r="B499">
        <v>323</v>
      </c>
      <c r="C499">
        <v>1.3973800000000001</v>
      </c>
      <c r="D499" s="1">
        <f t="shared" si="7"/>
        <v>43994.122048611112</v>
      </c>
      <c r="E499">
        <v>0</v>
      </c>
      <c r="F499" s="2">
        <v>2</v>
      </c>
      <c r="G499" s="2">
        <v>1</v>
      </c>
      <c r="H499">
        <v>18</v>
      </c>
      <c r="L499">
        <v>1591930545000</v>
      </c>
    </row>
    <row r="500" spans="1:12">
      <c r="A500">
        <v>499</v>
      </c>
      <c r="B500">
        <v>797</v>
      </c>
      <c r="C500">
        <v>0.51000999999999996</v>
      </c>
      <c r="D500" s="1">
        <f t="shared" si="7"/>
        <v>43736.359710648147</v>
      </c>
      <c r="E500">
        <v>0</v>
      </c>
      <c r="F500" s="2">
        <v>1</v>
      </c>
      <c r="G500" s="2">
        <v>1</v>
      </c>
      <c r="H500">
        <v>67</v>
      </c>
      <c r="L500">
        <v>1569659879000</v>
      </c>
    </row>
    <row r="501" spans="1:12">
      <c r="A501">
        <v>500</v>
      </c>
      <c r="B501">
        <v>548</v>
      </c>
      <c r="C501">
        <v>0.95381000000000005</v>
      </c>
      <c r="D501" s="1">
        <f t="shared" si="7"/>
        <v>43849.973483796297</v>
      </c>
      <c r="E501">
        <v>1</v>
      </c>
      <c r="F501" s="2">
        <v>2</v>
      </c>
      <c r="G501" s="2">
        <v>2</v>
      </c>
      <c r="H501">
        <v>97</v>
      </c>
      <c r="L501">
        <v>1579476109000</v>
      </c>
    </row>
    <row r="502" spans="1:12">
      <c r="A502">
        <v>501</v>
      </c>
      <c r="B502">
        <v>323</v>
      </c>
      <c r="C502">
        <v>1.16215</v>
      </c>
      <c r="D502" s="1">
        <f t="shared" si="7"/>
        <v>43949.626886574071</v>
      </c>
      <c r="E502">
        <v>1</v>
      </c>
      <c r="F502" s="2">
        <v>2</v>
      </c>
      <c r="G502" s="2">
        <v>2</v>
      </c>
      <c r="H502">
        <v>32</v>
      </c>
      <c r="L502">
        <v>1588086163000</v>
      </c>
    </row>
    <row r="503" spans="1:12">
      <c r="A503">
        <v>502</v>
      </c>
      <c r="B503">
        <v>323</v>
      </c>
      <c r="C503">
        <v>9.6280000000000004E-2</v>
      </c>
      <c r="D503" s="1">
        <f t="shared" si="7"/>
        <v>44049.769745370373</v>
      </c>
      <c r="E503">
        <v>1</v>
      </c>
      <c r="F503" s="2">
        <v>2</v>
      </c>
      <c r="G503" s="2">
        <v>1</v>
      </c>
      <c r="H503">
        <v>95</v>
      </c>
      <c r="L503">
        <v>1596738506000</v>
      </c>
    </row>
    <row r="504" spans="1:12">
      <c r="A504">
        <v>503</v>
      </c>
      <c r="B504">
        <v>415</v>
      </c>
      <c r="C504">
        <v>2.13286</v>
      </c>
      <c r="D504" s="1">
        <f t="shared" si="7"/>
        <v>43783.892361111109</v>
      </c>
      <c r="E504">
        <v>0</v>
      </c>
      <c r="F504" s="2">
        <v>1</v>
      </c>
      <c r="G504" s="2">
        <v>1</v>
      </c>
      <c r="H504">
        <v>22</v>
      </c>
      <c r="L504">
        <v>1573766700000</v>
      </c>
    </row>
    <row r="505" spans="1:12">
      <c r="A505">
        <v>504</v>
      </c>
      <c r="B505">
        <v>323</v>
      </c>
      <c r="C505">
        <v>1.0644899999999999</v>
      </c>
      <c r="D505" s="1">
        <f t="shared" si="7"/>
        <v>43933.483587962968</v>
      </c>
      <c r="E505">
        <v>0</v>
      </c>
      <c r="F505" s="2">
        <v>1</v>
      </c>
      <c r="G505" s="2">
        <v>2</v>
      </c>
      <c r="H505">
        <v>38</v>
      </c>
      <c r="L505">
        <v>1586691382000</v>
      </c>
    </row>
    <row r="506" spans="1:12">
      <c r="A506">
        <v>505</v>
      </c>
      <c r="B506">
        <v>311</v>
      </c>
      <c r="C506">
        <v>0.63575999999999999</v>
      </c>
      <c r="D506" s="1">
        <f t="shared" si="7"/>
        <v>43846.163923611108</v>
      </c>
      <c r="E506">
        <v>1</v>
      </c>
      <c r="F506" s="2">
        <v>2</v>
      </c>
      <c r="G506" s="2">
        <v>2</v>
      </c>
      <c r="H506">
        <v>26</v>
      </c>
      <c r="L506">
        <v>1579146963000</v>
      </c>
    </row>
    <row r="507" spans="1:12">
      <c r="A507">
        <v>506</v>
      </c>
      <c r="B507">
        <v>548</v>
      </c>
      <c r="C507">
        <v>2.4453</v>
      </c>
      <c r="D507" s="1">
        <f t="shared" si="7"/>
        <v>43797.48237268519</v>
      </c>
      <c r="E507">
        <v>1</v>
      </c>
      <c r="F507" s="2">
        <v>2</v>
      </c>
      <c r="G507" s="2">
        <v>1</v>
      </c>
      <c r="H507">
        <v>97</v>
      </c>
      <c r="L507">
        <v>1574940877000</v>
      </c>
    </row>
    <row r="508" spans="1:12">
      <c r="A508">
        <v>507</v>
      </c>
      <c r="B508">
        <v>855</v>
      </c>
      <c r="C508">
        <v>0.61745000000000005</v>
      </c>
      <c r="D508" s="1">
        <f t="shared" si="7"/>
        <v>44081.500405092593</v>
      </c>
      <c r="E508">
        <v>0</v>
      </c>
      <c r="F508" s="2">
        <v>1</v>
      </c>
      <c r="G508" s="2">
        <v>1</v>
      </c>
      <c r="H508">
        <v>14</v>
      </c>
      <c r="L508">
        <v>1599480035000</v>
      </c>
    </row>
    <row r="509" spans="1:12">
      <c r="A509">
        <v>508</v>
      </c>
      <c r="B509">
        <v>311</v>
      </c>
      <c r="C509">
        <v>2.2648299999999999</v>
      </c>
      <c r="D509" s="1">
        <f t="shared" si="7"/>
        <v>43879.841782407406</v>
      </c>
      <c r="E509">
        <v>0</v>
      </c>
      <c r="F509" s="2">
        <v>2</v>
      </c>
      <c r="G509" s="2">
        <v>2</v>
      </c>
      <c r="H509">
        <v>74</v>
      </c>
      <c r="L509">
        <v>1582056730000</v>
      </c>
    </row>
    <row r="510" spans="1:12">
      <c r="A510">
        <v>509</v>
      </c>
      <c r="B510">
        <v>548</v>
      </c>
      <c r="C510">
        <v>1.4916400000000001</v>
      </c>
      <c r="D510" s="1">
        <f t="shared" si="7"/>
        <v>43999.382222222222</v>
      </c>
      <c r="E510">
        <v>0</v>
      </c>
      <c r="F510" s="2">
        <v>1</v>
      </c>
      <c r="G510" s="2">
        <v>2</v>
      </c>
      <c r="H510">
        <v>29</v>
      </c>
      <c r="L510">
        <v>1592385024000</v>
      </c>
    </row>
    <row r="511" spans="1:12">
      <c r="A511">
        <v>510</v>
      </c>
      <c r="B511">
        <v>176</v>
      </c>
      <c r="C511">
        <v>0.33750000000000002</v>
      </c>
      <c r="D511" s="1">
        <f t="shared" si="7"/>
        <v>43785.437453703707</v>
      </c>
      <c r="E511">
        <v>0</v>
      </c>
      <c r="F511" s="2">
        <v>1</v>
      </c>
      <c r="G511" s="2">
        <v>2</v>
      </c>
      <c r="H511">
        <v>15</v>
      </c>
      <c r="L511">
        <v>1573900196000</v>
      </c>
    </row>
    <row r="512" spans="1:12">
      <c r="A512">
        <v>511</v>
      </c>
      <c r="B512">
        <v>229</v>
      </c>
      <c r="C512">
        <v>2.4544800000000002</v>
      </c>
      <c r="D512" s="1">
        <f t="shared" si="7"/>
        <v>43787.585868055554</v>
      </c>
      <c r="E512">
        <v>0</v>
      </c>
      <c r="F512" s="2">
        <v>2</v>
      </c>
      <c r="G512" s="2">
        <v>2</v>
      </c>
      <c r="H512">
        <v>62</v>
      </c>
      <c r="L512">
        <v>1574085819000</v>
      </c>
    </row>
    <row r="513" spans="1:12">
      <c r="A513">
        <v>512</v>
      </c>
      <c r="B513">
        <v>287</v>
      </c>
      <c r="C513">
        <v>0.43806</v>
      </c>
      <c r="D513" s="1">
        <f t="shared" si="7"/>
        <v>43851.991886574076</v>
      </c>
      <c r="E513">
        <v>1</v>
      </c>
      <c r="F513" s="2">
        <v>2</v>
      </c>
      <c r="G513" s="2">
        <v>1</v>
      </c>
      <c r="H513">
        <v>64</v>
      </c>
      <c r="L513">
        <v>1579650499000</v>
      </c>
    </row>
    <row r="514" spans="1:12">
      <c r="A514">
        <v>513</v>
      </c>
      <c r="B514">
        <v>797</v>
      </c>
      <c r="C514">
        <v>0.89627999999999997</v>
      </c>
      <c r="D514" s="1">
        <f t="shared" si="7"/>
        <v>44077.811284722222</v>
      </c>
      <c r="E514">
        <v>1</v>
      </c>
      <c r="F514" s="2">
        <v>2</v>
      </c>
      <c r="G514" s="2">
        <v>1</v>
      </c>
      <c r="H514">
        <v>16</v>
      </c>
      <c r="L514">
        <v>1599161295000</v>
      </c>
    </row>
    <row r="515" spans="1:12">
      <c r="A515">
        <v>514</v>
      </c>
      <c r="B515">
        <v>855</v>
      </c>
      <c r="C515">
        <v>1.7796799999999999</v>
      </c>
      <c r="D515" s="1">
        <f t="shared" ref="D515:D578" si="8">(L515/86400000)+DATE(1970,1,1)</f>
        <v>43791.394189814819</v>
      </c>
      <c r="E515">
        <v>0</v>
      </c>
      <c r="F515" s="2">
        <v>2</v>
      </c>
      <c r="G515" s="2">
        <v>2</v>
      </c>
      <c r="H515">
        <v>33</v>
      </c>
      <c r="L515">
        <v>1574414858000</v>
      </c>
    </row>
    <row r="516" spans="1:12">
      <c r="A516">
        <v>515</v>
      </c>
      <c r="B516">
        <v>548</v>
      </c>
      <c r="C516">
        <v>2.3328500000000001</v>
      </c>
      <c r="D516" s="1">
        <f t="shared" si="8"/>
        <v>43819.619085648148</v>
      </c>
      <c r="E516">
        <v>0</v>
      </c>
      <c r="F516" s="2">
        <v>1</v>
      </c>
      <c r="G516" s="2">
        <v>2</v>
      </c>
      <c r="H516">
        <v>37</v>
      </c>
      <c r="L516">
        <v>1576853489000</v>
      </c>
    </row>
    <row r="517" spans="1:12">
      <c r="A517">
        <v>516</v>
      </c>
      <c r="B517">
        <v>415</v>
      </c>
      <c r="C517">
        <v>0.69540000000000002</v>
      </c>
      <c r="D517" s="1">
        <f t="shared" si="8"/>
        <v>44041.332048611112</v>
      </c>
      <c r="E517">
        <v>0</v>
      </c>
      <c r="F517" s="2">
        <v>2</v>
      </c>
      <c r="G517" s="2">
        <v>1</v>
      </c>
      <c r="H517">
        <v>95</v>
      </c>
      <c r="L517">
        <v>1596009489000</v>
      </c>
    </row>
    <row r="518" spans="1:12">
      <c r="A518">
        <v>517</v>
      </c>
      <c r="B518">
        <v>797</v>
      </c>
      <c r="C518">
        <v>1.5284800000000001</v>
      </c>
      <c r="D518" s="1">
        <f t="shared" si="8"/>
        <v>43893.412175925929</v>
      </c>
      <c r="E518">
        <v>1</v>
      </c>
      <c r="F518" s="2">
        <v>2</v>
      </c>
      <c r="G518" s="2">
        <v>1</v>
      </c>
      <c r="H518">
        <v>89</v>
      </c>
      <c r="L518">
        <v>1583229212000</v>
      </c>
    </row>
    <row r="519" spans="1:12">
      <c r="A519">
        <v>518</v>
      </c>
      <c r="B519">
        <v>323</v>
      </c>
      <c r="C519">
        <v>0.79852999999999996</v>
      </c>
      <c r="D519" s="1">
        <f t="shared" si="8"/>
        <v>43757.993391203709</v>
      </c>
      <c r="E519">
        <v>1</v>
      </c>
      <c r="F519" s="2">
        <v>1</v>
      </c>
      <c r="G519" s="2">
        <v>2</v>
      </c>
      <c r="H519">
        <v>53</v>
      </c>
      <c r="L519">
        <v>1571529029000</v>
      </c>
    </row>
    <row r="520" spans="1:12">
      <c r="A520">
        <v>519</v>
      </c>
      <c r="B520">
        <v>311</v>
      </c>
      <c r="C520">
        <v>1.19252</v>
      </c>
      <c r="D520" s="1">
        <f t="shared" si="8"/>
        <v>44014.595590277779</v>
      </c>
      <c r="E520">
        <v>1</v>
      </c>
      <c r="F520" s="2">
        <v>1</v>
      </c>
      <c r="G520" s="2">
        <v>1</v>
      </c>
      <c r="H520">
        <v>77</v>
      </c>
      <c r="L520">
        <v>1593699459000</v>
      </c>
    </row>
    <row r="521" spans="1:12">
      <c r="A521">
        <v>520</v>
      </c>
      <c r="B521">
        <v>855</v>
      </c>
      <c r="C521">
        <v>1.0304599999999999</v>
      </c>
      <c r="D521" s="1">
        <f t="shared" si="8"/>
        <v>43849.690740740742</v>
      </c>
      <c r="E521">
        <v>1</v>
      </c>
      <c r="F521" s="2">
        <v>2</v>
      </c>
      <c r="G521" s="2">
        <v>1</v>
      </c>
      <c r="H521">
        <v>92</v>
      </c>
      <c r="L521">
        <v>1579451680000</v>
      </c>
    </row>
    <row r="522" spans="1:12">
      <c r="A522">
        <v>521</v>
      </c>
      <c r="B522">
        <v>855</v>
      </c>
      <c r="C522">
        <v>0.11505</v>
      </c>
      <c r="D522" s="1">
        <f t="shared" si="8"/>
        <v>44072.695763888885</v>
      </c>
      <c r="E522">
        <v>1</v>
      </c>
      <c r="F522" s="2">
        <v>2</v>
      </c>
      <c r="G522" s="2">
        <v>2</v>
      </c>
      <c r="H522">
        <v>63</v>
      </c>
      <c r="L522">
        <v>1598719314000</v>
      </c>
    </row>
    <row r="523" spans="1:12">
      <c r="A523">
        <v>522</v>
      </c>
      <c r="B523">
        <v>311</v>
      </c>
      <c r="C523">
        <v>1.7573000000000001</v>
      </c>
      <c r="D523" s="1">
        <f t="shared" si="8"/>
        <v>43845.159039351856</v>
      </c>
      <c r="E523">
        <v>0</v>
      </c>
      <c r="F523" s="2">
        <v>2</v>
      </c>
      <c r="G523" s="2">
        <v>1</v>
      </c>
      <c r="H523">
        <v>89</v>
      </c>
      <c r="L523">
        <v>1579060141000</v>
      </c>
    </row>
    <row r="524" spans="1:12">
      <c r="A524">
        <v>523</v>
      </c>
      <c r="B524">
        <v>258</v>
      </c>
      <c r="C524">
        <v>2.5674700000000001</v>
      </c>
      <c r="D524" s="1">
        <f t="shared" si="8"/>
        <v>43817.213391203702</v>
      </c>
      <c r="E524">
        <v>1</v>
      </c>
      <c r="F524" s="2">
        <v>2</v>
      </c>
      <c r="G524" s="2">
        <v>1</v>
      </c>
      <c r="H524">
        <v>24</v>
      </c>
      <c r="L524">
        <v>1576645637000</v>
      </c>
    </row>
    <row r="525" spans="1:12">
      <c r="A525">
        <v>524</v>
      </c>
      <c r="B525">
        <v>855</v>
      </c>
      <c r="C525">
        <v>2.3216000000000001</v>
      </c>
      <c r="D525" s="1">
        <f t="shared" si="8"/>
        <v>44036.008680555555</v>
      </c>
      <c r="E525">
        <v>0</v>
      </c>
      <c r="F525" s="2">
        <v>1</v>
      </c>
      <c r="G525" s="2">
        <v>2</v>
      </c>
      <c r="H525">
        <v>72</v>
      </c>
      <c r="L525">
        <v>1595549550000</v>
      </c>
    </row>
    <row r="526" spans="1:12">
      <c r="A526">
        <v>525</v>
      </c>
      <c r="B526">
        <v>415</v>
      </c>
      <c r="C526">
        <v>0.86578999999999995</v>
      </c>
      <c r="D526" s="1">
        <f t="shared" si="8"/>
        <v>43987.40115740741</v>
      </c>
      <c r="E526">
        <v>1</v>
      </c>
      <c r="F526" s="2">
        <v>2</v>
      </c>
      <c r="G526" s="2">
        <v>1</v>
      </c>
      <c r="H526">
        <v>66</v>
      </c>
      <c r="L526">
        <v>1591349860000</v>
      </c>
    </row>
    <row r="527" spans="1:12">
      <c r="A527">
        <v>526</v>
      </c>
      <c r="B527">
        <v>176</v>
      </c>
      <c r="C527">
        <v>2.1478299999999999</v>
      </c>
      <c r="D527" s="1">
        <f t="shared" si="8"/>
        <v>43885.457546296297</v>
      </c>
      <c r="E527">
        <v>0</v>
      </c>
      <c r="F527" s="2">
        <v>2</v>
      </c>
      <c r="G527" s="2">
        <v>1</v>
      </c>
      <c r="H527">
        <v>48</v>
      </c>
      <c r="L527">
        <v>1582541932000</v>
      </c>
    </row>
    <row r="528" spans="1:12">
      <c r="A528">
        <v>527</v>
      </c>
      <c r="B528">
        <v>323</v>
      </c>
      <c r="C528">
        <v>2.1036999999999999</v>
      </c>
      <c r="D528" s="1">
        <f t="shared" si="8"/>
        <v>43898.902048611111</v>
      </c>
      <c r="E528">
        <v>0</v>
      </c>
      <c r="F528" s="2">
        <v>2</v>
      </c>
      <c r="G528" s="2">
        <v>1</v>
      </c>
      <c r="H528">
        <v>18</v>
      </c>
      <c r="L528">
        <v>1583703537000</v>
      </c>
    </row>
    <row r="529" spans="1:12">
      <c r="A529">
        <v>528</v>
      </c>
      <c r="B529">
        <v>548</v>
      </c>
      <c r="C529">
        <v>1.6851400000000001</v>
      </c>
      <c r="D529" s="1">
        <f t="shared" si="8"/>
        <v>44008.58594907407</v>
      </c>
      <c r="E529">
        <v>0</v>
      </c>
      <c r="F529" s="2">
        <v>1</v>
      </c>
      <c r="G529" s="2">
        <v>1</v>
      </c>
      <c r="H529">
        <v>98</v>
      </c>
      <c r="L529">
        <v>1593180226000</v>
      </c>
    </row>
    <row r="530" spans="1:12">
      <c r="A530">
        <v>529</v>
      </c>
      <c r="B530">
        <v>548</v>
      </c>
      <c r="C530">
        <v>1.91283</v>
      </c>
      <c r="D530" s="1">
        <f t="shared" si="8"/>
        <v>44033.839594907404</v>
      </c>
      <c r="E530">
        <v>0</v>
      </c>
      <c r="F530" s="2">
        <v>2</v>
      </c>
      <c r="G530" s="2">
        <v>2</v>
      </c>
      <c r="H530">
        <v>97</v>
      </c>
      <c r="L530">
        <v>1595362141000</v>
      </c>
    </row>
    <row r="531" spans="1:12">
      <c r="A531">
        <v>530</v>
      </c>
      <c r="B531">
        <v>258</v>
      </c>
      <c r="C531">
        <v>2.8387500000000001</v>
      </c>
      <c r="D531" s="1">
        <f t="shared" si="8"/>
        <v>43969.241215277776</v>
      </c>
      <c r="E531">
        <v>1</v>
      </c>
      <c r="F531" s="2">
        <v>2</v>
      </c>
      <c r="G531" s="2">
        <v>2</v>
      </c>
      <c r="H531">
        <v>51</v>
      </c>
      <c r="L531">
        <v>1589780841000</v>
      </c>
    </row>
    <row r="532" spans="1:12">
      <c r="A532">
        <v>531</v>
      </c>
      <c r="B532">
        <v>855</v>
      </c>
      <c r="C532">
        <v>2.4171399999999998</v>
      </c>
      <c r="D532" s="1">
        <f t="shared" si="8"/>
        <v>43828.285532407404</v>
      </c>
      <c r="E532">
        <v>1</v>
      </c>
      <c r="F532" s="2">
        <v>1</v>
      </c>
      <c r="G532" s="2">
        <v>1</v>
      </c>
      <c r="H532">
        <v>100</v>
      </c>
      <c r="L532">
        <v>1577602270000</v>
      </c>
    </row>
    <row r="533" spans="1:12">
      <c r="A533">
        <v>532</v>
      </c>
      <c r="B533">
        <v>258</v>
      </c>
      <c r="C533">
        <v>1.90761</v>
      </c>
      <c r="D533" s="1">
        <f t="shared" si="8"/>
        <v>43951.543715277774</v>
      </c>
      <c r="E533">
        <v>0</v>
      </c>
      <c r="F533" s="2">
        <v>2</v>
      </c>
      <c r="G533" s="2">
        <v>1</v>
      </c>
      <c r="H533">
        <v>23</v>
      </c>
      <c r="L533">
        <v>1588251777000</v>
      </c>
    </row>
    <row r="534" spans="1:12">
      <c r="A534">
        <v>533</v>
      </c>
      <c r="B534">
        <v>548</v>
      </c>
      <c r="C534">
        <v>0.15789</v>
      </c>
      <c r="D534" s="1">
        <f t="shared" si="8"/>
        <v>43910.853101851855</v>
      </c>
      <c r="E534">
        <v>1</v>
      </c>
      <c r="F534" s="2">
        <v>2</v>
      </c>
      <c r="G534" s="2">
        <v>2</v>
      </c>
      <c r="H534">
        <v>52</v>
      </c>
      <c r="L534">
        <v>1584736108000</v>
      </c>
    </row>
    <row r="535" spans="1:12">
      <c r="A535">
        <v>534</v>
      </c>
      <c r="B535">
        <v>258</v>
      </c>
      <c r="C535">
        <v>2.59998</v>
      </c>
      <c r="D535" s="1">
        <f t="shared" si="8"/>
        <v>43748.081608796296</v>
      </c>
      <c r="E535">
        <v>1</v>
      </c>
      <c r="F535" s="2">
        <v>2</v>
      </c>
      <c r="G535" s="2">
        <v>1</v>
      </c>
      <c r="H535">
        <v>16</v>
      </c>
      <c r="L535">
        <v>1570672651000</v>
      </c>
    </row>
    <row r="536" spans="1:12">
      <c r="A536">
        <v>535</v>
      </c>
      <c r="B536">
        <v>311</v>
      </c>
      <c r="C536">
        <v>0.68672</v>
      </c>
      <c r="D536" s="1">
        <f t="shared" si="8"/>
        <v>44041.40488425926</v>
      </c>
      <c r="E536">
        <v>1</v>
      </c>
      <c r="F536" s="2">
        <v>2</v>
      </c>
      <c r="G536" s="2">
        <v>2</v>
      </c>
      <c r="H536">
        <v>79</v>
      </c>
      <c r="L536">
        <v>1596015782000</v>
      </c>
    </row>
    <row r="537" spans="1:12">
      <c r="A537">
        <v>536</v>
      </c>
      <c r="B537">
        <v>258</v>
      </c>
      <c r="C537">
        <v>1.40541</v>
      </c>
      <c r="D537" s="1">
        <f t="shared" si="8"/>
        <v>43732.777962962966</v>
      </c>
      <c r="E537">
        <v>0</v>
      </c>
      <c r="F537" s="2">
        <v>1</v>
      </c>
      <c r="G537" s="2">
        <v>1</v>
      </c>
      <c r="H537">
        <v>76</v>
      </c>
      <c r="L537">
        <v>1569350416000</v>
      </c>
    </row>
    <row r="538" spans="1:12">
      <c r="A538">
        <v>537</v>
      </c>
      <c r="B538">
        <v>258</v>
      </c>
      <c r="C538">
        <v>1.5540400000000001</v>
      </c>
      <c r="D538" s="1">
        <f t="shared" si="8"/>
        <v>43861.824432870373</v>
      </c>
      <c r="E538">
        <v>1</v>
      </c>
      <c r="F538" s="2">
        <v>2</v>
      </c>
      <c r="G538" s="2">
        <v>2</v>
      </c>
      <c r="H538">
        <v>60</v>
      </c>
      <c r="L538">
        <v>1580500031000</v>
      </c>
    </row>
    <row r="539" spans="1:12">
      <c r="A539">
        <v>538</v>
      </c>
      <c r="B539">
        <v>855</v>
      </c>
      <c r="C539">
        <v>2.5841400000000001</v>
      </c>
      <c r="D539" s="1">
        <f t="shared" si="8"/>
        <v>43752.648101851853</v>
      </c>
      <c r="E539">
        <v>1</v>
      </c>
      <c r="F539" s="2">
        <v>1</v>
      </c>
      <c r="G539" s="2">
        <v>2</v>
      </c>
      <c r="H539">
        <v>34</v>
      </c>
      <c r="L539">
        <v>1571067196000</v>
      </c>
    </row>
    <row r="540" spans="1:12">
      <c r="A540">
        <v>539</v>
      </c>
      <c r="B540">
        <v>797</v>
      </c>
      <c r="C540">
        <v>1.50976</v>
      </c>
      <c r="D540" s="1">
        <f t="shared" si="8"/>
        <v>44044.675752314812</v>
      </c>
      <c r="E540">
        <v>1</v>
      </c>
      <c r="F540" s="2">
        <v>1</v>
      </c>
      <c r="G540" s="2">
        <v>2</v>
      </c>
      <c r="H540">
        <v>68</v>
      </c>
      <c r="L540">
        <v>1596298385000</v>
      </c>
    </row>
    <row r="541" spans="1:12">
      <c r="A541">
        <v>540</v>
      </c>
      <c r="B541">
        <v>855</v>
      </c>
      <c r="C541">
        <v>2.1168499999999999</v>
      </c>
      <c r="D541" s="1">
        <f t="shared" si="8"/>
        <v>44056.710451388892</v>
      </c>
      <c r="E541">
        <v>1</v>
      </c>
      <c r="F541" s="2">
        <v>1</v>
      </c>
      <c r="G541" s="2">
        <v>1</v>
      </c>
      <c r="H541">
        <v>11</v>
      </c>
      <c r="L541">
        <v>1597338183000</v>
      </c>
    </row>
    <row r="542" spans="1:12">
      <c r="A542">
        <v>541</v>
      </c>
      <c r="B542">
        <v>229</v>
      </c>
      <c r="C542">
        <v>1.9744900000000001</v>
      </c>
      <c r="D542" s="1">
        <f t="shared" si="8"/>
        <v>43925.315439814818</v>
      </c>
      <c r="E542">
        <v>1</v>
      </c>
      <c r="F542" s="2">
        <v>2</v>
      </c>
      <c r="G542" s="2">
        <v>1</v>
      </c>
      <c r="H542">
        <v>66</v>
      </c>
      <c r="L542">
        <v>1585985654000</v>
      </c>
    </row>
    <row r="543" spans="1:12">
      <c r="A543">
        <v>542</v>
      </c>
      <c r="B543">
        <v>797</v>
      </c>
      <c r="C543">
        <v>0.41128999999999999</v>
      </c>
      <c r="D543" s="1">
        <f t="shared" si="8"/>
        <v>43904.09438657407</v>
      </c>
      <c r="E543">
        <v>0</v>
      </c>
      <c r="F543" s="2">
        <v>2</v>
      </c>
      <c r="G543" s="2">
        <v>1</v>
      </c>
      <c r="H543">
        <v>44</v>
      </c>
      <c r="L543">
        <v>1584152155000</v>
      </c>
    </row>
    <row r="544" spans="1:12">
      <c r="A544">
        <v>543</v>
      </c>
      <c r="B544">
        <v>287</v>
      </c>
      <c r="C544">
        <v>2.0000300000000002</v>
      </c>
      <c r="D544" s="1">
        <f t="shared" si="8"/>
        <v>44060.152708333335</v>
      </c>
      <c r="E544">
        <v>0</v>
      </c>
      <c r="F544" s="2">
        <v>2</v>
      </c>
      <c r="G544" s="2">
        <v>2</v>
      </c>
      <c r="H544">
        <v>86</v>
      </c>
      <c r="L544">
        <v>1597635594000</v>
      </c>
    </row>
    <row r="545" spans="1:12">
      <c r="A545">
        <v>544</v>
      </c>
      <c r="B545">
        <v>855</v>
      </c>
      <c r="C545">
        <v>0.31037999999999999</v>
      </c>
      <c r="D545" s="1">
        <f t="shared" si="8"/>
        <v>43975.070717592593</v>
      </c>
      <c r="E545">
        <v>1</v>
      </c>
      <c r="F545" s="2">
        <v>2</v>
      </c>
      <c r="G545" s="2">
        <v>1</v>
      </c>
      <c r="H545">
        <v>46</v>
      </c>
      <c r="L545">
        <v>1590284510000</v>
      </c>
    </row>
    <row r="546" spans="1:12">
      <c r="A546">
        <v>545</v>
      </c>
      <c r="B546">
        <v>323</v>
      </c>
      <c r="C546">
        <v>2.8550399999999998</v>
      </c>
      <c r="D546" s="1">
        <f t="shared" si="8"/>
        <v>43962.572152777779</v>
      </c>
      <c r="E546">
        <v>1</v>
      </c>
      <c r="F546" s="2">
        <v>2</v>
      </c>
      <c r="G546" s="2">
        <v>2</v>
      </c>
      <c r="H546">
        <v>41</v>
      </c>
      <c r="L546">
        <v>1589204634000</v>
      </c>
    </row>
    <row r="547" spans="1:12">
      <c r="A547">
        <v>546</v>
      </c>
      <c r="B547">
        <v>548</v>
      </c>
      <c r="C547">
        <v>0.62443000000000004</v>
      </c>
      <c r="D547" s="1">
        <f t="shared" si="8"/>
        <v>43928.047858796301</v>
      </c>
      <c r="E547">
        <v>1</v>
      </c>
      <c r="F547" s="2">
        <v>2</v>
      </c>
      <c r="G547" s="2">
        <v>2</v>
      </c>
      <c r="H547">
        <v>55</v>
      </c>
      <c r="L547">
        <v>1586221735000</v>
      </c>
    </row>
    <row r="548" spans="1:12">
      <c r="A548">
        <v>547</v>
      </c>
      <c r="B548">
        <v>229</v>
      </c>
      <c r="C548">
        <v>1.18031</v>
      </c>
      <c r="D548" s="1">
        <f t="shared" si="8"/>
        <v>43991.584641203706</v>
      </c>
      <c r="E548">
        <v>1</v>
      </c>
      <c r="F548" s="2">
        <v>1</v>
      </c>
      <c r="G548" s="2">
        <v>2</v>
      </c>
      <c r="H548">
        <v>45</v>
      </c>
      <c r="L548">
        <v>1591711313000</v>
      </c>
    </row>
    <row r="549" spans="1:12">
      <c r="A549">
        <v>548</v>
      </c>
      <c r="B549">
        <v>855</v>
      </c>
      <c r="C549">
        <v>1.7589699999999999</v>
      </c>
      <c r="D549" s="1">
        <f t="shared" si="8"/>
        <v>43754.165972222225</v>
      </c>
      <c r="E549">
        <v>1</v>
      </c>
      <c r="F549" s="2">
        <v>1</v>
      </c>
      <c r="G549" s="2">
        <v>1</v>
      </c>
      <c r="H549">
        <v>99</v>
      </c>
      <c r="L549">
        <v>1571198340000</v>
      </c>
    </row>
    <row r="550" spans="1:12">
      <c r="A550">
        <v>549</v>
      </c>
      <c r="B550">
        <v>176</v>
      </c>
      <c r="C550">
        <v>2.1762800000000002</v>
      </c>
      <c r="D550" s="1">
        <f t="shared" si="8"/>
        <v>44005.271412037036</v>
      </c>
      <c r="E550">
        <v>0</v>
      </c>
      <c r="F550" s="2">
        <v>1</v>
      </c>
      <c r="G550" s="2">
        <v>1</v>
      </c>
      <c r="H550">
        <v>94</v>
      </c>
      <c r="L550">
        <v>1592893850000</v>
      </c>
    </row>
    <row r="551" spans="1:12">
      <c r="A551">
        <v>550</v>
      </c>
      <c r="B551">
        <v>855</v>
      </c>
      <c r="C551">
        <v>1.86042</v>
      </c>
      <c r="D551" s="1">
        <f t="shared" si="8"/>
        <v>43924.011365740742</v>
      </c>
      <c r="E551">
        <v>1</v>
      </c>
      <c r="F551" s="2">
        <v>1</v>
      </c>
      <c r="G551" s="2">
        <v>2</v>
      </c>
      <c r="H551">
        <v>30</v>
      </c>
      <c r="L551">
        <v>1585872982000</v>
      </c>
    </row>
    <row r="552" spans="1:12">
      <c r="A552">
        <v>551</v>
      </c>
      <c r="B552">
        <v>258</v>
      </c>
      <c r="C552">
        <v>1.6772</v>
      </c>
      <c r="D552" s="1">
        <f t="shared" si="8"/>
        <v>43785.842916666668</v>
      </c>
      <c r="E552">
        <v>1</v>
      </c>
      <c r="F552" s="2">
        <v>1</v>
      </c>
      <c r="G552" s="2">
        <v>1</v>
      </c>
      <c r="H552">
        <v>46</v>
      </c>
      <c r="L552">
        <v>1573935228000</v>
      </c>
    </row>
    <row r="553" spans="1:12">
      <c r="A553">
        <v>552</v>
      </c>
      <c r="B553">
        <v>287</v>
      </c>
      <c r="C553">
        <v>2.9218899999999999</v>
      </c>
      <c r="D553" s="1">
        <f t="shared" si="8"/>
        <v>43838.6484375</v>
      </c>
      <c r="E553">
        <v>1</v>
      </c>
      <c r="F553" s="2">
        <v>1</v>
      </c>
      <c r="G553" s="2">
        <v>1</v>
      </c>
      <c r="H553">
        <v>95</v>
      </c>
      <c r="L553">
        <v>1578497625000</v>
      </c>
    </row>
    <row r="554" spans="1:12">
      <c r="A554">
        <v>553</v>
      </c>
      <c r="B554">
        <v>176</v>
      </c>
      <c r="C554">
        <v>2.093</v>
      </c>
      <c r="D554" s="1">
        <f t="shared" si="8"/>
        <v>43988.514768518522</v>
      </c>
      <c r="E554">
        <v>1</v>
      </c>
      <c r="F554" s="2">
        <v>1</v>
      </c>
      <c r="G554" s="2">
        <v>1</v>
      </c>
      <c r="H554">
        <v>41</v>
      </c>
      <c r="L554">
        <v>1591446076000</v>
      </c>
    </row>
    <row r="555" spans="1:12">
      <c r="A555">
        <v>554</v>
      </c>
      <c r="B555">
        <v>797</v>
      </c>
      <c r="C555">
        <v>1.2673000000000001</v>
      </c>
      <c r="D555" s="1">
        <f t="shared" si="8"/>
        <v>44053.331354166672</v>
      </c>
      <c r="E555">
        <v>0</v>
      </c>
      <c r="F555" s="2">
        <v>1</v>
      </c>
      <c r="G555" s="2">
        <v>2</v>
      </c>
      <c r="H555">
        <v>22</v>
      </c>
      <c r="L555">
        <v>1597046229000</v>
      </c>
    </row>
    <row r="556" spans="1:12">
      <c r="A556">
        <v>555</v>
      </c>
      <c r="B556">
        <v>323</v>
      </c>
      <c r="C556">
        <v>1.61795</v>
      </c>
      <c r="D556" s="1">
        <f t="shared" si="8"/>
        <v>43924.466608796298</v>
      </c>
      <c r="E556">
        <v>1</v>
      </c>
      <c r="F556" s="2">
        <v>2</v>
      </c>
      <c r="G556" s="2">
        <v>1</v>
      </c>
      <c r="H556">
        <v>76</v>
      </c>
      <c r="L556">
        <v>1585912315000</v>
      </c>
    </row>
    <row r="557" spans="1:12">
      <c r="A557">
        <v>556</v>
      </c>
      <c r="B557">
        <v>855</v>
      </c>
      <c r="C557">
        <v>0.51931000000000005</v>
      </c>
      <c r="D557" s="1">
        <f t="shared" si="8"/>
        <v>43953.3746875</v>
      </c>
      <c r="E557">
        <v>1</v>
      </c>
      <c r="F557" s="2">
        <v>2</v>
      </c>
      <c r="G557" s="2">
        <v>1</v>
      </c>
      <c r="H557">
        <v>13</v>
      </c>
      <c r="L557">
        <v>1588409973000</v>
      </c>
    </row>
    <row r="558" spans="1:12">
      <c r="A558">
        <v>557</v>
      </c>
      <c r="B558">
        <v>323</v>
      </c>
      <c r="C558">
        <v>2.6220300000000001</v>
      </c>
      <c r="D558" s="1">
        <f t="shared" si="8"/>
        <v>43894.962905092594</v>
      </c>
      <c r="E558">
        <v>1</v>
      </c>
      <c r="F558" s="2">
        <v>2</v>
      </c>
      <c r="G558" s="2">
        <v>1</v>
      </c>
      <c r="H558">
        <v>73</v>
      </c>
      <c r="L558">
        <v>1583363195000</v>
      </c>
    </row>
    <row r="559" spans="1:12">
      <c r="A559">
        <v>558</v>
      </c>
      <c r="B559">
        <v>548</v>
      </c>
      <c r="C559">
        <v>2.98807</v>
      </c>
      <c r="D559" s="1">
        <f t="shared" si="8"/>
        <v>43750.272465277776</v>
      </c>
      <c r="E559">
        <v>1</v>
      </c>
      <c r="F559" s="2">
        <v>1</v>
      </c>
      <c r="G559" s="2">
        <v>2</v>
      </c>
      <c r="H559">
        <v>50</v>
      </c>
      <c r="L559">
        <v>1570861941000</v>
      </c>
    </row>
    <row r="560" spans="1:12">
      <c r="A560">
        <v>559</v>
      </c>
      <c r="B560">
        <v>415</v>
      </c>
      <c r="C560">
        <v>1.73461</v>
      </c>
      <c r="D560" s="1">
        <f t="shared" si="8"/>
        <v>44081.136956018519</v>
      </c>
      <c r="E560">
        <v>0</v>
      </c>
      <c r="F560" s="2">
        <v>1</v>
      </c>
      <c r="G560" s="2">
        <v>2</v>
      </c>
      <c r="H560">
        <v>65</v>
      </c>
      <c r="L560">
        <v>1599448633000</v>
      </c>
    </row>
    <row r="561" spans="1:12">
      <c r="A561">
        <v>560</v>
      </c>
      <c r="B561">
        <v>311</v>
      </c>
      <c r="C561">
        <v>0.88700000000000001</v>
      </c>
      <c r="D561" s="1">
        <f t="shared" si="8"/>
        <v>43902.522824074069</v>
      </c>
      <c r="E561">
        <v>1</v>
      </c>
      <c r="F561" s="2">
        <v>1</v>
      </c>
      <c r="G561" s="2">
        <v>1</v>
      </c>
      <c r="H561">
        <v>19</v>
      </c>
      <c r="L561">
        <v>1584016372000</v>
      </c>
    </row>
    <row r="562" spans="1:12">
      <c r="A562">
        <v>561</v>
      </c>
      <c r="B562">
        <v>287</v>
      </c>
      <c r="C562">
        <v>2.8757600000000001</v>
      </c>
      <c r="D562" s="1">
        <f t="shared" si="8"/>
        <v>44031.758391203708</v>
      </c>
      <c r="E562">
        <v>1</v>
      </c>
      <c r="F562" s="2">
        <v>1</v>
      </c>
      <c r="G562" s="2">
        <v>1</v>
      </c>
      <c r="H562">
        <v>64</v>
      </c>
      <c r="L562">
        <v>1595182325000</v>
      </c>
    </row>
    <row r="563" spans="1:12">
      <c r="A563">
        <v>562</v>
      </c>
      <c r="B563">
        <v>229</v>
      </c>
      <c r="C563">
        <v>2.87975</v>
      </c>
      <c r="D563" s="1">
        <f t="shared" si="8"/>
        <v>43777.473668981482</v>
      </c>
      <c r="E563">
        <v>1</v>
      </c>
      <c r="F563" s="2">
        <v>1</v>
      </c>
      <c r="G563" s="2">
        <v>1</v>
      </c>
      <c r="H563">
        <v>4</v>
      </c>
      <c r="L563">
        <v>1573212125000</v>
      </c>
    </row>
    <row r="564" spans="1:12">
      <c r="A564">
        <v>563</v>
      </c>
      <c r="B564">
        <v>258</v>
      </c>
      <c r="C564">
        <v>1.1684099999999999</v>
      </c>
      <c r="D564" s="1">
        <f t="shared" si="8"/>
        <v>44030.387037037042</v>
      </c>
      <c r="E564">
        <v>0</v>
      </c>
      <c r="F564" s="2">
        <v>1</v>
      </c>
      <c r="G564" s="2">
        <v>1</v>
      </c>
      <c r="H564">
        <v>43</v>
      </c>
      <c r="L564">
        <v>1595063840000</v>
      </c>
    </row>
    <row r="565" spans="1:12">
      <c r="A565">
        <v>564</v>
      </c>
      <c r="B565">
        <v>323</v>
      </c>
      <c r="C565">
        <v>2.90835</v>
      </c>
      <c r="D565" s="1">
        <f t="shared" si="8"/>
        <v>44055.794988425929</v>
      </c>
      <c r="E565">
        <v>0</v>
      </c>
      <c r="F565" s="2">
        <v>2</v>
      </c>
      <c r="G565" s="2">
        <v>1</v>
      </c>
      <c r="H565">
        <v>53</v>
      </c>
      <c r="L565">
        <v>1597259087000</v>
      </c>
    </row>
    <row r="566" spans="1:12">
      <c r="A566">
        <v>565</v>
      </c>
      <c r="B566">
        <v>287</v>
      </c>
      <c r="C566">
        <v>8.6309999999999998E-2</v>
      </c>
      <c r="D566" s="1">
        <f t="shared" si="8"/>
        <v>44076.480497685188</v>
      </c>
      <c r="E566">
        <v>0</v>
      </c>
      <c r="F566" s="2">
        <v>1</v>
      </c>
      <c r="G566" s="2">
        <v>2</v>
      </c>
      <c r="H566">
        <v>57</v>
      </c>
      <c r="L566">
        <v>1599046315000</v>
      </c>
    </row>
    <row r="567" spans="1:12">
      <c r="A567">
        <v>566</v>
      </c>
      <c r="B567">
        <v>287</v>
      </c>
      <c r="C567">
        <v>0.35615000000000002</v>
      </c>
      <c r="D567" s="1">
        <f t="shared" si="8"/>
        <v>43838.397280092591</v>
      </c>
      <c r="E567">
        <v>0</v>
      </c>
      <c r="F567" s="2">
        <v>1</v>
      </c>
      <c r="G567" s="2">
        <v>2</v>
      </c>
      <c r="H567">
        <v>11</v>
      </c>
      <c r="L567">
        <v>1578475925000</v>
      </c>
    </row>
    <row r="568" spans="1:12">
      <c r="A568">
        <v>567</v>
      </c>
      <c r="B568">
        <v>258</v>
      </c>
      <c r="C568">
        <v>2.7714500000000002</v>
      </c>
      <c r="D568" s="1">
        <f t="shared" si="8"/>
        <v>43737.537129629629</v>
      </c>
      <c r="E568">
        <v>0</v>
      </c>
      <c r="F568" s="2">
        <v>2</v>
      </c>
      <c r="G568" s="2">
        <v>1</v>
      </c>
      <c r="H568">
        <v>13</v>
      </c>
      <c r="L568">
        <v>1569761608000</v>
      </c>
    </row>
    <row r="569" spans="1:12">
      <c r="A569">
        <v>568</v>
      </c>
      <c r="B569">
        <v>548</v>
      </c>
      <c r="C569">
        <v>1.1239399999999999</v>
      </c>
      <c r="D569" s="1">
        <f t="shared" si="8"/>
        <v>44038.908182870371</v>
      </c>
      <c r="E569">
        <v>1</v>
      </c>
      <c r="F569" s="2">
        <v>2</v>
      </c>
      <c r="G569" s="2">
        <v>2</v>
      </c>
      <c r="H569">
        <v>93</v>
      </c>
      <c r="L569">
        <v>1595800067000</v>
      </c>
    </row>
    <row r="570" spans="1:12">
      <c r="A570">
        <v>569</v>
      </c>
      <c r="B570">
        <v>415</v>
      </c>
      <c r="C570">
        <v>2.3401900000000002</v>
      </c>
      <c r="D570" s="1">
        <f t="shared" si="8"/>
        <v>44030.36209490741</v>
      </c>
      <c r="E570">
        <v>1</v>
      </c>
      <c r="F570" s="2">
        <v>1</v>
      </c>
      <c r="G570" s="2">
        <v>1</v>
      </c>
      <c r="H570">
        <v>37</v>
      </c>
      <c r="L570">
        <v>1595061685000</v>
      </c>
    </row>
    <row r="571" spans="1:12">
      <c r="A571">
        <v>570</v>
      </c>
      <c r="B571">
        <v>323</v>
      </c>
      <c r="C571">
        <v>1.96044</v>
      </c>
      <c r="D571" s="1">
        <f t="shared" si="8"/>
        <v>43890.088634259257</v>
      </c>
      <c r="E571">
        <v>1</v>
      </c>
      <c r="F571" s="2">
        <v>1</v>
      </c>
      <c r="G571" s="2">
        <v>1</v>
      </c>
      <c r="H571">
        <v>62</v>
      </c>
      <c r="L571">
        <v>1582942058000</v>
      </c>
    </row>
    <row r="572" spans="1:12">
      <c r="A572">
        <v>571</v>
      </c>
      <c r="B572">
        <v>415</v>
      </c>
      <c r="C572">
        <v>2.4056999999999999</v>
      </c>
      <c r="D572" s="1">
        <f t="shared" si="8"/>
        <v>44001.925902777773</v>
      </c>
      <c r="E572">
        <v>1</v>
      </c>
      <c r="F572" s="2">
        <v>2</v>
      </c>
      <c r="G572" s="2">
        <v>2</v>
      </c>
      <c r="H572">
        <v>46</v>
      </c>
      <c r="L572">
        <v>1592604798000</v>
      </c>
    </row>
    <row r="573" spans="1:12">
      <c r="A573">
        <v>572</v>
      </c>
      <c r="B573">
        <v>797</v>
      </c>
      <c r="C573">
        <v>2.3372299999999999</v>
      </c>
      <c r="D573" s="1">
        <f t="shared" si="8"/>
        <v>44034.904016203705</v>
      </c>
      <c r="E573">
        <v>0</v>
      </c>
      <c r="F573" s="2">
        <v>1</v>
      </c>
      <c r="G573" s="2">
        <v>2</v>
      </c>
      <c r="H573">
        <v>17</v>
      </c>
      <c r="L573">
        <v>1595454107000</v>
      </c>
    </row>
    <row r="574" spans="1:12">
      <c r="A574">
        <v>573</v>
      </c>
      <c r="B574">
        <v>323</v>
      </c>
      <c r="C574">
        <v>2.63124</v>
      </c>
      <c r="D574" s="1">
        <f t="shared" si="8"/>
        <v>44069.48951388889</v>
      </c>
      <c r="E574">
        <v>1</v>
      </c>
      <c r="F574" s="2">
        <v>2</v>
      </c>
      <c r="G574" s="2">
        <v>2</v>
      </c>
      <c r="H574">
        <v>30</v>
      </c>
      <c r="L574">
        <v>1598442294000</v>
      </c>
    </row>
    <row r="575" spans="1:12">
      <c r="A575">
        <v>574</v>
      </c>
      <c r="B575">
        <v>229</v>
      </c>
      <c r="C575">
        <v>6.9899999999999997E-3</v>
      </c>
      <c r="D575" s="1">
        <f t="shared" si="8"/>
        <v>43935.812777777777</v>
      </c>
      <c r="E575">
        <v>1</v>
      </c>
      <c r="F575" s="2">
        <v>1</v>
      </c>
      <c r="G575" s="2">
        <v>1</v>
      </c>
      <c r="H575">
        <v>4</v>
      </c>
      <c r="L575">
        <v>1586892624000</v>
      </c>
    </row>
    <row r="576" spans="1:12">
      <c r="A576">
        <v>575</v>
      </c>
      <c r="B576">
        <v>176</v>
      </c>
      <c r="C576">
        <v>2.0826899999999999</v>
      </c>
      <c r="D576" s="1">
        <f t="shared" si="8"/>
        <v>43943.972800925927</v>
      </c>
      <c r="E576">
        <v>1</v>
      </c>
      <c r="F576" s="2">
        <v>1</v>
      </c>
      <c r="G576" s="2">
        <v>2</v>
      </c>
      <c r="H576">
        <v>27</v>
      </c>
      <c r="L576">
        <v>1587597650000</v>
      </c>
    </row>
    <row r="577" spans="1:12">
      <c r="A577">
        <v>576</v>
      </c>
      <c r="B577">
        <v>855</v>
      </c>
      <c r="C577">
        <v>1.9274899999999999</v>
      </c>
      <c r="D577" s="1">
        <f t="shared" si="8"/>
        <v>43990.788622685184</v>
      </c>
      <c r="E577">
        <v>0</v>
      </c>
      <c r="F577" s="2">
        <v>1</v>
      </c>
      <c r="G577" s="2">
        <v>1</v>
      </c>
      <c r="H577">
        <v>62</v>
      </c>
      <c r="L577">
        <v>1591642537000</v>
      </c>
    </row>
    <row r="578" spans="1:12">
      <c r="A578">
        <v>577</v>
      </c>
      <c r="B578">
        <v>258</v>
      </c>
      <c r="C578">
        <v>0.39535999999999999</v>
      </c>
      <c r="D578" s="1">
        <f t="shared" si="8"/>
        <v>44007.956435185188</v>
      </c>
      <c r="E578">
        <v>0</v>
      </c>
      <c r="F578" s="2">
        <v>2</v>
      </c>
      <c r="G578" s="2">
        <v>1</v>
      </c>
      <c r="H578">
        <v>6</v>
      </c>
      <c r="L578">
        <v>1593125836000</v>
      </c>
    </row>
    <row r="579" spans="1:12">
      <c r="A579">
        <v>578</v>
      </c>
      <c r="B579">
        <v>311</v>
      </c>
      <c r="C579">
        <v>0.77022000000000002</v>
      </c>
      <c r="D579" s="1">
        <f t="shared" ref="D579:D642" si="9">(L579/86400000)+DATE(1970,1,1)</f>
        <v>43965.496469907404</v>
      </c>
      <c r="E579">
        <v>0</v>
      </c>
      <c r="F579" s="2">
        <v>1</v>
      </c>
      <c r="G579" s="2">
        <v>1</v>
      </c>
      <c r="H579">
        <v>77</v>
      </c>
      <c r="L579">
        <v>1589457295000</v>
      </c>
    </row>
    <row r="580" spans="1:12">
      <c r="A580">
        <v>579</v>
      </c>
      <c r="B580">
        <v>548</v>
      </c>
      <c r="C580">
        <v>5.4149999999999997E-2</v>
      </c>
      <c r="D580" s="1">
        <f t="shared" si="9"/>
        <v>43996.310914351852</v>
      </c>
      <c r="E580">
        <v>1</v>
      </c>
      <c r="F580" s="2">
        <v>1</v>
      </c>
      <c r="G580" s="2">
        <v>1</v>
      </c>
      <c r="H580">
        <v>56</v>
      </c>
      <c r="L580">
        <v>1592119663000</v>
      </c>
    </row>
    <row r="581" spans="1:12">
      <c r="A581">
        <v>580</v>
      </c>
      <c r="B581">
        <v>415</v>
      </c>
      <c r="C581">
        <v>1.67543</v>
      </c>
      <c r="D581" s="1">
        <f t="shared" si="9"/>
        <v>43948.634328703702</v>
      </c>
      <c r="E581">
        <v>1</v>
      </c>
      <c r="F581" s="2">
        <v>1</v>
      </c>
      <c r="G581" s="2">
        <v>1</v>
      </c>
      <c r="H581">
        <v>53</v>
      </c>
      <c r="L581">
        <v>1588000406000</v>
      </c>
    </row>
    <row r="582" spans="1:12">
      <c r="A582">
        <v>581</v>
      </c>
      <c r="B582">
        <v>855</v>
      </c>
      <c r="C582">
        <v>1.06359</v>
      </c>
      <c r="D582" s="1">
        <f t="shared" si="9"/>
        <v>43921.307349537034</v>
      </c>
      <c r="E582">
        <v>1</v>
      </c>
      <c r="F582" s="2">
        <v>2</v>
      </c>
      <c r="G582" s="2">
        <v>2</v>
      </c>
      <c r="H582">
        <v>87</v>
      </c>
      <c r="L582">
        <v>1585639355000</v>
      </c>
    </row>
    <row r="583" spans="1:12">
      <c r="A583">
        <v>582</v>
      </c>
      <c r="B583">
        <v>258</v>
      </c>
      <c r="C583">
        <v>0.56820000000000004</v>
      </c>
      <c r="D583" s="1">
        <f t="shared" si="9"/>
        <v>43861.303391203706</v>
      </c>
      <c r="E583">
        <v>0</v>
      </c>
      <c r="F583" s="2">
        <v>2</v>
      </c>
      <c r="G583" s="2">
        <v>1</v>
      </c>
      <c r="H583">
        <v>84</v>
      </c>
      <c r="L583">
        <v>1580455013000</v>
      </c>
    </row>
    <row r="584" spans="1:12">
      <c r="A584">
        <v>583</v>
      </c>
      <c r="B584">
        <v>323</v>
      </c>
      <c r="C584">
        <v>0.60316000000000003</v>
      </c>
      <c r="D584" s="1">
        <f t="shared" si="9"/>
        <v>43837.479398148149</v>
      </c>
      <c r="E584">
        <v>1</v>
      </c>
      <c r="F584" s="2">
        <v>2</v>
      </c>
      <c r="G584" s="2">
        <v>2</v>
      </c>
      <c r="H584">
        <v>76</v>
      </c>
      <c r="L584">
        <v>1578396620000</v>
      </c>
    </row>
    <row r="585" spans="1:12">
      <c r="A585">
        <v>584</v>
      </c>
      <c r="B585">
        <v>258</v>
      </c>
      <c r="C585">
        <v>1.64459</v>
      </c>
      <c r="D585" s="1">
        <f t="shared" si="9"/>
        <v>43895.583958333329</v>
      </c>
      <c r="E585">
        <v>0</v>
      </c>
      <c r="F585" s="2">
        <v>1</v>
      </c>
      <c r="G585" s="2">
        <v>1</v>
      </c>
      <c r="H585">
        <v>4</v>
      </c>
      <c r="L585">
        <v>1583416854000</v>
      </c>
    </row>
    <row r="586" spans="1:12">
      <c r="A586">
        <v>585</v>
      </c>
      <c r="B586">
        <v>311</v>
      </c>
      <c r="C586">
        <v>2.1155200000000001</v>
      </c>
      <c r="D586" s="1">
        <f t="shared" si="9"/>
        <v>43758.155138888891</v>
      </c>
      <c r="E586">
        <v>0</v>
      </c>
      <c r="F586" s="2">
        <v>1</v>
      </c>
      <c r="G586" s="2">
        <v>2</v>
      </c>
      <c r="H586">
        <v>87</v>
      </c>
      <c r="L586">
        <v>1571543004000</v>
      </c>
    </row>
    <row r="587" spans="1:12">
      <c r="A587">
        <v>586</v>
      </c>
      <c r="B587">
        <v>311</v>
      </c>
      <c r="C587">
        <v>1.08605</v>
      </c>
      <c r="D587" s="1">
        <f t="shared" si="9"/>
        <v>43736.854456018518</v>
      </c>
      <c r="E587">
        <v>0</v>
      </c>
      <c r="F587" s="2">
        <v>2</v>
      </c>
      <c r="G587" s="2">
        <v>1</v>
      </c>
      <c r="H587">
        <v>95</v>
      </c>
      <c r="L587">
        <v>1569702625000</v>
      </c>
    </row>
    <row r="588" spans="1:12">
      <c r="A588">
        <v>587</v>
      </c>
      <c r="B588">
        <v>548</v>
      </c>
      <c r="C588">
        <v>0.42607</v>
      </c>
      <c r="D588" s="1">
        <f t="shared" si="9"/>
        <v>43963.551620370374</v>
      </c>
      <c r="E588">
        <v>1</v>
      </c>
      <c r="F588" s="2">
        <v>2</v>
      </c>
      <c r="G588" s="2">
        <v>2</v>
      </c>
      <c r="H588">
        <v>19</v>
      </c>
      <c r="L588">
        <v>1589289260000</v>
      </c>
    </row>
    <row r="589" spans="1:12">
      <c r="A589">
        <v>588</v>
      </c>
      <c r="B589">
        <v>229</v>
      </c>
      <c r="C589">
        <v>1.6850499999999999</v>
      </c>
      <c r="D589" s="1">
        <f t="shared" si="9"/>
        <v>43778.25199074074</v>
      </c>
      <c r="E589">
        <v>1</v>
      </c>
      <c r="F589" s="2">
        <v>1</v>
      </c>
      <c r="G589" s="2">
        <v>1</v>
      </c>
      <c r="H589">
        <v>10</v>
      </c>
      <c r="L589">
        <v>1573279372000</v>
      </c>
    </row>
    <row r="590" spans="1:12">
      <c r="A590">
        <v>589</v>
      </c>
      <c r="B590">
        <v>229</v>
      </c>
      <c r="C590">
        <v>0.67762</v>
      </c>
      <c r="D590" s="1">
        <f t="shared" si="9"/>
        <v>44056.601041666669</v>
      </c>
      <c r="E590">
        <v>1</v>
      </c>
      <c r="F590" s="2">
        <v>1</v>
      </c>
      <c r="G590" s="2">
        <v>1</v>
      </c>
      <c r="H590">
        <v>39</v>
      </c>
      <c r="L590">
        <v>1597328730000</v>
      </c>
    </row>
    <row r="591" spans="1:12">
      <c r="A591">
        <v>590</v>
      </c>
      <c r="B591">
        <v>797</v>
      </c>
      <c r="C591">
        <v>1.10988</v>
      </c>
      <c r="D591" s="1">
        <f t="shared" si="9"/>
        <v>44034.408356481479</v>
      </c>
      <c r="E591">
        <v>1</v>
      </c>
      <c r="F591" s="2">
        <v>1</v>
      </c>
      <c r="G591" s="2">
        <v>1</v>
      </c>
      <c r="H591">
        <v>90</v>
      </c>
      <c r="L591">
        <v>1595411282000</v>
      </c>
    </row>
    <row r="592" spans="1:12">
      <c r="A592">
        <v>591</v>
      </c>
      <c r="B592">
        <v>258</v>
      </c>
      <c r="C592">
        <v>2.8440400000000001</v>
      </c>
      <c r="D592" s="1">
        <f t="shared" si="9"/>
        <v>43992.196122685185</v>
      </c>
      <c r="E592">
        <v>1</v>
      </c>
      <c r="F592" s="2">
        <v>1</v>
      </c>
      <c r="G592" s="2">
        <v>1</v>
      </c>
      <c r="H592">
        <v>84</v>
      </c>
      <c r="L592">
        <v>1591764145000</v>
      </c>
    </row>
    <row r="593" spans="1:12">
      <c r="A593">
        <v>592</v>
      </c>
      <c r="B593">
        <v>229</v>
      </c>
      <c r="C593">
        <v>2.0505100000000001</v>
      </c>
      <c r="D593" s="1">
        <f t="shared" si="9"/>
        <v>44081.229178240741</v>
      </c>
      <c r="E593">
        <v>0</v>
      </c>
      <c r="F593" s="2">
        <v>1</v>
      </c>
      <c r="G593" s="2">
        <v>2</v>
      </c>
      <c r="H593">
        <v>96</v>
      </c>
      <c r="L593">
        <v>1599456601000</v>
      </c>
    </row>
    <row r="594" spans="1:12">
      <c r="A594">
        <v>593</v>
      </c>
      <c r="B594">
        <v>311</v>
      </c>
      <c r="C594">
        <v>0.70952000000000004</v>
      </c>
      <c r="D594" s="1">
        <f t="shared" si="9"/>
        <v>43759.251759259263</v>
      </c>
      <c r="E594">
        <v>0</v>
      </c>
      <c r="F594" s="2">
        <v>2</v>
      </c>
      <c r="G594" s="2">
        <v>2</v>
      </c>
      <c r="H594">
        <v>72</v>
      </c>
      <c r="L594">
        <v>1571637752000</v>
      </c>
    </row>
    <row r="595" spans="1:12">
      <c r="A595">
        <v>594</v>
      </c>
      <c r="B595">
        <v>548</v>
      </c>
      <c r="C595">
        <v>1.9853799999999999</v>
      </c>
      <c r="D595" s="1">
        <f t="shared" si="9"/>
        <v>43924.021226851852</v>
      </c>
      <c r="E595">
        <v>0</v>
      </c>
      <c r="F595" s="2">
        <v>1</v>
      </c>
      <c r="G595" s="2">
        <v>1</v>
      </c>
      <c r="H595">
        <v>55</v>
      </c>
      <c r="L595">
        <v>1585873834000</v>
      </c>
    </row>
    <row r="596" spans="1:12">
      <c r="A596">
        <v>595</v>
      </c>
      <c r="B596">
        <v>415</v>
      </c>
      <c r="C596">
        <v>2.7431199999999998</v>
      </c>
      <c r="D596" s="1">
        <f t="shared" si="9"/>
        <v>44051.951898148152</v>
      </c>
      <c r="E596">
        <v>0</v>
      </c>
      <c r="F596" s="2">
        <v>1</v>
      </c>
      <c r="G596" s="2">
        <v>2</v>
      </c>
      <c r="H596">
        <v>93</v>
      </c>
      <c r="L596">
        <v>1596927044000</v>
      </c>
    </row>
    <row r="597" spans="1:12">
      <c r="A597">
        <v>596</v>
      </c>
      <c r="B597">
        <v>323</v>
      </c>
      <c r="C597">
        <v>1.3727499999999999</v>
      </c>
      <c r="D597" s="1">
        <f t="shared" si="9"/>
        <v>43984.267118055555</v>
      </c>
      <c r="E597">
        <v>1</v>
      </c>
      <c r="F597" s="2">
        <v>2</v>
      </c>
      <c r="G597" s="2">
        <v>1</v>
      </c>
      <c r="H597">
        <v>30</v>
      </c>
      <c r="L597">
        <v>1591079079000</v>
      </c>
    </row>
    <row r="598" spans="1:12">
      <c r="A598">
        <v>597</v>
      </c>
      <c r="B598">
        <v>797</v>
      </c>
      <c r="C598">
        <v>2.45547</v>
      </c>
      <c r="D598" s="1">
        <f t="shared" si="9"/>
        <v>43979.365752314814</v>
      </c>
      <c r="E598">
        <v>0</v>
      </c>
      <c r="F598" s="2">
        <v>1</v>
      </c>
      <c r="G598" s="2">
        <v>2</v>
      </c>
      <c r="H598">
        <v>70</v>
      </c>
      <c r="L598">
        <v>1590655601000</v>
      </c>
    </row>
    <row r="599" spans="1:12">
      <c r="A599">
        <v>598</v>
      </c>
      <c r="B599">
        <v>176</v>
      </c>
      <c r="C599">
        <v>6.3320000000000001E-2</v>
      </c>
      <c r="D599" s="1">
        <f t="shared" si="9"/>
        <v>43860.910266203704</v>
      </c>
      <c r="E599">
        <v>0</v>
      </c>
      <c r="F599" s="2">
        <v>1</v>
      </c>
      <c r="G599" s="2">
        <v>1</v>
      </c>
      <c r="H599">
        <v>26</v>
      </c>
      <c r="L599">
        <v>1580421047000</v>
      </c>
    </row>
    <row r="600" spans="1:12">
      <c r="A600">
        <v>599</v>
      </c>
      <c r="B600">
        <v>311</v>
      </c>
      <c r="C600">
        <v>2.25644</v>
      </c>
      <c r="D600" s="1">
        <f t="shared" si="9"/>
        <v>43731.409907407404</v>
      </c>
      <c r="E600">
        <v>0</v>
      </c>
      <c r="F600" s="2">
        <v>2</v>
      </c>
      <c r="G600" s="2">
        <v>2</v>
      </c>
      <c r="H600">
        <v>13</v>
      </c>
      <c r="L600">
        <v>1569232216000</v>
      </c>
    </row>
    <row r="601" spans="1:12">
      <c r="A601">
        <v>600</v>
      </c>
      <c r="B601">
        <v>797</v>
      </c>
      <c r="C601">
        <v>0.99956</v>
      </c>
      <c r="D601" s="1">
        <f t="shared" si="9"/>
        <v>43999.801122685181</v>
      </c>
      <c r="E601">
        <v>1</v>
      </c>
      <c r="F601" s="2">
        <v>2</v>
      </c>
      <c r="G601" s="2">
        <v>2</v>
      </c>
      <c r="H601">
        <v>89</v>
      </c>
      <c r="L601">
        <v>1592421217000</v>
      </c>
    </row>
    <row r="602" spans="1:12">
      <c r="A602">
        <v>601</v>
      </c>
      <c r="B602">
        <v>323</v>
      </c>
      <c r="C602">
        <v>1.97997</v>
      </c>
      <c r="D602" s="1">
        <f t="shared" si="9"/>
        <v>43822.841157407413</v>
      </c>
      <c r="E602">
        <v>1</v>
      </c>
      <c r="F602" s="2">
        <v>2</v>
      </c>
      <c r="G602" s="2">
        <v>2</v>
      </c>
      <c r="H602">
        <v>88</v>
      </c>
      <c r="L602">
        <v>1577131876000</v>
      </c>
    </row>
    <row r="603" spans="1:12">
      <c r="A603">
        <v>602</v>
      </c>
      <c r="B603">
        <v>797</v>
      </c>
      <c r="C603">
        <v>0.62585999999999997</v>
      </c>
      <c r="D603" s="1">
        <f t="shared" si="9"/>
        <v>43992.758159722223</v>
      </c>
      <c r="E603">
        <v>0</v>
      </c>
      <c r="F603" s="2">
        <v>2</v>
      </c>
      <c r="G603" s="2">
        <v>1</v>
      </c>
      <c r="H603">
        <v>87</v>
      </c>
      <c r="L603">
        <v>1591812705000</v>
      </c>
    </row>
    <row r="604" spans="1:12">
      <c r="A604">
        <v>603</v>
      </c>
      <c r="B604">
        <v>311</v>
      </c>
      <c r="C604">
        <v>2.50936</v>
      </c>
      <c r="D604" s="1">
        <f t="shared" si="9"/>
        <v>43833.075497685189</v>
      </c>
      <c r="E604">
        <v>1</v>
      </c>
      <c r="F604" s="2">
        <v>1</v>
      </c>
      <c r="G604" s="2">
        <v>1</v>
      </c>
      <c r="H604">
        <v>13</v>
      </c>
      <c r="L604">
        <v>1578016123000</v>
      </c>
    </row>
    <row r="605" spans="1:12">
      <c r="A605">
        <v>604</v>
      </c>
      <c r="B605">
        <v>229</v>
      </c>
      <c r="C605">
        <v>0.42118</v>
      </c>
      <c r="D605" s="1">
        <f t="shared" si="9"/>
        <v>43814.584189814814</v>
      </c>
      <c r="E605">
        <v>0</v>
      </c>
      <c r="F605" s="2">
        <v>2</v>
      </c>
      <c r="G605" s="2">
        <v>1</v>
      </c>
      <c r="H605">
        <v>67</v>
      </c>
      <c r="L605">
        <v>1576418474000</v>
      </c>
    </row>
    <row r="606" spans="1:12">
      <c r="A606">
        <v>605</v>
      </c>
      <c r="B606">
        <v>323</v>
      </c>
      <c r="C606">
        <v>1.66008</v>
      </c>
      <c r="D606" s="1">
        <f t="shared" si="9"/>
        <v>43825.28670138889</v>
      </c>
      <c r="E606">
        <v>1</v>
      </c>
      <c r="F606" s="2">
        <v>1</v>
      </c>
      <c r="G606" s="2">
        <v>1</v>
      </c>
      <c r="H606">
        <v>3</v>
      </c>
      <c r="L606">
        <v>1577343171000</v>
      </c>
    </row>
    <row r="607" spans="1:12">
      <c r="A607">
        <v>606</v>
      </c>
      <c r="B607">
        <v>311</v>
      </c>
      <c r="C607">
        <v>1.28661</v>
      </c>
      <c r="D607" s="1">
        <f t="shared" si="9"/>
        <v>43774.284398148149</v>
      </c>
      <c r="E607">
        <v>0</v>
      </c>
      <c r="F607" s="2">
        <v>1</v>
      </c>
      <c r="G607" s="2">
        <v>2</v>
      </c>
      <c r="H607">
        <v>51</v>
      </c>
      <c r="L607">
        <v>1572936572000</v>
      </c>
    </row>
    <row r="608" spans="1:12">
      <c r="A608">
        <v>607</v>
      </c>
      <c r="B608">
        <v>855</v>
      </c>
      <c r="C608">
        <v>2.5366499999999998</v>
      </c>
      <c r="D608" s="1">
        <f t="shared" si="9"/>
        <v>44048.955752314811</v>
      </c>
      <c r="E608">
        <v>0</v>
      </c>
      <c r="F608" s="2">
        <v>2</v>
      </c>
      <c r="G608" s="2">
        <v>2</v>
      </c>
      <c r="H608">
        <v>81</v>
      </c>
      <c r="L608">
        <v>1596668177000</v>
      </c>
    </row>
    <row r="609" spans="1:12">
      <c r="A609">
        <v>608</v>
      </c>
      <c r="B609">
        <v>229</v>
      </c>
      <c r="C609">
        <v>1.86181</v>
      </c>
      <c r="D609" s="1">
        <f t="shared" si="9"/>
        <v>43843.124583333338</v>
      </c>
      <c r="E609">
        <v>0</v>
      </c>
      <c r="F609" s="2">
        <v>2</v>
      </c>
      <c r="G609" s="2">
        <v>1</v>
      </c>
      <c r="H609">
        <v>69</v>
      </c>
      <c r="L609">
        <v>1578884364000</v>
      </c>
    </row>
    <row r="610" spans="1:12">
      <c r="A610">
        <v>609</v>
      </c>
      <c r="B610">
        <v>797</v>
      </c>
      <c r="C610">
        <v>2.08961</v>
      </c>
      <c r="D610" s="1">
        <f t="shared" si="9"/>
        <v>43848.644131944442</v>
      </c>
      <c r="E610">
        <v>1</v>
      </c>
      <c r="F610" s="2">
        <v>2</v>
      </c>
      <c r="G610" s="2">
        <v>2</v>
      </c>
      <c r="H610">
        <v>67</v>
      </c>
      <c r="L610">
        <v>1579361253000</v>
      </c>
    </row>
    <row r="611" spans="1:12">
      <c r="A611">
        <v>610</v>
      </c>
      <c r="B611">
        <v>229</v>
      </c>
      <c r="C611">
        <v>1.7572700000000001</v>
      </c>
      <c r="D611" s="1">
        <f t="shared" si="9"/>
        <v>43859.512071759258</v>
      </c>
      <c r="E611">
        <v>1</v>
      </c>
      <c r="F611" s="2">
        <v>1</v>
      </c>
      <c r="G611" s="2">
        <v>1</v>
      </c>
      <c r="H611">
        <v>5</v>
      </c>
      <c r="L611">
        <v>1580300243000</v>
      </c>
    </row>
    <row r="612" spans="1:12">
      <c r="A612">
        <v>611</v>
      </c>
      <c r="B612">
        <v>855</v>
      </c>
      <c r="C612">
        <v>2.33901</v>
      </c>
      <c r="D612" s="1">
        <f t="shared" si="9"/>
        <v>44050.339629629627</v>
      </c>
      <c r="E612">
        <v>1</v>
      </c>
      <c r="F612" s="2">
        <v>1</v>
      </c>
      <c r="G612" s="2">
        <v>1</v>
      </c>
      <c r="H612">
        <v>77</v>
      </c>
      <c r="L612">
        <v>1596787744000</v>
      </c>
    </row>
    <row r="613" spans="1:12">
      <c r="A613">
        <v>612</v>
      </c>
      <c r="B613">
        <v>855</v>
      </c>
      <c r="C613">
        <v>1.58911</v>
      </c>
      <c r="D613" s="1">
        <f t="shared" si="9"/>
        <v>43739.726446759261</v>
      </c>
      <c r="E613">
        <v>1</v>
      </c>
      <c r="F613" s="2">
        <v>2</v>
      </c>
      <c r="G613" s="2">
        <v>1</v>
      </c>
      <c r="H613">
        <v>51</v>
      </c>
      <c r="L613">
        <v>1569950765000</v>
      </c>
    </row>
    <row r="614" spans="1:12">
      <c r="A614">
        <v>613</v>
      </c>
      <c r="B614">
        <v>415</v>
      </c>
      <c r="C614">
        <v>0.74356999999999995</v>
      </c>
      <c r="D614" s="1">
        <f t="shared" si="9"/>
        <v>44052.816400462965</v>
      </c>
      <c r="E614">
        <v>1</v>
      </c>
      <c r="F614" s="2">
        <v>2</v>
      </c>
      <c r="G614" s="2">
        <v>1</v>
      </c>
      <c r="H614">
        <v>38</v>
      </c>
      <c r="L614">
        <v>1597001737000</v>
      </c>
    </row>
    <row r="615" spans="1:12">
      <c r="A615">
        <v>614</v>
      </c>
      <c r="B615">
        <v>548</v>
      </c>
      <c r="C615">
        <v>0.52295999999999998</v>
      </c>
      <c r="D615" s="1">
        <f t="shared" si="9"/>
        <v>43818.511307870373</v>
      </c>
      <c r="E615">
        <v>1</v>
      </c>
      <c r="F615" s="2">
        <v>2</v>
      </c>
      <c r="G615" s="2">
        <v>1</v>
      </c>
      <c r="H615">
        <v>42</v>
      </c>
      <c r="L615">
        <v>1576757777000</v>
      </c>
    </row>
    <row r="616" spans="1:12">
      <c r="A616">
        <v>615</v>
      </c>
      <c r="B616">
        <v>415</v>
      </c>
      <c r="C616">
        <v>2.0293000000000001</v>
      </c>
      <c r="D616" s="1">
        <f t="shared" si="9"/>
        <v>44022.257581018523</v>
      </c>
      <c r="E616">
        <v>1</v>
      </c>
      <c r="F616" s="2">
        <v>1</v>
      </c>
      <c r="G616" s="2">
        <v>1</v>
      </c>
      <c r="H616">
        <v>3</v>
      </c>
      <c r="L616">
        <v>1594361455000</v>
      </c>
    </row>
    <row r="617" spans="1:12">
      <c r="A617">
        <v>616</v>
      </c>
      <c r="B617">
        <v>176</v>
      </c>
      <c r="C617">
        <v>1.76644</v>
      </c>
      <c r="D617" s="1">
        <f t="shared" si="9"/>
        <v>44039.986851851849</v>
      </c>
      <c r="E617">
        <v>0</v>
      </c>
      <c r="F617" s="2">
        <v>1</v>
      </c>
      <c r="G617" s="2">
        <v>2</v>
      </c>
      <c r="H617">
        <v>74</v>
      </c>
      <c r="L617">
        <v>1595893264000</v>
      </c>
    </row>
    <row r="618" spans="1:12">
      <c r="A618">
        <v>617</v>
      </c>
      <c r="B618">
        <v>415</v>
      </c>
      <c r="C618">
        <v>0.34187000000000001</v>
      </c>
      <c r="D618" s="1">
        <f t="shared" si="9"/>
        <v>43974.848807870367</v>
      </c>
      <c r="E618">
        <v>1</v>
      </c>
      <c r="F618" s="2">
        <v>1</v>
      </c>
      <c r="G618" s="2">
        <v>1</v>
      </c>
      <c r="H618">
        <v>24</v>
      </c>
      <c r="L618">
        <v>1590265337000</v>
      </c>
    </row>
    <row r="619" spans="1:12">
      <c r="A619">
        <v>618</v>
      </c>
      <c r="B619">
        <v>797</v>
      </c>
      <c r="C619">
        <v>1.9666999999999999</v>
      </c>
      <c r="D619" s="1">
        <f t="shared" si="9"/>
        <v>43915.273541666669</v>
      </c>
      <c r="E619">
        <v>0</v>
      </c>
      <c r="F619" s="2">
        <v>1</v>
      </c>
      <c r="G619" s="2">
        <v>2</v>
      </c>
      <c r="H619">
        <v>89</v>
      </c>
      <c r="L619">
        <v>1585118034000</v>
      </c>
    </row>
    <row r="620" spans="1:12">
      <c r="A620">
        <v>619</v>
      </c>
      <c r="B620">
        <v>287</v>
      </c>
      <c r="C620">
        <v>2.69895</v>
      </c>
      <c r="D620" s="1">
        <f t="shared" si="9"/>
        <v>43877.609837962962</v>
      </c>
      <c r="E620">
        <v>0</v>
      </c>
      <c r="F620" s="2">
        <v>2</v>
      </c>
      <c r="G620" s="2">
        <v>1</v>
      </c>
      <c r="H620">
        <v>40</v>
      </c>
      <c r="L620">
        <v>1581863890000</v>
      </c>
    </row>
    <row r="621" spans="1:12">
      <c r="A621">
        <v>620</v>
      </c>
      <c r="B621">
        <v>287</v>
      </c>
      <c r="C621">
        <v>1.3159000000000001</v>
      </c>
      <c r="D621" s="1">
        <f t="shared" si="9"/>
        <v>44030.445821759262</v>
      </c>
      <c r="E621">
        <v>1</v>
      </c>
      <c r="F621" s="2">
        <v>2</v>
      </c>
      <c r="G621" s="2">
        <v>1</v>
      </c>
      <c r="H621">
        <v>84</v>
      </c>
      <c r="L621">
        <v>1595068919000</v>
      </c>
    </row>
    <row r="622" spans="1:12">
      <c r="A622">
        <v>621</v>
      </c>
      <c r="B622">
        <v>415</v>
      </c>
      <c r="C622">
        <v>1.98651</v>
      </c>
      <c r="D622" s="1">
        <f t="shared" si="9"/>
        <v>44020.659386574072</v>
      </c>
      <c r="E622">
        <v>1</v>
      </c>
      <c r="F622" s="2">
        <v>2</v>
      </c>
      <c r="G622" s="2">
        <v>1</v>
      </c>
      <c r="H622">
        <v>51</v>
      </c>
      <c r="L622">
        <v>1594223371000</v>
      </c>
    </row>
    <row r="623" spans="1:12">
      <c r="A623">
        <v>622</v>
      </c>
      <c r="B623">
        <v>855</v>
      </c>
      <c r="C623">
        <v>0.61536999999999997</v>
      </c>
      <c r="D623" s="1">
        <f t="shared" si="9"/>
        <v>43978.206284722226</v>
      </c>
      <c r="E623">
        <v>0</v>
      </c>
      <c r="F623" s="2">
        <v>2</v>
      </c>
      <c r="G623" s="2">
        <v>1</v>
      </c>
      <c r="H623">
        <v>6</v>
      </c>
      <c r="L623">
        <v>1590555423000</v>
      </c>
    </row>
    <row r="624" spans="1:12">
      <c r="A624">
        <v>623</v>
      </c>
      <c r="B624">
        <v>176</v>
      </c>
      <c r="C624">
        <v>1.4950600000000001</v>
      </c>
      <c r="D624" s="1">
        <f t="shared" si="9"/>
        <v>43915.332453703704</v>
      </c>
      <c r="E624">
        <v>1</v>
      </c>
      <c r="F624" s="2">
        <v>1</v>
      </c>
      <c r="G624" s="2">
        <v>1</v>
      </c>
      <c r="H624">
        <v>99</v>
      </c>
      <c r="L624">
        <v>1585123124000</v>
      </c>
    </row>
    <row r="625" spans="1:12">
      <c r="A625">
        <v>624</v>
      </c>
      <c r="B625">
        <v>323</v>
      </c>
      <c r="C625">
        <v>2.4965899999999999</v>
      </c>
      <c r="D625" s="1">
        <f t="shared" si="9"/>
        <v>43996.592511574076</v>
      </c>
      <c r="E625">
        <v>1</v>
      </c>
      <c r="F625" s="2">
        <v>2</v>
      </c>
      <c r="G625" s="2">
        <v>2</v>
      </c>
      <c r="H625">
        <v>51</v>
      </c>
      <c r="L625">
        <v>1592143993000</v>
      </c>
    </row>
    <row r="626" spans="1:12">
      <c r="A626">
        <v>625</v>
      </c>
      <c r="B626">
        <v>311</v>
      </c>
      <c r="C626">
        <v>1.03783</v>
      </c>
      <c r="D626" s="1">
        <f t="shared" si="9"/>
        <v>43847.409328703703</v>
      </c>
      <c r="E626">
        <v>1</v>
      </c>
      <c r="F626" s="2">
        <v>2</v>
      </c>
      <c r="G626" s="2">
        <v>1</v>
      </c>
      <c r="H626">
        <v>9</v>
      </c>
      <c r="L626">
        <v>1579254566000</v>
      </c>
    </row>
    <row r="627" spans="1:12">
      <c r="A627">
        <v>626</v>
      </c>
      <c r="B627">
        <v>797</v>
      </c>
      <c r="C627">
        <v>0.56864000000000003</v>
      </c>
      <c r="D627" s="1">
        <f t="shared" si="9"/>
        <v>43854.647939814815</v>
      </c>
      <c r="E627">
        <v>0</v>
      </c>
      <c r="F627" s="2">
        <v>2</v>
      </c>
      <c r="G627" s="2">
        <v>1</v>
      </c>
      <c r="H627">
        <v>14</v>
      </c>
      <c r="L627">
        <v>1579879982000</v>
      </c>
    </row>
    <row r="628" spans="1:12">
      <c r="A628">
        <v>627</v>
      </c>
      <c r="B628">
        <v>855</v>
      </c>
      <c r="C628">
        <v>2.1726000000000001</v>
      </c>
      <c r="D628" s="1">
        <f t="shared" si="9"/>
        <v>43852.820729166662</v>
      </c>
      <c r="E628">
        <v>0</v>
      </c>
      <c r="F628" s="2">
        <v>1</v>
      </c>
      <c r="G628" s="2">
        <v>2</v>
      </c>
      <c r="H628">
        <v>52</v>
      </c>
      <c r="L628">
        <v>1579722111000</v>
      </c>
    </row>
    <row r="629" spans="1:12">
      <c r="A629">
        <v>628</v>
      </c>
      <c r="B629">
        <v>229</v>
      </c>
      <c r="C629">
        <v>1.43787</v>
      </c>
      <c r="D629" s="1">
        <f t="shared" si="9"/>
        <v>43771.550185185188</v>
      </c>
      <c r="E629">
        <v>0</v>
      </c>
      <c r="F629" s="2">
        <v>1</v>
      </c>
      <c r="G629" s="2">
        <v>2</v>
      </c>
      <c r="H629">
        <v>62</v>
      </c>
      <c r="L629">
        <v>1572700336000</v>
      </c>
    </row>
    <row r="630" spans="1:12">
      <c r="A630">
        <v>629</v>
      </c>
      <c r="B630">
        <v>323</v>
      </c>
      <c r="C630">
        <v>0.76371</v>
      </c>
      <c r="D630" s="1">
        <f t="shared" si="9"/>
        <v>43815.579733796301</v>
      </c>
      <c r="E630">
        <v>1</v>
      </c>
      <c r="F630" s="2">
        <v>2</v>
      </c>
      <c r="G630" s="2">
        <v>2</v>
      </c>
      <c r="H630">
        <v>62</v>
      </c>
      <c r="L630">
        <v>1576504489000</v>
      </c>
    </row>
    <row r="631" spans="1:12">
      <c r="A631">
        <v>630</v>
      </c>
      <c r="B631">
        <v>176</v>
      </c>
      <c r="C631">
        <v>1.92317</v>
      </c>
      <c r="D631" s="1">
        <f t="shared" si="9"/>
        <v>43851.861238425925</v>
      </c>
      <c r="E631">
        <v>0</v>
      </c>
      <c r="F631" s="2">
        <v>2</v>
      </c>
      <c r="G631" s="2">
        <v>1</v>
      </c>
      <c r="H631">
        <v>1</v>
      </c>
      <c r="L631">
        <v>1579639211000</v>
      </c>
    </row>
    <row r="632" spans="1:12">
      <c r="A632">
        <v>631</v>
      </c>
      <c r="B632">
        <v>176</v>
      </c>
      <c r="C632">
        <v>0.12716</v>
      </c>
      <c r="D632" s="1">
        <f t="shared" si="9"/>
        <v>44072.239791666667</v>
      </c>
      <c r="E632">
        <v>0</v>
      </c>
      <c r="F632" s="2">
        <v>1</v>
      </c>
      <c r="G632" s="2">
        <v>2</v>
      </c>
      <c r="H632">
        <v>71</v>
      </c>
      <c r="L632">
        <v>1598679918000</v>
      </c>
    </row>
    <row r="633" spans="1:12">
      <c r="A633">
        <v>632</v>
      </c>
      <c r="B633">
        <v>797</v>
      </c>
      <c r="C633">
        <v>1.1244000000000001</v>
      </c>
      <c r="D633" s="1">
        <f t="shared" si="9"/>
        <v>43750.394733796296</v>
      </c>
      <c r="E633">
        <v>1</v>
      </c>
      <c r="F633" s="2">
        <v>1</v>
      </c>
      <c r="G633" s="2">
        <v>2</v>
      </c>
      <c r="H633">
        <v>47</v>
      </c>
      <c r="L633">
        <v>1570872505000</v>
      </c>
    </row>
    <row r="634" spans="1:12">
      <c r="A634">
        <v>633</v>
      </c>
      <c r="B634">
        <v>855</v>
      </c>
      <c r="C634">
        <v>1.0676300000000001</v>
      </c>
      <c r="D634" s="1">
        <f t="shared" si="9"/>
        <v>43896.834791666668</v>
      </c>
      <c r="E634">
        <v>0</v>
      </c>
      <c r="F634" s="2">
        <v>1</v>
      </c>
      <c r="G634" s="2">
        <v>1</v>
      </c>
      <c r="H634">
        <v>92</v>
      </c>
      <c r="L634">
        <v>1583524926000</v>
      </c>
    </row>
    <row r="635" spans="1:12">
      <c r="A635">
        <v>634</v>
      </c>
      <c r="B635">
        <v>415</v>
      </c>
      <c r="C635">
        <v>0.28188000000000002</v>
      </c>
      <c r="D635" s="1">
        <f t="shared" si="9"/>
        <v>44033.169259259259</v>
      </c>
      <c r="E635">
        <v>0</v>
      </c>
      <c r="F635" s="2">
        <v>2</v>
      </c>
      <c r="G635" s="2">
        <v>1</v>
      </c>
      <c r="H635">
        <v>32</v>
      </c>
      <c r="L635">
        <v>1595304224000</v>
      </c>
    </row>
    <row r="636" spans="1:12">
      <c r="A636">
        <v>635</v>
      </c>
      <c r="B636">
        <v>311</v>
      </c>
      <c r="C636">
        <v>0.13941999999999999</v>
      </c>
      <c r="D636" s="1">
        <f t="shared" si="9"/>
        <v>43934.444467592592</v>
      </c>
      <c r="E636">
        <v>1</v>
      </c>
      <c r="F636" s="2">
        <v>1</v>
      </c>
      <c r="G636" s="2">
        <v>1</v>
      </c>
      <c r="H636">
        <v>45</v>
      </c>
      <c r="L636">
        <v>1586774402000</v>
      </c>
    </row>
    <row r="637" spans="1:12">
      <c r="A637">
        <v>636</v>
      </c>
      <c r="B637">
        <v>229</v>
      </c>
      <c r="C637">
        <v>1.8884700000000001</v>
      </c>
      <c r="D637" s="1">
        <f t="shared" si="9"/>
        <v>43924.908831018518</v>
      </c>
      <c r="E637">
        <v>0</v>
      </c>
      <c r="F637" s="2">
        <v>1</v>
      </c>
      <c r="G637" s="2">
        <v>2</v>
      </c>
      <c r="H637">
        <v>3</v>
      </c>
      <c r="L637">
        <v>1585950523000</v>
      </c>
    </row>
    <row r="638" spans="1:12">
      <c r="A638">
        <v>637</v>
      </c>
      <c r="B638">
        <v>229</v>
      </c>
      <c r="C638">
        <v>1.8865099999999999</v>
      </c>
      <c r="D638" s="1">
        <f t="shared" si="9"/>
        <v>43993.413298611107</v>
      </c>
      <c r="E638">
        <v>0</v>
      </c>
      <c r="F638" s="2">
        <v>2</v>
      </c>
      <c r="G638" s="2">
        <v>1</v>
      </c>
      <c r="H638">
        <v>58</v>
      </c>
      <c r="L638">
        <v>1591869309000</v>
      </c>
    </row>
    <row r="639" spans="1:12">
      <c r="A639">
        <v>638</v>
      </c>
      <c r="B639">
        <v>855</v>
      </c>
      <c r="C639">
        <v>0.80647000000000002</v>
      </c>
      <c r="D639" s="1">
        <f t="shared" si="9"/>
        <v>43762.965092592596</v>
      </c>
      <c r="E639">
        <v>1</v>
      </c>
      <c r="F639" s="2">
        <v>1</v>
      </c>
      <c r="G639" s="2">
        <v>1</v>
      </c>
      <c r="H639">
        <v>94</v>
      </c>
      <c r="L639">
        <v>1571958584000</v>
      </c>
    </row>
    <row r="640" spans="1:12">
      <c r="A640">
        <v>639</v>
      </c>
      <c r="B640">
        <v>258</v>
      </c>
      <c r="C640">
        <v>1.9379200000000001</v>
      </c>
      <c r="D640" s="1">
        <f t="shared" si="9"/>
        <v>43793.640416666662</v>
      </c>
      <c r="E640">
        <v>1</v>
      </c>
      <c r="F640" s="2">
        <v>1</v>
      </c>
      <c r="G640" s="2">
        <v>1</v>
      </c>
      <c r="H640">
        <v>57</v>
      </c>
      <c r="L640">
        <v>1574608932000</v>
      </c>
    </row>
    <row r="641" spans="1:12">
      <c r="A641">
        <v>640</v>
      </c>
      <c r="B641">
        <v>229</v>
      </c>
      <c r="C641">
        <v>1.2024699999999999</v>
      </c>
      <c r="D641" s="1">
        <f t="shared" si="9"/>
        <v>43817.097754629634</v>
      </c>
      <c r="E641">
        <v>0</v>
      </c>
      <c r="F641" s="2">
        <v>1</v>
      </c>
      <c r="G641" s="2">
        <v>2</v>
      </c>
      <c r="H641">
        <v>4</v>
      </c>
      <c r="L641">
        <v>1576635646000</v>
      </c>
    </row>
    <row r="642" spans="1:12">
      <c r="A642">
        <v>641</v>
      </c>
      <c r="B642">
        <v>323</v>
      </c>
      <c r="C642">
        <v>2.6442899999999998</v>
      </c>
      <c r="D642" s="1">
        <f t="shared" si="9"/>
        <v>44046.443495370375</v>
      </c>
      <c r="E642">
        <v>1</v>
      </c>
      <c r="F642" s="2">
        <v>2</v>
      </c>
      <c r="G642" s="2">
        <v>1</v>
      </c>
      <c r="H642">
        <v>88</v>
      </c>
      <c r="L642">
        <v>1596451118000</v>
      </c>
    </row>
    <row r="643" spans="1:12">
      <c r="A643">
        <v>642</v>
      </c>
      <c r="B643">
        <v>176</v>
      </c>
      <c r="C643">
        <v>1.2645900000000001</v>
      </c>
      <c r="D643" s="1">
        <f t="shared" ref="D643:D706" si="10">(L643/86400000)+DATE(1970,1,1)</f>
        <v>43771.164872685185</v>
      </c>
      <c r="E643">
        <v>0</v>
      </c>
      <c r="F643" s="2">
        <v>1</v>
      </c>
      <c r="G643" s="2">
        <v>1</v>
      </c>
      <c r="H643">
        <v>59</v>
      </c>
      <c r="L643">
        <v>1572667045000</v>
      </c>
    </row>
    <row r="644" spans="1:12">
      <c r="A644">
        <v>643</v>
      </c>
      <c r="B644">
        <v>548</v>
      </c>
      <c r="C644">
        <v>2.4630700000000001</v>
      </c>
      <c r="D644" s="1">
        <f t="shared" si="10"/>
        <v>43959.322025462963</v>
      </c>
      <c r="E644">
        <v>1</v>
      </c>
      <c r="F644" s="2">
        <v>2</v>
      </c>
      <c r="G644" s="2">
        <v>1</v>
      </c>
      <c r="H644">
        <v>53</v>
      </c>
      <c r="L644">
        <v>1588923823000</v>
      </c>
    </row>
    <row r="645" spans="1:12">
      <c r="A645">
        <v>644</v>
      </c>
      <c r="B645">
        <v>311</v>
      </c>
      <c r="C645">
        <v>2.7263899999999999</v>
      </c>
      <c r="D645" s="1">
        <f t="shared" si="10"/>
        <v>44064.603483796294</v>
      </c>
      <c r="E645">
        <v>1</v>
      </c>
      <c r="F645" s="2">
        <v>1</v>
      </c>
      <c r="G645" s="2">
        <v>2</v>
      </c>
      <c r="H645">
        <v>58</v>
      </c>
      <c r="L645">
        <v>1598020141000</v>
      </c>
    </row>
    <row r="646" spans="1:12">
      <c r="A646">
        <v>645</v>
      </c>
      <c r="B646">
        <v>323</v>
      </c>
      <c r="C646">
        <v>2.8997999999999999</v>
      </c>
      <c r="D646" s="1">
        <f t="shared" si="10"/>
        <v>43949.639456018514</v>
      </c>
      <c r="E646">
        <v>0</v>
      </c>
      <c r="F646" s="2">
        <v>1</v>
      </c>
      <c r="G646" s="2">
        <v>2</v>
      </c>
      <c r="H646">
        <v>71</v>
      </c>
      <c r="L646">
        <v>1588087249000</v>
      </c>
    </row>
    <row r="647" spans="1:12">
      <c r="A647">
        <v>646</v>
      </c>
      <c r="B647">
        <v>548</v>
      </c>
      <c r="C647">
        <v>1.99343</v>
      </c>
      <c r="D647" s="1">
        <f t="shared" si="10"/>
        <v>44035.92387731481</v>
      </c>
      <c r="E647">
        <v>1</v>
      </c>
      <c r="F647" s="2">
        <v>1</v>
      </c>
      <c r="G647" s="2">
        <v>2</v>
      </c>
      <c r="H647">
        <v>27</v>
      </c>
      <c r="L647">
        <v>1595542223000</v>
      </c>
    </row>
    <row r="648" spans="1:12">
      <c r="A648">
        <v>647</v>
      </c>
      <c r="B648">
        <v>323</v>
      </c>
      <c r="C648">
        <v>2.18859</v>
      </c>
      <c r="D648" s="1">
        <f t="shared" si="10"/>
        <v>43977.504074074073</v>
      </c>
      <c r="E648">
        <v>0</v>
      </c>
      <c r="F648" s="2">
        <v>1</v>
      </c>
      <c r="G648" s="2">
        <v>1</v>
      </c>
      <c r="H648">
        <v>64</v>
      </c>
      <c r="L648">
        <v>1590494752000</v>
      </c>
    </row>
    <row r="649" spans="1:12">
      <c r="A649">
        <v>648</v>
      </c>
      <c r="B649">
        <v>176</v>
      </c>
      <c r="C649">
        <v>2.51641</v>
      </c>
      <c r="D649" s="1">
        <f t="shared" si="10"/>
        <v>43865.149733796294</v>
      </c>
      <c r="E649">
        <v>0</v>
      </c>
      <c r="F649" s="2">
        <v>1</v>
      </c>
      <c r="G649" s="2">
        <v>2</v>
      </c>
      <c r="H649">
        <v>74</v>
      </c>
      <c r="L649">
        <v>1580787337000</v>
      </c>
    </row>
    <row r="650" spans="1:12">
      <c r="A650">
        <v>649</v>
      </c>
      <c r="B650">
        <v>855</v>
      </c>
      <c r="C650">
        <v>0.15631</v>
      </c>
      <c r="D650" s="1">
        <f t="shared" si="10"/>
        <v>43811.845289351855</v>
      </c>
      <c r="E650">
        <v>1</v>
      </c>
      <c r="F650" s="2">
        <v>2</v>
      </c>
      <c r="G650" s="2">
        <v>2</v>
      </c>
      <c r="H650">
        <v>5</v>
      </c>
      <c r="L650">
        <v>1576181833000</v>
      </c>
    </row>
    <row r="651" spans="1:12">
      <c r="A651">
        <v>650</v>
      </c>
      <c r="B651">
        <v>855</v>
      </c>
      <c r="C651">
        <v>2.1362199999999998</v>
      </c>
      <c r="D651" s="1">
        <f t="shared" si="10"/>
        <v>43772.360266203701</v>
      </c>
      <c r="E651">
        <v>1</v>
      </c>
      <c r="F651" s="2">
        <v>1</v>
      </c>
      <c r="G651" s="2">
        <v>1</v>
      </c>
      <c r="H651">
        <v>93</v>
      </c>
      <c r="L651">
        <v>1572770327000</v>
      </c>
    </row>
    <row r="652" spans="1:12">
      <c r="A652">
        <v>651</v>
      </c>
      <c r="B652">
        <v>548</v>
      </c>
      <c r="C652">
        <v>0.65959000000000001</v>
      </c>
      <c r="D652" s="1">
        <f t="shared" si="10"/>
        <v>43985.391365740739</v>
      </c>
      <c r="E652">
        <v>1</v>
      </c>
      <c r="F652" s="2">
        <v>2</v>
      </c>
      <c r="G652" s="2">
        <v>2</v>
      </c>
      <c r="H652">
        <v>82</v>
      </c>
      <c r="L652">
        <v>1591176214000</v>
      </c>
    </row>
    <row r="653" spans="1:12">
      <c r="A653">
        <v>652</v>
      </c>
      <c r="B653">
        <v>287</v>
      </c>
      <c r="C653">
        <v>0.82384999999999997</v>
      </c>
      <c r="D653" s="1">
        <f t="shared" si="10"/>
        <v>44056.393530092595</v>
      </c>
      <c r="E653">
        <v>1</v>
      </c>
      <c r="F653" s="2">
        <v>1</v>
      </c>
      <c r="G653" s="2">
        <v>1</v>
      </c>
      <c r="H653">
        <v>84</v>
      </c>
      <c r="L653">
        <v>1597310801000</v>
      </c>
    </row>
    <row r="654" spans="1:12">
      <c r="A654">
        <v>653</v>
      </c>
      <c r="B654">
        <v>797</v>
      </c>
      <c r="C654">
        <v>8.5779999999999995E-2</v>
      </c>
      <c r="D654" s="1">
        <f t="shared" si="10"/>
        <v>43883.946736111116</v>
      </c>
      <c r="E654">
        <v>1</v>
      </c>
      <c r="F654" s="2">
        <v>2</v>
      </c>
      <c r="G654" s="2">
        <v>2</v>
      </c>
      <c r="H654">
        <v>91</v>
      </c>
      <c r="L654">
        <v>1582411398000</v>
      </c>
    </row>
    <row r="655" spans="1:12">
      <c r="A655">
        <v>654</v>
      </c>
      <c r="B655">
        <v>855</v>
      </c>
      <c r="C655">
        <v>0.86251</v>
      </c>
      <c r="D655" s="1">
        <f t="shared" si="10"/>
        <v>43801.284328703703</v>
      </c>
      <c r="E655">
        <v>1</v>
      </c>
      <c r="F655" s="2">
        <v>1</v>
      </c>
      <c r="G655" s="2">
        <v>1</v>
      </c>
      <c r="H655">
        <v>36</v>
      </c>
      <c r="L655">
        <v>1575269366000</v>
      </c>
    </row>
    <row r="656" spans="1:12">
      <c r="A656">
        <v>655</v>
      </c>
      <c r="B656">
        <v>311</v>
      </c>
      <c r="C656">
        <v>2.8163900000000002</v>
      </c>
      <c r="D656" s="1">
        <f t="shared" si="10"/>
        <v>43775.997291666667</v>
      </c>
      <c r="E656">
        <v>1</v>
      </c>
      <c r="F656" s="2">
        <v>2</v>
      </c>
      <c r="G656" s="2">
        <v>2</v>
      </c>
      <c r="H656">
        <v>12</v>
      </c>
      <c r="L656">
        <v>1573084566000</v>
      </c>
    </row>
    <row r="657" spans="1:12">
      <c r="A657">
        <v>656</v>
      </c>
      <c r="B657">
        <v>229</v>
      </c>
      <c r="C657">
        <v>1.23186</v>
      </c>
      <c r="D657" s="1">
        <f t="shared" si="10"/>
        <v>44051.017395833333</v>
      </c>
      <c r="E657">
        <v>0</v>
      </c>
      <c r="F657" s="2">
        <v>2</v>
      </c>
      <c r="G657" s="2">
        <v>2</v>
      </c>
      <c r="H657">
        <v>14</v>
      </c>
      <c r="L657">
        <v>1596846303000</v>
      </c>
    </row>
    <row r="658" spans="1:12">
      <c r="A658">
        <v>657</v>
      </c>
      <c r="B658">
        <v>415</v>
      </c>
      <c r="C658">
        <v>2.9483100000000002</v>
      </c>
      <c r="D658" s="1">
        <f t="shared" si="10"/>
        <v>43838.52511574074</v>
      </c>
      <c r="E658">
        <v>0</v>
      </c>
      <c r="F658" s="2">
        <v>2</v>
      </c>
      <c r="G658" s="2">
        <v>1</v>
      </c>
      <c r="H658">
        <v>1</v>
      </c>
      <c r="L658">
        <v>1578486970000</v>
      </c>
    </row>
    <row r="659" spans="1:12">
      <c r="A659">
        <v>658</v>
      </c>
      <c r="B659">
        <v>415</v>
      </c>
      <c r="C659">
        <v>0.67447999999999997</v>
      </c>
      <c r="D659" s="1">
        <f t="shared" si="10"/>
        <v>43788.971932870365</v>
      </c>
      <c r="E659">
        <v>1</v>
      </c>
      <c r="F659" s="2">
        <v>2</v>
      </c>
      <c r="G659" s="2">
        <v>2</v>
      </c>
      <c r="H659">
        <v>11</v>
      </c>
      <c r="L659">
        <v>1574205575000</v>
      </c>
    </row>
    <row r="660" spans="1:12">
      <c r="A660">
        <v>659</v>
      </c>
      <c r="B660">
        <v>855</v>
      </c>
      <c r="C660">
        <v>2.87521</v>
      </c>
      <c r="D660" s="1">
        <f t="shared" si="10"/>
        <v>43902.235567129625</v>
      </c>
      <c r="E660">
        <v>0</v>
      </c>
      <c r="F660" s="2">
        <v>2</v>
      </c>
      <c r="G660" s="2">
        <v>2</v>
      </c>
      <c r="H660">
        <v>33</v>
      </c>
      <c r="L660">
        <v>1583991553000</v>
      </c>
    </row>
    <row r="661" spans="1:12">
      <c r="A661">
        <v>660</v>
      </c>
      <c r="B661">
        <v>855</v>
      </c>
      <c r="C661">
        <v>2.89405</v>
      </c>
      <c r="D661" s="1">
        <f t="shared" si="10"/>
        <v>43870.886319444442</v>
      </c>
      <c r="E661">
        <v>1</v>
      </c>
      <c r="F661" s="2">
        <v>1</v>
      </c>
      <c r="G661" s="2">
        <v>2</v>
      </c>
      <c r="H661">
        <v>15</v>
      </c>
      <c r="L661">
        <v>1581282978000</v>
      </c>
    </row>
    <row r="662" spans="1:12">
      <c r="A662">
        <v>661</v>
      </c>
      <c r="B662">
        <v>548</v>
      </c>
      <c r="C662">
        <v>0.66690000000000005</v>
      </c>
      <c r="D662" s="1">
        <f t="shared" si="10"/>
        <v>43860.51966435185</v>
      </c>
      <c r="E662">
        <v>1</v>
      </c>
      <c r="F662" s="2">
        <v>1</v>
      </c>
      <c r="G662" s="2">
        <v>1</v>
      </c>
      <c r="H662">
        <v>87</v>
      </c>
      <c r="L662">
        <v>1580387299000</v>
      </c>
    </row>
    <row r="663" spans="1:12">
      <c r="A663">
        <v>662</v>
      </c>
      <c r="B663">
        <v>323</v>
      </c>
      <c r="C663">
        <v>1.1204499999999999</v>
      </c>
      <c r="D663" s="1">
        <f t="shared" si="10"/>
        <v>43838.131377314814</v>
      </c>
      <c r="E663">
        <v>0</v>
      </c>
      <c r="F663" s="2">
        <v>1</v>
      </c>
      <c r="G663" s="2">
        <v>1</v>
      </c>
      <c r="H663">
        <v>76</v>
      </c>
      <c r="L663">
        <v>1578452951000</v>
      </c>
    </row>
    <row r="664" spans="1:12">
      <c r="A664">
        <v>663</v>
      </c>
      <c r="B664">
        <v>855</v>
      </c>
      <c r="C664">
        <v>0.63390999999999997</v>
      </c>
      <c r="D664" s="1">
        <f t="shared" si="10"/>
        <v>43805.42465277778</v>
      </c>
      <c r="E664">
        <v>1</v>
      </c>
      <c r="F664" s="2">
        <v>1</v>
      </c>
      <c r="G664" s="2">
        <v>2</v>
      </c>
      <c r="H664">
        <v>56</v>
      </c>
      <c r="L664">
        <v>1575627090000</v>
      </c>
    </row>
    <row r="665" spans="1:12">
      <c r="A665">
        <v>664</v>
      </c>
      <c r="B665">
        <v>229</v>
      </c>
      <c r="C665">
        <v>0.80410000000000004</v>
      </c>
      <c r="D665" s="1">
        <f t="shared" si="10"/>
        <v>43820.004050925927</v>
      </c>
      <c r="E665">
        <v>0</v>
      </c>
      <c r="F665" s="2">
        <v>2</v>
      </c>
      <c r="G665" s="2">
        <v>1</v>
      </c>
      <c r="H665">
        <v>26</v>
      </c>
      <c r="L665">
        <v>1576886750000</v>
      </c>
    </row>
    <row r="666" spans="1:12">
      <c r="A666">
        <v>665</v>
      </c>
      <c r="B666">
        <v>176</v>
      </c>
      <c r="C666">
        <v>1.3998299999999999</v>
      </c>
      <c r="D666" s="1">
        <f t="shared" si="10"/>
        <v>43866.075960648144</v>
      </c>
      <c r="E666">
        <v>1</v>
      </c>
      <c r="F666" s="2">
        <v>2</v>
      </c>
      <c r="G666" s="2">
        <v>2</v>
      </c>
      <c r="H666">
        <v>72</v>
      </c>
      <c r="L666">
        <v>1580867363000</v>
      </c>
    </row>
    <row r="667" spans="1:12">
      <c r="A667">
        <v>666</v>
      </c>
      <c r="B667">
        <v>323</v>
      </c>
      <c r="C667">
        <v>1.0803499999999999</v>
      </c>
      <c r="D667" s="1">
        <f t="shared" si="10"/>
        <v>44086.714953703704</v>
      </c>
      <c r="E667">
        <v>0</v>
      </c>
      <c r="F667" s="2">
        <v>2</v>
      </c>
      <c r="G667" s="2">
        <v>1</v>
      </c>
      <c r="H667">
        <v>86</v>
      </c>
      <c r="L667">
        <v>1599930572000</v>
      </c>
    </row>
    <row r="668" spans="1:12">
      <c r="A668">
        <v>667</v>
      </c>
      <c r="B668">
        <v>229</v>
      </c>
      <c r="C668">
        <v>0.51353000000000004</v>
      </c>
      <c r="D668" s="1">
        <f t="shared" si="10"/>
        <v>43727.051493055551</v>
      </c>
      <c r="E668">
        <v>0</v>
      </c>
      <c r="F668" s="2">
        <v>1</v>
      </c>
      <c r="G668" s="2">
        <v>1</v>
      </c>
      <c r="H668">
        <v>60</v>
      </c>
      <c r="L668">
        <v>1568855649000</v>
      </c>
    </row>
    <row r="669" spans="1:12">
      <c r="A669">
        <v>668</v>
      </c>
      <c r="B669">
        <v>311</v>
      </c>
      <c r="C669">
        <v>0.5161</v>
      </c>
      <c r="D669" s="1">
        <f t="shared" si="10"/>
        <v>43849.183055555557</v>
      </c>
      <c r="E669">
        <v>1</v>
      </c>
      <c r="F669" s="2">
        <v>1</v>
      </c>
      <c r="G669" s="2">
        <v>2</v>
      </c>
      <c r="H669">
        <v>20</v>
      </c>
      <c r="L669">
        <v>1579407816000</v>
      </c>
    </row>
    <row r="670" spans="1:12">
      <c r="A670">
        <v>669</v>
      </c>
      <c r="B670">
        <v>258</v>
      </c>
      <c r="C670">
        <v>1.54576</v>
      </c>
      <c r="D670" s="1">
        <f t="shared" si="10"/>
        <v>44025.439166666663</v>
      </c>
      <c r="E670">
        <v>1</v>
      </c>
      <c r="F670" s="2">
        <v>1</v>
      </c>
      <c r="G670" s="2">
        <v>1</v>
      </c>
      <c r="H670">
        <v>12</v>
      </c>
      <c r="L670">
        <v>1594636344000</v>
      </c>
    </row>
    <row r="671" spans="1:12">
      <c r="A671">
        <v>670</v>
      </c>
      <c r="B671">
        <v>176</v>
      </c>
      <c r="C671">
        <v>0.29065000000000002</v>
      </c>
      <c r="D671" s="1">
        <f t="shared" si="10"/>
        <v>44037.049247685187</v>
      </c>
      <c r="E671">
        <v>0</v>
      </c>
      <c r="F671" s="2">
        <v>1</v>
      </c>
      <c r="G671" s="2">
        <v>2</v>
      </c>
      <c r="H671">
        <v>91</v>
      </c>
      <c r="L671">
        <v>1595639455000</v>
      </c>
    </row>
    <row r="672" spans="1:12">
      <c r="A672">
        <v>671</v>
      </c>
      <c r="B672">
        <v>287</v>
      </c>
      <c r="C672">
        <v>0.16852</v>
      </c>
      <c r="D672" s="1">
        <f t="shared" si="10"/>
        <v>43886.190046296295</v>
      </c>
      <c r="E672">
        <v>1</v>
      </c>
      <c r="F672" s="2">
        <v>1</v>
      </c>
      <c r="G672" s="2">
        <v>2</v>
      </c>
      <c r="H672">
        <v>78</v>
      </c>
      <c r="L672">
        <v>1582605220000</v>
      </c>
    </row>
    <row r="673" spans="1:12">
      <c r="A673">
        <v>672</v>
      </c>
      <c r="B673">
        <v>287</v>
      </c>
      <c r="C673">
        <v>1.5945499999999999</v>
      </c>
      <c r="D673" s="1">
        <f t="shared" si="10"/>
        <v>43906.1408912037</v>
      </c>
      <c r="E673">
        <v>0</v>
      </c>
      <c r="F673" s="2">
        <v>1</v>
      </c>
      <c r="G673" s="2">
        <v>2</v>
      </c>
      <c r="H673">
        <v>5</v>
      </c>
      <c r="L673">
        <v>1584328973000</v>
      </c>
    </row>
    <row r="674" spans="1:12">
      <c r="A674">
        <v>673</v>
      </c>
      <c r="B674">
        <v>258</v>
      </c>
      <c r="C674">
        <v>1.9900500000000001</v>
      </c>
      <c r="D674" s="1">
        <f t="shared" si="10"/>
        <v>43991.074733796297</v>
      </c>
      <c r="E674">
        <v>1</v>
      </c>
      <c r="F674" s="2">
        <v>2</v>
      </c>
      <c r="G674" s="2">
        <v>2</v>
      </c>
      <c r="H674">
        <v>28</v>
      </c>
      <c r="L674">
        <v>1591667257000</v>
      </c>
    </row>
    <row r="675" spans="1:12">
      <c r="A675">
        <v>674</v>
      </c>
      <c r="B675">
        <v>797</v>
      </c>
      <c r="C675">
        <v>2.4725199999999998</v>
      </c>
      <c r="D675" s="1">
        <f t="shared" si="10"/>
        <v>44042.201041666667</v>
      </c>
      <c r="E675">
        <v>1</v>
      </c>
      <c r="F675" s="2">
        <v>1</v>
      </c>
      <c r="G675" s="2">
        <v>2</v>
      </c>
      <c r="H675">
        <v>88</v>
      </c>
      <c r="L675">
        <v>1596084570000</v>
      </c>
    </row>
    <row r="676" spans="1:12">
      <c r="A676">
        <v>675</v>
      </c>
      <c r="B676">
        <v>855</v>
      </c>
      <c r="C676">
        <v>2.1086200000000002</v>
      </c>
      <c r="D676" s="1">
        <f t="shared" si="10"/>
        <v>43801.84584490741</v>
      </c>
      <c r="E676">
        <v>1</v>
      </c>
      <c r="F676" s="2">
        <v>2</v>
      </c>
      <c r="G676" s="2">
        <v>1</v>
      </c>
      <c r="H676">
        <v>61</v>
      </c>
      <c r="L676">
        <v>1575317881000</v>
      </c>
    </row>
    <row r="677" spans="1:12">
      <c r="A677">
        <v>676</v>
      </c>
      <c r="B677">
        <v>415</v>
      </c>
      <c r="C677">
        <v>0.60163999999999995</v>
      </c>
      <c r="D677" s="1">
        <f t="shared" si="10"/>
        <v>43818.979953703703</v>
      </c>
      <c r="E677">
        <v>0</v>
      </c>
      <c r="F677" s="2">
        <v>2</v>
      </c>
      <c r="G677" s="2">
        <v>1</v>
      </c>
      <c r="H677">
        <v>7</v>
      </c>
      <c r="L677">
        <v>1576798268000</v>
      </c>
    </row>
    <row r="678" spans="1:12">
      <c r="A678">
        <v>677</v>
      </c>
      <c r="B678">
        <v>176</v>
      </c>
      <c r="C678">
        <v>2.5921099999999999</v>
      </c>
      <c r="D678" s="1">
        <f t="shared" si="10"/>
        <v>43964.45313657407</v>
      </c>
      <c r="E678">
        <v>0</v>
      </c>
      <c r="F678" s="2">
        <v>1</v>
      </c>
      <c r="G678" s="2">
        <v>1</v>
      </c>
      <c r="H678">
        <v>31</v>
      </c>
      <c r="L678">
        <v>1589367151000</v>
      </c>
    </row>
    <row r="679" spans="1:12">
      <c r="A679">
        <v>678</v>
      </c>
      <c r="B679">
        <v>258</v>
      </c>
      <c r="C679">
        <v>0.53432999999999997</v>
      </c>
      <c r="D679" s="1">
        <f t="shared" si="10"/>
        <v>43936.507511574076</v>
      </c>
      <c r="E679">
        <v>0</v>
      </c>
      <c r="F679" s="2">
        <v>1</v>
      </c>
      <c r="G679" s="2">
        <v>2</v>
      </c>
      <c r="H679">
        <v>68</v>
      </c>
      <c r="L679">
        <v>1586952649000</v>
      </c>
    </row>
    <row r="680" spans="1:12">
      <c r="A680">
        <v>679</v>
      </c>
      <c r="B680">
        <v>311</v>
      </c>
      <c r="C680">
        <v>2.67632</v>
      </c>
      <c r="D680" s="1">
        <f t="shared" si="10"/>
        <v>44049.824826388889</v>
      </c>
      <c r="E680">
        <v>0</v>
      </c>
      <c r="F680" s="2">
        <v>1</v>
      </c>
      <c r="G680" s="2">
        <v>1</v>
      </c>
      <c r="H680">
        <v>92</v>
      </c>
      <c r="L680">
        <v>1596743265000</v>
      </c>
    </row>
    <row r="681" spans="1:12">
      <c r="A681">
        <v>680</v>
      </c>
      <c r="B681">
        <v>176</v>
      </c>
      <c r="C681">
        <v>5.4120000000000001E-2</v>
      </c>
      <c r="D681" s="1">
        <f t="shared" si="10"/>
        <v>43911.417523148149</v>
      </c>
      <c r="E681">
        <v>0</v>
      </c>
      <c r="F681" s="2">
        <v>2</v>
      </c>
      <c r="G681" s="2">
        <v>1</v>
      </c>
      <c r="H681">
        <v>10</v>
      </c>
      <c r="L681">
        <v>1584784874000</v>
      </c>
    </row>
    <row r="682" spans="1:12">
      <c r="A682">
        <v>681</v>
      </c>
      <c r="B682">
        <v>176</v>
      </c>
      <c r="C682">
        <v>1.28803</v>
      </c>
      <c r="D682" s="1">
        <f t="shared" si="10"/>
        <v>43823.301898148144</v>
      </c>
      <c r="E682">
        <v>0</v>
      </c>
      <c r="F682" s="2">
        <v>2</v>
      </c>
      <c r="G682" s="2">
        <v>2</v>
      </c>
      <c r="H682">
        <v>76</v>
      </c>
      <c r="L682">
        <v>1577171684000</v>
      </c>
    </row>
    <row r="683" spans="1:12">
      <c r="A683">
        <v>682</v>
      </c>
      <c r="B683">
        <v>176</v>
      </c>
      <c r="C683">
        <v>0.54364000000000001</v>
      </c>
      <c r="D683" s="1">
        <f t="shared" si="10"/>
        <v>44052.786631944444</v>
      </c>
      <c r="E683">
        <v>0</v>
      </c>
      <c r="F683" s="2">
        <v>2</v>
      </c>
      <c r="G683" s="2">
        <v>1</v>
      </c>
      <c r="H683">
        <v>40</v>
      </c>
      <c r="L683">
        <v>1596999165000</v>
      </c>
    </row>
    <row r="684" spans="1:12">
      <c r="A684">
        <v>683</v>
      </c>
      <c r="B684">
        <v>229</v>
      </c>
      <c r="C684">
        <v>0.10600999999999999</v>
      </c>
      <c r="D684" s="1">
        <f t="shared" si="10"/>
        <v>43910.765949074077</v>
      </c>
      <c r="E684">
        <v>1</v>
      </c>
      <c r="F684" s="2">
        <v>2</v>
      </c>
      <c r="G684" s="2">
        <v>1</v>
      </c>
      <c r="H684">
        <v>4</v>
      </c>
      <c r="L684">
        <v>1584728578000</v>
      </c>
    </row>
    <row r="685" spans="1:12">
      <c r="A685">
        <v>684</v>
      </c>
      <c r="B685">
        <v>797</v>
      </c>
      <c r="C685">
        <v>1.58026</v>
      </c>
      <c r="D685" s="1">
        <f t="shared" si="10"/>
        <v>43953.063148148147</v>
      </c>
      <c r="E685">
        <v>1</v>
      </c>
      <c r="F685" s="2">
        <v>2</v>
      </c>
      <c r="G685" s="2">
        <v>1</v>
      </c>
      <c r="H685">
        <v>47</v>
      </c>
      <c r="L685">
        <v>1588383056000</v>
      </c>
    </row>
    <row r="686" spans="1:12">
      <c r="A686">
        <v>685</v>
      </c>
      <c r="B686">
        <v>797</v>
      </c>
      <c r="C686">
        <v>2.2877999999999998</v>
      </c>
      <c r="D686" s="1">
        <f t="shared" si="10"/>
        <v>43741.240636574075</v>
      </c>
      <c r="E686">
        <v>1</v>
      </c>
      <c r="F686" s="2">
        <v>1</v>
      </c>
      <c r="G686" s="2">
        <v>2</v>
      </c>
      <c r="H686">
        <v>45</v>
      </c>
      <c r="L686">
        <v>1570081591000</v>
      </c>
    </row>
    <row r="687" spans="1:12">
      <c r="A687">
        <v>686</v>
      </c>
      <c r="B687">
        <v>176</v>
      </c>
      <c r="C687">
        <v>1.9805600000000001</v>
      </c>
      <c r="D687" s="1">
        <f t="shared" si="10"/>
        <v>43807.891504629632</v>
      </c>
      <c r="E687">
        <v>0</v>
      </c>
      <c r="F687" s="2">
        <v>2</v>
      </c>
      <c r="G687" s="2">
        <v>2</v>
      </c>
      <c r="H687">
        <v>41</v>
      </c>
      <c r="L687">
        <v>1575840226000</v>
      </c>
    </row>
    <row r="688" spans="1:12">
      <c r="A688">
        <v>687</v>
      </c>
      <c r="B688">
        <v>229</v>
      </c>
      <c r="C688">
        <v>1.6932499999999999</v>
      </c>
      <c r="D688" s="1">
        <f t="shared" si="10"/>
        <v>43854.128425925926</v>
      </c>
      <c r="E688">
        <v>1</v>
      </c>
      <c r="F688" s="2">
        <v>2</v>
      </c>
      <c r="G688" s="2">
        <v>2</v>
      </c>
      <c r="H688">
        <v>39</v>
      </c>
      <c r="L688">
        <v>1579835096000</v>
      </c>
    </row>
    <row r="689" spans="1:12">
      <c r="A689">
        <v>688</v>
      </c>
      <c r="B689">
        <v>229</v>
      </c>
      <c r="C689">
        <v>1.06345</v>
      </c>
      <c r="D689" s="1">
        <f t="shared" si="10"/>
        <v>43971.877465277779</v>
      </c>
      <c r="E689">
        <v>0</v>
      </c>
      <c r="F689" s="2">
        <v>2</v>
      </c>
      <c r="G689" s="2">
        <v>1</v>
      </c>
      <c r="H689">
        <v>92</v>
      </c>
      <c r="L689">
        <v>1590008613000</v>
      </c>
    </row>
    <row r="690" spans="1:12">
      <c r="A690">
        <v>689</v>
      </c>
      <c r="B690">
        <v>311</v>
      </c>
      <c r="C690">
        <v>2.0472999999999999</v>
      </c>
      <c r="D690" s="1">
        <f t="shared" si="10"/>
        <v>43757.807824074072</v>
      </c>
      <c r="E690">
        <v>0</v>
      </c>
      <c r="F690" s="2">
        <v>1</v>
      </c>
      <c r="G690" s="2">
        <v>2</v>
      </c>
      <c r="H690">
        <v>78</v>
      </c>
      <c r="L690">
        <v>1571512996000</v>
      </c>
    </row>
    <row r="691" spans="1:12">
      <c r="A691">
        <v>690</v>
      </c>
      <c r="B691">
        <v>287</v>
      </c>
      <c r="C691">
        <v>1.9702200000000001</v>
      </c>
      <c r="D691" s="1">
        <f t="shared" si="10"/>
        <v>43882.900266203702</v>
      </c>
      <c r="E691">
        <v>1</v>
      </c>
      <c r="F691" s="2">
        <v>1</v>
      </c>
      <c r="G691" s="2">
        <v>2</v>
      </c>
      <c r="H691">
        <v>70</v>
      </c>
      <c r="L691">
        <v>1582320983000</v>
      </c>
    </row>
    <row r="692" spans="1:12">
      <c r="A692">
        <v>691</v>
      </c>
      <c r="B692">
        <v>855</v>
      </c>
      <c r="C692">
        <v>1.7774000000000001</v>
      </c>
      <c r="D692" s="1">
        <f t="shared" si="10"/>
        <v>43911.447071759263</v>
      </c>
      <c r="E692">
        <v>0</v>
      </c>
      <c r="F692" s="2">
        <v>1</v>
      </c>
      <c r="G692" s="2">
        <v>2</v>
      </c>
      <c r="H692">
        <v>90</v>
      </c>
      <c r="L692">
        <v>1584787427000</v>
      </c>
    </row>
    <row r="693" spans="1:12">
      <c r="A693">
        <v>692</v>
      </c>
      <c r="B693">
        <v>176</v>
      </c>
      <c r="C693">
        <v>1.1970099999999999</v>
      </c>
      <c r="D693" s="1">
        <f t="shared" si="10"/>
        <v>43973.720937499995</v>
      </c>
      <c r="E693">
        <v>1</v>
      </c>
      <c r="F693" s="2">
        <v>2</v>
      </c>
      <c r="G693" s="2">
        <v>1</v>
      </c>
      <c r="H693">
        <v>81</v>
      </c>
      <c r="L693">
        <v>1590167889000</v>
      </c>
    </row>
    <row r="694" spans="1:12">
      <c r="A694">
        <v>693</v>
      </c>
      <c r="B694">
        <v>797</v>
      </c>
      <c r="C694">
        <v>1.2828999999999999</v>
      </c>
      <c r="D694" s="1">
        <f t="shared" si="10"/>
        <v>43964.832013888888</v>
      </c>
      <c r="E694">
        <v>1</v>
      </c>
      <c r="F694" s="2">
        <v>1</v>
      </c>
      <c r="G694" s="2">
        <v>1</v>
      </c>
      <c r="H694">
        <v>45</v>
      </c>
      <c r="L694">
        <v>1589399886000</v>
      </c>
    </row>
    <row r="695" spans="1:12">
      <c r="A695">
        <v>694</v>
      </c>
      <c r="B695">
        <v>797</v>
      </c>
      <c r="C695">
        <v>1.6918299999999999</v>
      </c>
      <c r="D695" s="1">
        <f t="shared" si="10"/>
        <v>43870.452499999999</v>
      </c>
      <c r="E695">
        <v>1</v>
      </c>
      <c r="F695" s="2">
        <v>1</v>
      </c>
      <c r="G695" s="2">
        <v>2</v>
      </c>
      <c r="H695">
        <v>14</v>
      </c>
      <c r="L695">
        <v>1581245496000</v>
      </c>
    </row>
    <row r="696" spans="1:12">
      <c r="A696">
        <v>695</v>
      </c>
      <c r="B696">
        <v>258</v>
      </c>
      <c r="C696">
        <v>1.802</v>
      </c>
      <c r="D696" s="1">
        <f t="shared" si="10"/>
        <v>43888.01525462963</v>
      </c>
      <c r="E696">
        <v>1</v>
      </c>
      <c r="F696" s="2">
        <v>2</v>
      </c>
      <c r="G696" s="2">
        <v>1</v>
      </c>
      <c r="H696">
        <v>28</v>
      </c>
      <c r="L696">
        <v>1582762918000</v>
      </c>
    </row>
    <row r="697" spans="1:12">
      <c r="A697">
        <v>696</v>
      </c>
      <c r="B697">
        <v>229</v>
      </c>
      <c r="C697">
        <v>2.1375899999999999</v>
      </c>
      <c r="D697" s="1">
        <f t="shared" si="10"/>
        <v>43821.974432870367</v>
      </c>
      <c r="E697">
        <v>1</v>
      </c>
      <c r="F697" s="2">
        <v>1</v>
      </c>
      <c r="G697" s="2">
        <v>2</v>
      </c>
      <c r="H697">
        <v>96</v>
      </c>
      <c r="L697">
        <v>1577056991000</v>
      </c>
    </row>
    <row r="698" spans="1:12">
      <c r="A698">
        <v>697</v>
      </c>
      <c r="B698">
        <v>415</v>
      </c>
      <c r="C698">
        <v>0.10253</v>
      </c>
      <c r="D698" s="1">
        <f t="shared" si="10"/>
        <v>43804.622106481482</v>
      </c>
      <c r="E698">
        <v>0</v>
      </c>
      <c r="F698" s="2">
        <v>1</v>
      </c>
      <c r="G698" s="2">
        <v>1</v>
      </c>
      <c r="H698">
        <v>76</v>
      </c>
      <c r="L698">
        <v>1575557750000</v>
      </c>
    </row>
    <row r="699" spans="1:12">
      <c r="A699">
        <v>698</v>
      </c>
      <c r="B699">
        <v>258</v>
      </c>
      <c r="C699">
        <v>1.23299</v>
      </c>
      <c r="D699" s="1">
        <f t="shared" si="10"/>
        <v>43815.44803240741</v>
      </c>
      <c r="E699">
        <v>1</v>
      </c>
      <c r="F699" s="2">
        <v>1</v>
      </c>
      <c r="G699" s="2">
        <v>1</v>
      </c>
      <c r="H699">
        <v>80</v>
      </c>
      <c r="L699">
        <v>1576493110000</v>
      </c>
    </row>
    <row r="700" spans="1:12">
      <c r="A700">
        <v>699</v>
      </c>
      <c r="B700">
        <v>415</v>
      </c>
      <c r="C700">
        <v>4.3400000000000001E-3</v>
      </c>
      <c r="D700" s="1">
        <f t="shared" si="10"/>
        <v>44028.003437499996</v>
      </c>
      <c r="E700">
        <v>1</v>
      </c>
      <c r="F700" s="2">
        <v>2</v>
      </c>
      <c r="G700" s="2">
        <v>2</v>
      </c>
      <c r="H700">
        <v>94</v>
      </c>
      <c r="L700">
        <v>1594857897000</v>
      </c>
    </row>
    <row r="701" spans="1:12">
      <c r="A701">
        <v>700</v>
      </c>
      <c r="B701">
        <v>258</v>
      </c>
      <c r="C701">
        <v>1.25579</v>
      </c>
      <c r="D701" s="1">
        <f t="shared" si="10"/>
        <v>43985.889722222222</v>
      </c>
      <c r="E701">
        <v>1</v>
      </c>
      <c r="F701" s="2">
        <v>1</v>
      </c>
      <c r="G701" s="2">
        <v>1</v>
      </c>
      <c r="H701">
        <v>64</v>
      </c>
      <c r="L701">
        <v>1591219272000</v>
      </c>
    </row>
    <row r="702" spans="1:12">
      <c r="A702">
        <v>701</v>
      </c>
      <c r="B702">
        <v>855</v>
      </c>
      <c r="C702">
        <v>0.28456999999999999</v>
      </c>
      <c r="D702" s="1">
        <f t="shared" si="10"/>
        <v>43845.858194444445</v>
      </c>
      <c r="E702">
        <v>1</v>
      </c>
      <c r="F702" s="2">
        <v>1</v>
      </c>
      <c r="G702" s="2">
        <v>2</v>
      </c>
      <c r="H702">
        <v>29</v>
      </c>
      <c r="L702">
        <v>1579120548000</v>
      </c>
    </row>
    <row r="703" spans="1:12">
      <c r="A703">
        <v>702</v>
      </c>
      <c r="B703">
        <v>287</v>
      </c>
      <c r="C703">
        <v>2.62738</v>
      </c>
      <c r="D703" s="1">
        <f t="shared" si="10"/>
        <v>43998.567106481481</v>
      </c>
      <c r="E703">
        <v>1</v>
      </c>
      <c r="F703" s="2">
        <v>2</v>
      </c>
      <c r="G703" s="2">
        <v>2</v>
      </c>
      <c r="H703">
        <v>96</v>
      </c>
      <c r="L703">
        <v>1592314598000</v>
      </c>
    </row>
    <row r="704" spans="1:12">
      <c r="A704">
        <v>703</v>
      </c>
      <c r="B704">
        <v>258</v>
      </c>
      <c r="C704">
        <v>1.9403300000000001</v>
      </c>
      <c r="D704" s="1">
        <f t="shared" si="10"/>
        <v>43892.582372685181</v>
      </c>
      <c r="E704">
        <v>0</v>
      </c>
      <c r="F704" s="2">
        <v>1</v>
      </c>
      <c r="G704" s="2">
        <v>1</v>
      </c>
      <c r="H704">
        <v>65</v>
      </c>
      <c r="L704">
        <v>1583157517000</v>
      </c>
    </row>
    <row r="705" spans="1:12">
      <c r="A705">
        <v>704</v>
      </c>
      <c r="B705">
        <v>323</v>
      </c>
      <c r="C705">
        <v>1.05271</v>
      </c>
      <c r="D705" s="1">
        <f t="shared" si="10"/>
        <v>43815.153449074074</v>
      </c>
      <c r="E705">
        <v>1</v>
      </c>
      <c r="F705" s="2">
        <v>1</v>
      </c>
      <c r="G705" s="2">
        <v>2</v>
      </c>
      <c r="H705">
        <v>93</v>
      </c>
      <c r="L705">
        <v>1576467658000</v>
      </c>
    </row>
    <row r="706" spans="1:12">
      <c r="A706">
        <v>705</v>
      </c>
      <c r="B706">
        <v>797</v>
      </c>
      <c r="C706">
        <v>1.0819300000000001</v>
      </c>
      <c r="D706" s="1">
        <f t="shared" si="10"/>
        <v>43918.734675925924</v>
      </c>
      <c r="E706">
        <v>0</v>
      </c>
      <c r="F706" s="2">
        <v>1</v>
      </c>
      <c r="G706" s="2">
        <v>1</v>
      </c>
      <c r="H706">
        <v>52</v>
      </c>
      <c r="L706">
        <v>1585417076000</v>
      </c>
    </row>
    <row r="707" spans="1:12">
      <c r="A707">
        <v>706</v>
      </c>
      <c r="B707">
        <v>855</v>
      </c>
      <c r="C707">
        <v>0.70148999999999995</v>
      </c>
      <c r="D707" s="1">
        <f t="shared" ref="D707:D770" si="11">(L707/86400000)+DATE(1970,1,1)</f>
        <v>43753.522615740745</v>
      </c>
      <c r="E707">
        <v>0</v>
      </c>
      <c r="F707" s="2">
        <v>2</v>
      </c>
      <c r="G707" s="2">
        <v>2</v>
      </c>
      <c r="H707">
        <v>1</v>
      </c>
      <c r="L707">
        <v>1571142754000</v>
      </c>
    </row>
    <row r="708" spans="1:12">
      <c r="A708">
        <v>707</v>
      </c>
      <c r="B708">
        <v>548</v>
      </c>
      <c r="C708">
        <v>0.21615000000000001</v>
      </c>
      <c r="D708" s="1">
        <f t="shared" si="11"/>
        <v>43995.235763888893</v>
      </c>
      <c r="E708">
        <v>1</v>
      </c>
      <c r="F708" s="2">
        <v>1</v>
      </c>
      <c r="G708" s="2">
        <v>2</v>
      </c>
      <c r="H708">
        <v>20</v>
      </c>
      <c r="L708">
        <v>1592026770000</v>
      </c>
    </row>
    <row r="709" spans="1:12">
      <c r="A709">
        <v>708</v>
      </c>
      <c r="B709">
        <v>258</v>
      </c>
      <c r="C709">
        <v>1.9357200000000001</v>
      </c>
      <c r="D709" s="1">
        <f t="shared" si="11"/>
        <v>43736.806608796294</v>
      </c>
      <c r="E709">
        <v>1</v>
      </c>
      <c r="F709" s="2">
        <v>1</v>
      </c>
      <c r="G709" s="2">
        <v>1</v>
      </c>
      <c r="H709">
        <v>85</v>
      </c>
      <c r="L709">
        <v>1569698491000</v>
      </c>
    </row>
    <row r="710" spans="1:12">
      <c r="A710">
        <v>709</v>
      </c>
      <c r="B710">
        <v>548</v>
      </c>
      <c r="C710">
        <v>0.80837000000000003</v>
      </c>
      <c r="D710" s="1">
        <f t="shared" si="11"/>
        <v>43961.026180555556</v>
      </c>
      <c r="E710">
        <v>1</v>
      </c>
      <c r="F710" s="2">
        <v>2</v>
      </c>
      <c r="G710" s="2">
        <v>2</v>
      </c>
      <c r="H710">
        <v>97</v>
      </c>
      <c r="L710">
        <v>1589071062000</v>
      </c>
    </row>
    <row r="711" spans="1:12">
      <c r="A711">
        <v>710</v>
      </c>
      <c r="B711">
        <v>258</v>
      </c>
      <c r="C711">
        <v>2.5540500000000002</v>
      </c>
      <c r="D711" s="1">
        <f t="shared" si="11"/>
        <v>43989.707361111112</v>
      </c>
      <c r="E711">
        <v>0</v>
      </c>
      <c r="F711" s="2">
        <v>2</v>
      </c>
      <c r="G711" s="2">
        <v>2</v>
      </c>
      <c r="H711">
        <v>75</v>
      </c>
      <c r="L711">
        <v>1591549116000</v>
      </c>
    </row>
    <row r="712" spans="1:12">
      <c r="A712">
        <v>711</v>
      </c>
      <c r="B712">
        <v>415</v>
      </c>
      <c r="C712">
        <v>1.9287000000000001</v>
      </c>
      <c r="D712" s="1">
        <f t="shared" si="11"/>
        <v>43920.767395833333</v>
      </c>
      <c r="E712">
        <v>0</v>
      </c>
      <c r="F712" s="2">
        <v>2</v>
      </c>
      <c r="G712" s="2">
        <v>1</v>
      </c>
      <c r="H712">
        <v>55</v>
      </c>
      <c r="L712">
        <v>1585592703000</v>
      </c>
    </row>
    <row r="713" spans="1:12">
      <c r="A713">
        <v>712</v>
      </c>
      <c r="B713">
        <v>548</v>
      </c>
      <c r="C713">
        <v>0.20818</v>
      </c>
      <c r="D713" s="1">
        <f t="shared" si="11"/>
        <v>43978.581805555557</v>
      </c>
      <c r="E713">
        <v>0</v>
      </c>
      <c r="F713" s="2">
        <v>2</v>
      </c>
      <c r="G713" s="2">
        <v>1</v>
      </c>
      <c r="H713">
        <v>88</v>
      </c>
      <c r="L713">
        <v>1590587868000</v>
      </c>
    </row>
    <row r="714" spans="1:12">
      <c r="A714">
        <v>713</v>
      </c>
      <c r="B714">
        <v>311</v>
      </c>
      <c r="C714">
        <v>0.40765000000000001</v>
      </c>
      <c r="D714" s="1">
        <f t="shared" si="11"/>
        <v>44051.703321759254</v>
      </c>
      <c r="E714">
        <v>1</v>
      </c>
      <c r="F714" s="2">
        <v>1</v>
      </c>
      <c r="G714" s="2">
        <v>2</v>
      </c>
      <c r="H714">
        <v>38</v>
      </c>
      <c r="L714">
        <v>1596905567000</v>
      </c>
    </row>
    <row r="715" spans="1:12">
      <c r="A715">
        <v>714</v>
      </c>
      <c r="B715">
        <v>323</v>
      </c>
      <c r="C715">
        <v>0.31461</v>
      </c>
      <c r="D715" s="1">
        <f t="shared" si="11"/>
        <v>43780.780393518522</v>
      </c>
      <c r="E715">
        <v>1</v>
      </c>
      <c r="F715" s="2">
        <v>1</v>
      </c>
      <c r="G715" s="2">
        <v>1</v>
      </c>
      <c r="H715">
        <v>91</v>
      </c>
      <c r="L715">
        <v>1573497826000</v>
      </c>
    </row>
    <row r="716" spans="1:12">
      <c r="A716">
        <v>715</v>
      </c>
      <c r="B716">
        <v>258</v>
      </c>
      <c r="C716">
        <v>2.3595299999999999</v>
      </c>
      <c r="D716" s="1">
        <f t="shared" si="11"/>
        <v>43897.546759259261</v>
      </c>
      <c r="E716">
        <v>1</v>
      </c>
      <c r="F716" s="2">
        <v>2</v>
      </c>
      <c r="G716" s="2">
        <v>2</v>
      </c>
      <c r="H716">
        <v>62</v>
      </c>
      <c r="L716">
        <v>1583586440000</v>
      </c>
    </row>
    <row r="717" spans="1:12">
      <c r="A717">
        <v>716</v>
      </c>
      <c r="B717">
        <v>229</v>
      </c>
      <c r="C717">
        <v>1.8345199999999999</v>
      </c>
      <c r="D717" s="1">
        <f t="shared" si="11"/>
        <v>43763.7190162037</v>
      </c>
      <c r="E717">
        <v>0</v>
      </c>
      <c r="F717" s="2">
        <v>1</v>
      </c>
      <c r="G717" s="2">
        <v>1</v>
      </c>
      <c r="H717">
        <v>61</v>
      </c>
      <c r="L717">
        <v>1572023723000</v>
      </c>
    </row>
    <row r="718" spans="1:12">
      <c r="A718">
        <v>717</v>
      </c>
      <c r="B718">
        <v>855</v>
      </c>
      <c r="C718">
        <v>2.7461500000000001</v>
      </c>
      <c r="D718" s="1">
        <f t="shared" si="11"/>
        <v>43985.246527777781</v>
      </c>
      <c r="E718">
        <v>1</v>
      </c>
      <c r="F718" s="2">
        <v>1</v>
      </c>
      <c r="G718" s="2">
        <v>1</v>
      </c>
      <c r="H718">
        <v>5</v>
      </c>
      <c r="L718">
        <v>1591163700000</v>
      </c>
    </row>
    <row r="719" spans="1:12">
      <c r="A719">
        <v>718</v>
      </c>
      <c r="B719">
        <v>797</v>
      </c>
      <c r="C719">
        <v>2.4620199999999999</v>
      </c>
      <c r="D719" s="1">
        <f t="shared" si="11"/>
        <v>44059.522974537038</v>
      </c>
      <c r="E719">
        <v>0</v>
      </c>
      <c r="F719" s="2">
        <v>1</v>
      </c>
      <c r="G719" s="2">
        <v>2</v>
      </c>
      <c r="H719">
        <v>21</v>
      </c>
      <c r="L719">
        <v>1597581185000</v>
      </c>
    </row>
    <row r="720" spans="1:12">
      <c r="A720">
        <v>719</v>
      </c>
      <c r="B720">
        <v>229</v>
      </c>
      <c r="C720">
        <v>1.9168400000000001</v>
      </c>
      <c r="D720" s="1">
        <f t="shared" si="11"/>
        <v>43939.05332175926</v>
      </c>
      <c r="E720">
        <v>0</v>
      </c>
      <c r="F720" s="2">
        <v>1</v>
      </c>
      <c r="G720" s="2">
        <v>2</v>
      </c>
      <c r="H720">
        <v>9</v>
      </c>
      <c r="L720">
        <v>1587172607000</v>
      </c>
    </row>
    <row r="721" spans="1:12">
      <c r="A721">
        <v>720</v>
      </c>
      <c r="B721">
        <v>311</v>
      </c>
      <c r="C721">
        <v>2.0213800000000002</v>
      </c>
      <c r="D721" s="1">
        <f t="shared" si="11"/>
        <v>44052.933553240742</v>
      </c>
      <c r="E721">
        <v>1</v>
      </c>
      <c r="F721" s="2">
        <v>1</v>
      </c>
      <c r="G721" s="2">
        <v>1</v>
      </c>
      <c r="H721">
        <v>95</v>
      </c>
      <c r="L721">
        <v>1597011859000</v>
      </c>
    </row>
    <row r="722" spans="1:12">
      <c r="A722">
        <v>721</v>
      </c>
      <c r="B722">
        <v>229</v>
      </c>
      <c r="C722">
        <v>1.6716500000000001</v>
      </c>
      <c r="D722" s="1">
        <f t="shared" si="11"/>
        <v>44024.303379629629</v>
      </c>
      <c r="E722">
        <v>1</v>
      </c>
      <c r="F722" s="2">
        <v>1</v>
      </c>
      <c r="G722" s="2">
        <v>2</v>
      </c>
      <c r="H722">
        <v>95</v>
      </c>
      <c r="L722">
        <v>1594538212000</v>
      </c>
    </row>
    <row r="723" spans="1:12">
      <c r="A723">
        <v>722</v>
      </c>
      <c r="B723">
        <v>548</v>
      </c>
      <c r="C723">
        <v>2.2449400000000002</v>
      </c>
      <c r="D723" s="1">
        <f t="shared" si="11"/>
        <v>43754.047453703708</v>
      </c>
      <c r="E723">
        <v>0</v>
      </c>
      <c r="F723" s="2">
        <v>2</v>
      </c>
      <c r="G723" s="2">
        <v>2</v>
      </c>
      <c r="H723">
        <v>31</v>
      </c>
      <c r="L723">
        <v>1571188100000</v>
      </c>
    </row>
    <row r="724" spans="1:12">
      <c r="A724">
        <v>723</v>
      </c>
      <c r="B724">
        <v>323</v>
      </c>
      <c r="C724">
        <v>7.9579999999999998E-2</v>
      </c>
      <c r="D724" s="1">
        <f t="shared" si="11"/>
        <v>43810.02171296296</v>
      </c>
      <c r="E724">
        <v>0</v>
      </c>
      <c r="F724" s="2">
        <v>2</v>
      </c>
      <c r="G724" s="2">
        <v>1</v>
      </c>
      <c r="H724">
        <v>43</v>
      </c>
      <c r="L724">
        <v>1576024276000</v>
      </c>
    </row>
    <row r="725" spans="1:12">
      <c r="A725">
        <v>724</v>
      </c>
      <c r="B725">
        <v>287</v>
      </c>
      <c r="C725">
        <v>1.5841000000000001</v>
      </c>
      <c r="D725" s="1">
        <f t="shared" si="11"/>
        <v>43898.50299768518</v>
      </c>
      <c r="E725">
        <v>0</v>
      </c>
      <c r="F725" s="2">
        <v>2</v>
      </c>
      <c r="G725" s="2">
        <v>1</v>
      </c>
      <c r="H725">
        <v>1</v>
      </c>
      <c r="L725">
        <v>1583669059000</v>
      </c>
    </row>
    <row r="726" spans="1:12">
      <c r="A726">
        <v>725</v>
      </c>
      <c r="B726">
        <v>229</v>
      </c>
      <c r="C726">
        <v>0.48410999999999998</v>
      </c>
      <c r="D726" s="1">
        <f t="shared" si="11"/>
        <v>43785.962581018517</v>
      </c>
      <c r="E726">
        <v>0</v>
      </c>
      <c r="F726" s="2">
        <v>2</v>
      </c>
      <c r="G726" s="2">
        <v>2</v>
      </c>
      <c r="H726">
        <v>37</v>
      </c>
      <c r="L726">
        <v>1573945567000</v>
      </c>
    </row>
    <row r="727" spans="1:12">
      <c r="A727">
        <v>726</v>
      </c>
      <c r="B727">
        <v>176</v>
      </c>
      <c r="C727">
        <v>0.61770999999999998</v>
      </c>
      <c r="D727" s="1">
        <f t="shared" si="11"/>
        <v>43721.408032407402</v>
      </c>
      <c r="E727">
        <v>0</v>
      </c>
      <c r="F727" s="2">
        <v>2</v>
      </c>
      <c r="G727" s="2">
        <v>1</v>
      </c>
      <c r="H727">
        <v>20</v>
      </c>
      <c r="L727">
        <v>1568368054000</v>
      </c>
    </row>
    <row r="728" spans="1:12">
      <c r="A728">
        <v>727</v>
      </c>
      <c r="B728">
        <v>415</v>
      </c>
      <c r="C728">
        <v>1.7015199999999999</v>
      </c>
      <c r="D728" s="1">
        <f t="shared" si="11"/>
        <v>43764.835798611108</v>
      </c>
      <c r="E728">
        <v>1</v>
      </c>
      <c r="F728" s="2">
        <v>1</v>
      </c>
      <c r="G728" s="2">
        <v>1</v>
      </c>
      <c r="H728">
        <v>87</v>
      </c>
      <c r="L728">
        <v>1572120213000</v>
      </c>
    </row>
    <row r="729" spans="1:12">
      <c r="A729">
        <v>728</v>
      </c>
      <c r="B729">
        <v>176</v>
      </c>
      <c r="C729">
        <v>1.87947</v>
      </c>
      <c r="D729" s="1">
        <f t="shared" si="11"/>
        <v>43814.866840277777</v>
      </c>
      <c r="E729">
        <v>1</v>
      </c>
      <c r="F729" s="2">
        <v>1</v>
      </c>
      <c r="G729" s="2">
        <v>2</v>
      </c>
      <c r="H729">
        <v>53</v>
      </c>
      <c r="L729">
        <v>1576442895000</v>
      </c>
    </row>
    <row r="730" spans="1:12">
      <c r="A730">
        <v>729</v>
      </c>
      <c r="B730">
        <v>311</v>
      </c>
      <c r="C730">
        <v>2.3593500000000001</v>
      </c>
      <c r="D730" s="1">
        <f t="shared" si="11"/>
        <v>43897.282500000001</v>
      </c>
      <c r="E730">
        <v>1</v>
      </c>
      <c r="F730" s="2">
        <v>2</v>
      </c>
      <c r="G730" s="2">
        <v>2</v>
      </c>
      <c r="H730">
        <v>21</v>
      </c>
      <c r="L730">
        <v>1583563608000</v>
      </c>
    </row>
    <row r="731" spans="1:12">
      <c r="A731">
        <v>730</v>
      </c>
      <c r="B731">
        <v>287</v>
      </c>
      <c r="C731">
        <v>0.32386999999999999</v>
      </c>
      <c r="D731" s="1">
        <f t="shared" si="11"/>
        <v>43969.465173611112</v>
      </c>
      <c r="E731">
        <v>0</v>
      </c>
      <c r="F731" s="2">
        <v>2</v>
      </c>
      <c r="G731" s="2">
        <v>1</v>
      </c>
      <c r="H731">
        <v>84</v>
      </c>
      <c r="L731">
        <v>1589800191000</v>
      </c>
    </row>
    <row r="732" spans="1:12">
      <c r="A732">
        <v>731</v>
      </c>
      <c r="B732">
        <v>311</v>
      </c>
      <c r="C732">
        <v>1.67</v>
      </c>
      <c r="D732" s="1">
        <f t="shared" si="11"/>
        <v>44007.044340277775</v>
      </c>
      <c r="E732">
        <v>1</v>
      </c>
      <c r="F732" s="2">
        <v>1</v>
      </c>
      <c r="G732" s="2">
        <v>1</v>
      </c>
      <c r="H732">
        <v>98</v>
      </c>
      <c r="L732">
        <v>1593047031000</v>
      </c>
    </row>
    <row r="733" spans="1:12">
      <c r="A733">
        <v>732</v>
      </c>
      <c r="B733">
        <v>287</v>
      </c>
      <c r="C733">
        <v>0.35227000000000003</v>
      </c>
      <c r="D733" s="1">
        <f t="shared" si="11"/>
        <v>44075.730729166666</v>
      </c>
      <c r="E733">
        <v>0</v>
      </c>
      <c r="F733" s="2">
        <v>2</v>
      </c>
      <c r="G733" s="2">
        <v>1</v>
      </c>
      <c r="H733">
        <v>70</v>
      </c>
      <c r="L733">
        <v>1598981535000</v>
      </c>
    </row>
    <row r="734" spans="1:12">
      <c r="A734">
        <v>733</v>
      </c>
      <c r="B734">
        <v>797</v>
      </c>
      <c r="C734">
        <v>1.49282</v>
      </c>
      <c r="D734" s="1">
        <f t="shared" si="11"/>
        <v>43967.037881944445</v>
      </c>
      <c r="E734">
        <v>1</v>
      </c>
      <c r="F734" s="2">
        <v>2</v>
      </c>
      <c r="G734" s="2">
        <v>2</v>
      </c>
      <c r="H734">
        <v>78</v>
      </c>
      <c r="L734">
        <v>1589590473000</v>
      </c>
    </row>
    <row r="735" spans="1:12">
      <c r="A735">
        <v>734</v>
      </c>
      <c r="B735">
        <v>323</v>
      </c>
      <c r="C735">
        <v>1.47678</v>
      </c>
      <c r="D735" s="1">
        <f t="shared" si="11"/>
        <v>43757.180879629625</v>
      </c>
      <c r="E735">
        <v>0</v>
      </c>
      <c r="F735" s="2">
        <v>2</v>
      </c>
      <c r="G735" s="2">
        <v>1</v>
      </c>
      <c r="H735">
        <v>94</v>
      </c>
      <c r="L735">
        <v>1571458828000</v>
      </c>
    </row>
    <row r="736" spans="1:12">
      <c r="A736">
        <v>735</v>
      </c>
      <c r="B736">
        <v>323</v>
      </c>
      <c r="C736">
        <v>0.63890999999999998</v>
      </c>
      <c r="D736" s="1">
        <f t="shared" si="11"/>
        <v>43973.317974537036</v>
      </c>
      <c r="E736">
        <v>1</v>
      </c>
      <c r="F736" s="2">
        <v>2</v>
      </c>
      <c r="G736" s="2">
        <v>2</v>
      </c>
      <c r="H736">
        <v>40</v>
      </c>
      <c r="L736">
        <v>1590133073000</v>
      </c>
    </row>
    <row r="737" spans="1:12">
      <c r="A737">
        <v>736</v>
      </c>
      <c r="B737">
        <v>855</v>
      </c>
      <c r="C737">
        <v>0.22816</v>
      </c>
      <c r="D737" s="1">
        <f t="shared" si="11"/>
        <v>43863.943101851852</v>
      </c>
      <c r="E737">
        <v>1</v>
      </c>
      <c r="F737" s="2">
        <v>1</v>
      </c>
      <c r="G737" s="2">
        <v>1</v>
      </c>
      <c r="H737">
        <v>98</v>
      </c>
      <c r="L737">
        <v>1580683084000</v>
      </c>
    </row>
    <row r="738" spans="1:12">
      <c r="A738">
        <v>737</v>
      </c>
      <c r="B738">
        <v>258</v>
      </c>
      <c r="C738">
        <v>1.15971</v>
      </c>
      <c r="D738" s="1">
        <f t="shared" si="11"/>
        <v>43768.937384259261</v>
      </c>
      <c r="E738">
        <v>0</v>
      </c>
      <c r="F738" s="2">
        <v>1</v>
      </c>
      <c r="G738" s="2">
        <v>2</v>
      </c>
      <c r="H738">
        <v>31</v>
      </c>
      <c r="L738">
        <v>1572474590000</v>
      </c>
    </row>
    <row r="739" spans="1:12">
      <c r="A739">
        <v>738</v>
      </c>
      <c r="B739">
        <v>797</v>
      </c>
      <c r="C739">
        <v>2.4065099999999999</v>
      </c>
      <c r="D739" s="1">
        <f t="shared" si="11"/>
        <v>43960.776932870373</v>
      </c>
      <c r="E739">
        <v>1</v>
      </c>
      <c r="F739" s="2">
        <v>2</v>
      </c>
      <c r="G739" s="2">
        <v>2</v>
      </c>
      <c r="H739">
        <v>52</v>
      </c>
      <c r="L739">
        <v>1589049527000</v>
      </c>
    </row>
    <row r="740" spans="1:12">
      <c r="A740">
        <v>739</v>
      </c>
      <c r="B740">
        <v>287</v>
      </c>
      <c r="C740">
        <v>2.2413699999999999</v>
      </c>
      <c r="D740" s="1">
        <f t="shared" si="11"/>
        <v>44067.731203703705</v>
      </c>
      <c r="E740">
        <v>1</v>
      </c>
      <c r="F740" s="2">
        <v>2</v>
      </c>
      <c r="G740" s="2">
        <v>2</v>
      </c>
      <c r="H740">
        <v>20</v>
      </c>
      <c r="L740">
        <v>1598290376000</v>
      </c>
    </row>
    <row r="741" spans="1:12">
      <c r="A741">
        <v>740</v>
      </c>
      <c r="B741">
        <v>855</v>
      </c>
      <c r="C741">
        <v>6.3869999999999996E-2</v>
      </c>
      <c r="D741" s="1">
        <f t="shared" si="11"/>
        <v>43923.6566087963</v>
      </c>
      <c r="E741">
        <v>0</v>
      </c>
      <c r="F741" s="2">
        <v>2</v>
      </c>
      <c r="G741" s="2">
        <v>2</v>
      </c>
      <c r="H741">
        <v>59</v>
      </c>
      <c r="L741">
        <v>1585842331000</v>
      </c>
    </row>
    <row r="742" spans="1:12">
      <c r="A742">
        <v>741</v>
      </c>
      <c r="B742">
        <v>287</v>
      </c>
      <c r="C742">
        <v>1.7825299999999999</v>
      </c>
      <c r="D742" s="1">
        <f t="shared" si="11"/>
        <v>43825.665833333333</v>
      </c>
      <c r="E742">
        <v>0</v>
      </c>
      <c r="F742" s="2">
        <v>1</v>
      </c>
      <c r="G742" s="2">
        <v>1</v>
      </c>
      <c r="H742">
        <v>49</v>
      </c>
      <c r="L742">
        <v>1577375928000</v>
      </c>
    </row>
    <row r="743" spans="1:12">
      <c r="A743">
        <v>742</v>
      </c>
      <c r="B743">
        <v>548</v>
      </c>
      <c r="C743">
        <v>0.61556</v>
      </c>
      <c r="D743" s="1">
        <f t="shared" si="11"/>
        <v>43938.338344907403</v>
      </c>
      <c r="E743">
        <v>1</v>
      </c>
      <c r="F743" s="2">
        <v>1</v>
      </c>
      <c r="G743" s="2">
        <v>2</v>
      </c>
      <c r="H743">
        <v>68</v>
      </c>
      <c r="L743">
        <v>1587110833000</v>
      </c>
    </row>
    <row r="744" spans="1:12">
      <c r="A744">
        <v>743</v>
      </c>
      <c r="B744">
        <v>797</v>
      </c>
      <c r="C744">
        <v>0.79232999999999998</v>
      </c>
      <c r="D744" s="1">
        <f t="shared" si="11"/>
        <v>43742.744444444441</v>
      </c>
      <c r="E744">
        <v>1</v>
      </c>
      <c r="F744" s="2">
        <v>1</v>
      </c>
      <c r="G744" s="2">
        <v>1</v>
      </c>
      <c r="H744">
        <v>95</v>
      </c>
      <c r="L744">
        <v>1570211520000</v>
      </c>
    </row>
    <row r="745" spans="1:12">
      <c r="A745">
        <v>744</v>
      </c>
      <c r="B745">
        <v>415</v>
      </c>
      <c r="C745">
        <v>2.7464900000000001</v>
      </c>
      <c r="D745" s="1">
        <f t="shared" si="11"/>
        <v>43829.925543981481</v>
      </c>
      <c r="E745">
        <v>0</v>
      </c>
      <c r="F745" s="2">
        <v>2</v>
      </c>
      <c r="G745" s="2">
        <v>1</v>
      </c>
      <c r="H745">
        <v>24</v>
      </c>
      <c r="L745">
        <v>1577743967000</v>
      </c>
    </row>
    <row r="746" spans="1:12">
      <c r="A746">
        <v>745</v>
      </c>
      <c r="B746">
        <v>855</v>
      </c>
      <c r="C746">
        <v>1.2055100000000001</v>
      </c>
      <c r="D746" s="1">
        <f t="shared" si="11"/>
        <v>43995.892789351856</v>
      </c>
      <c r="E746">
        <v>0</v>
      </c>
      <c r="F746" s="2">
        <v>2</v>
      </c>
      <c r="G746" s="2">
        <v>2</v>
      </c>
      <c r="H746">
        <v>95</v>
      </c>
      <c r="L746">
        <v>1592083537000</v>
      </c>
    </row>
    <row r="747" spans="1:12">
      <c r="A747">
        <v>746</v>
      </c>
      <c r="B747">
        <v>548</v>
      </c>
      <c r="C747">
        <v>2.51248</v>
      </c>
      <c r="D747" s="1">
        <f t="shared" si="11"/>
        <v>43846.967094907406</v>
      </c>
      <c r="E747">
        <v>1</v>
      </c>
      <c r="F747" s="2">
        <v>1</v>
      </c>
      <c r="G747" s="2">
        <v>2</v>
      </c>
      <c r="H747">
        <v>88</v>
      </c>
      <c r="L747">
        <v>1579216357000</v>
      </c>
    </row>
    <row r="748" spans="1:12">
      <c r="A748">
        <v>747</v>
      </c>
      <c r="B748">
        <v>229</v>
      </c>
      <c r="C748">
        <v>1.39324</v>
      </c>
      <c r="D748" s="1">
        <f t="shared" si="11"/>
        <v>43784.949664351851</v>
      </c>
      <c r="E748">
        <v>0</v>
      </c>
      <c r="F748" s="2">
        <v>1</v>
      </c>
      <c r="G748" s="2">
        <v>1</v>
      </c>
      <c r="H748">
        <v>51</v>
      </c>
      <c r="L748">
        <v>1573858051000</v>
      </c>
    </row>
    <row r="749" spans="1:12">
      <c r="A749">
        <v>748</v>
      </c>
      <c r="B749">
        <v>229</v>
      </c>
      <c r="C749">
        <v>2.2389399999999999</v>
      </c>
      <c r="D749" s="1">
        <f t="shared" si="11"/>
        <v>43845.19694444444</v>
      </c>
      <c r="E749">
        <v>1</v>
      </c>
      <c r="F749" s="2">
        <v>2</v>
      </c>
      <c r="G749" s="2">
        <v>2</v>
      </c>
      <c r="H749">
        <v>47</v>
      </c>
      <c r="L749">
        <v>1579063416000</v>
      </c>
    </row>
    <row r="750" spans="1:12">
      <c r="A750">
        <v>749</v>
      </c>
      <c r="B750">
        <v>797</v>
      </c>
      <c r="C750">
        <v>2.21678</v>
      </c>
      <c r="D750" s="1">
        <f t="shared" si="11"/>
        <v>44069.907222222224</v>
      </c>
      <c r="E750">
        <v>1</v>
      </c>
      <c r="F750" s="2">
        <v>2</v>
      </c>
      <c r="G750" s="2">
        <v>2</v>
      </c>
      <c r="H750">
        <v>82</v>
      </c>
      <c r="L750">
        <v>1598478384000</v>
      </c>
    </row>
    <row r="751" spans="1:12">
      <c r="A751">
        <v>750</v>
      </c>
      <c r="B751">
        <v>415</v>
      </c>
      <c r="C751">
        <v>2.2714599999999998</v>
      </c>
      <c r="D751" s="1">
        <f t="shared" si="11"/>
        <v>43744.421064814815</v>
      </c>
      <c r="E751">
        <v>1</v>
      </c>
      <c r="F751" s="2">
        <v>1</v>
      </c>
      <c r="G751" s="2">
        <v>2</v>
      </c>
      <c r="H751">
        <v>11</v>
      </c>
      <c r="L751">
        <v>1570356380000</v>
      </c>
    </row>
    <row r="752" spans="1:12">
      <c r="A752">
        <v>751</v>
      </c>
      <c r="B752">
        <v>548</v>
      </c>
      <c r="C752">
        <v>2.05213</v>
      </c>
      <c r="D752" s="1">
        <f t="shared" si="11"/>
        <v>44049.793611111112</v>
      </c>
      <c r="E752">
        <v>1</v>
      </c>
      <c r="F752" s="2">
        <v>1</v>
      </c>
      <c r="G752" s="2">
        <v>2</v>
      </c>
      <c r="H752">
        <v>29</v>
      </c>
      <c r="L752">
        <v>1596740568000</v>
      </c>
    </row>
    <row r="753" spans="1:12">
      <c r="A753">
        <v>752</v>
      </c>
      <c r="B753">
        <v>323</v>
      </c>
      <c r="C753">
        <v>2.8736000000000002</v>
      </c>
      <c r="D753" s="1">
        <f t="shared" si="11"/>
        <v>44004.652835648143</v>
      </c>
      <c r="E753">
        <v>1</v>
      </c>
      <c r="F753" s="2">
        <v>1</v>
      </c>
      <c r="G753" s="2">
        <v>2</v>
      </c>
      <c r="H753">
        <v>41</v>
      </c>
      <c r="L753">
        <v>1592840405000</v>
      </c>
    </row>
    <row r="754" spans="1:12">
      <c r="A754">
        <v>753</v>
      </c>
      <c r="B754">
        <v>548</v>
      </c>
      <c r="C754">
        <v>1.9159900000000001</v>
      </c>
      <c r="D754" s="1">
        <f t="shared" si="11"/>
        <v>43888.578449074077</v>
      </c>
      <c r="E754">
        <v>1</v>
      </c>
      <c r="F754" s="2">
        <v>2</v>
      </c>
      <c r="G754" s="2">
        <v>1</v>
      </c>
      <c r="H754">
        <v>96</v>
      </c>
      <c r="L754">
        <v>1582811578000</v>
      </c>
    </row>
    <row r="755" spans="1:12">
      <c r="A755">
        <v>754</v>
      </c>
      <c r="B755">
        <v>855</v>
      </c>
      <c r="C755">
        <v>1.4447300000000001</v>
      </c>
      <c r="D755" s="1">
        <f t="shared" si="11"/>
        <v>44075.326226851852</v>
      </c>
      <c r="E755">
        <v>1</v>
      </c>
      <c r="F755" s="2">
        <v>1</v>
      </c>
      <c r="G755" s="2">
        <v>1</v>
      </c>
      <c r="H755">
        <v>88</v>
      </c>
      <c r="L755">
        <v>1598946586000</v>
      </c>
    </row>
    <row r="756" spans="1:12">
      <c r="A756">
        <v>755</v>
      </c>
      <c r="B756">
        <v>287</v>
      </c>
      <c r="C756">
        <v>2.1309999999999999E-2</v>
      </c>
      <c r="D756" s="1">
        <f t="shared" si="11"/>
        <v>43857.107638888891</v>
      </c>
      <c r="E756">
        <v>0</v>
      </c>
      <c r="F756" s="2">
        <v>2</v>
      </c>
      <c r="G756" s="2">
        <v>2</v>
      </c>
      <c r="H756">
        <v>40</v>
      </c>
      <c r="L756">
        <v>1580092500000</v>
      </c>
    </row>
    <row r="757" spans="1:12">
      <c r="A757">
        <v>756</v>
      </c>
      <c r="B757">
        <v>855</v>
      </c>
      <c r="C757">
        <v>0.98536999999999997</v>
      </c>
      <c r="D757" s="1">
        <f t="shared" si="11"/>
        <v>43827.738344907411</v>
      </c>
      <c r="E757">
        <v>0</v>
      </c>
      <c r="F757" s="2">
        <v>2</v>
      </c>
      <c r="G757" s="2">
        <v>2</v>
      </c>
      <c r="H757">
        <v>69</v>
      </c>
      <c r="L757">
        <v>1577554993000</v>
      </c>
    </row>
    <row r="758" spans="1:12">
      <c r="A758">
        <v>757</v>
      </c>
      <c r="B758">
        <v>176</v>
      </c>
      <c r="C758">
        <v>2.7218</v>
      </c>
      <c r="D758" s="1">
        <f t="shared" si="11"/>
        <v>43732.650844907403</v>
      </c>
      <c r="E758">
        <v>0</v>
      </c>
      <c r="F758" s="2">
        <v>2</v>
      </c>
      <c r="G758" s="2">
        <v>1</v>
      </c>
      <c r="H758">
        <v>38</v>
      </c>
      <c r="L758">
        <v>1569339433000</v>
      </c>
    </row>
    <row r="759" spans="1:12">
      <c r="A759">
        <v>758</v>
      </c>
      <c r="B759">
        <v>415</v>
      </c>
      <c r="C759">
        <v>0.51071999999999995</v>
      </c>
      <c r="D759" s="1">
        <f t="shared" si="11"/>
        <v>44054.40662037037</v>
      </c>
      <c r="E759">
        <v>0</v>
      </c>
      <c r="F759" s="2">
        <v>2</v>
      </c>
      <c r="G759" s="2">
        <v>1</v>
      </c>
      <c r="H759">
        <v>58</v>
      </c>
      <c r="L759">
        <v>1597139132000</v>
      </c>
    </row>
    <row r="760" spans="1:12">
      <c r="A760">
        <v>759</v>
      </c>
      <c r="B760">
        <v>323</v>
      </c>
      <c r="C760">
        <v>0.75529999999999997</v>
      </c>
      <c r="D760" s="1">
        <f t="shared" si="11"/>
        <v>44081.966516203705</v>
      </c>
      <c r="E760">
        <v>1</v>
      </c>
      <c r="F760" s="2">
        <v>2</v>
      </c>
      <c r="G760" s="2">
        <v>2</v>
      </c>
      <c r="H760">
        <v>66</v>
      </c>
      <c r="L760">
        <v>1599520307000</v>
      </c>
    </row>
    <row r="761" spans="1:12">
      <c r="A761">
        <v>760</v>
      </c>
      <c r="B761">
        <v>855</v>
      </c>
      <c r="C761">
        <v>2.6194299999999999</v>
      </c>
      <c r="D761" s="1">
        <f t="shared" si="11"/>
        <v>43935.852546296301</v>
      </c>
      <c r="E761">
        <v>1</v>
      </c>
      <c r="F761" s="2">
        <v>1</v>
      </c>
      <c r="G761" s="2">
        <v>2</v>
      </c>
      <c r="H761">
        <v>71</v>
      </c>
      <c r="L761">
        <v>1586896060000</v>
      </c>
    </row>
    <row r="762" spans="1:12">
      <c r="A762">
        <v>761</v>
      </c>
      <c r="B762">
        <v>311</v>
      </c>
      <c r="C762">
        <v>1.7690300000000001</v>
      </c>
      <c r="D762" s="1">
        <f t="shared" si="11"/>
        <v>43898.647511574076</v>
      </c>
      <c r="E762">
        <v>1</v>
      </c>
      <c r="F762" s="2">
        <v>2</v>
      </c>
      <c r="G762" s="2">
        <v>1</v>
      </c>
      <c r="H762">
        <v>98</v>
      </c>
      <c r="L762">
        <v>1583681545000</v>
      </c>
    </row>
    <row r="763" spans="1:12">
      <c r="A763">
        <v>762</v>
      </c>
      <c r="B763">
        <v>229</v>
      </c>
      <c r="C763">
        <v>0.60487999999999997</v>
      </c>
      <c r="D763" s="1">
        <f t="shared" si="11"/>
        <v>43919.481562500005</v>
      </c>
      <c r="E763">
        <v>0</v>
      </c>
      <c r="F763" s="2">
        <v>1</v>
      </c>
      <c r="G763" s="2">
        <v>2</v>
      </c>
      <c r="H763">
        <v>30</v>
      </c>
      <c r="L763">
        <v>1585481607000</v>
      </c>
    </row>
    <row r="764" spans="1:12">
      <c r="A764">
        <v>763</v>
      </c>
      <c r="B764">
        <v>176</v>
      </c>
      <c r="C764">
        <v>1.97719</v>
      </c>
      <c r="D764" s="1">
        <f t="shared" si="11"/>
        <v>43736.287569444445</v>
      </c>
      <c r="E764">
        <v>1</v>
      </c>
      <c r="F764" s="2">
        <v>1</v>
      </c>
      <c r="G764" s="2">
        <v>2</v>
      </c>
      <c r="H764">
        <v>8</v>
      </c>
      <c r="L764">
        <v>1569653646000</v>
      </c>
    </row>
    <row r="765" spans="1:12">
      <c r="A765">
        <v>764</v>
      </c>
      <c r="B765">
        <v>323</v>
      </c>
      <c r="C765">
        <v>1.391</v>
      </c>
      <c r="D765" s="1">
        <f t="shared" si="11"/>
        <v>43728.063287037032</v>
      </c>
      <c r="E765">
        <v>0</v>
      </c>
      <c r="F765" s="2">
        <v>2</v>
      </c>
      <c r="G765" s="2">
        <v>1</v>
      </c>
      <c r="H765">
        <v>93</v>
      </c>
      <c r="L765">
        <v>1568943068000</v>
      </c>
    </row>
    <row r="766" spans="1:12">
      <c r="A766">
        <v>765</v>
      </c>
      <c r="B766">
        <v>311</v>
      </c>
      <c r="C766">
        <v>1.9639500000000001</v>
      </c>
      <c r="D766" s="1">
        <f t="shared" si="11"/>
        <v>43994.82167824074</v>
      </c>
      <c r="E766">
        <v>1</v>
      </c>
      <c r="F766" s="2">
        <v>1</v>
      </c>
      <c r="G766" s="2">
        <v>1</v>
      </c>
      <c r="H766">
        <v>90</v>
      </c>
      <c r="L766">
        <v>1591990993000</v>
      </c>
    </row>
    <row r="767" spans="1:12">
      <c r="A767">
        <v>766</v>
      </c>
      <c r="B767">
        <v>229</v>
      </c>
      <c r="C767">
        <v>2.0334300000000001</v>
      </c>
      <c r="D767" s="1">
        <f t="shared" si="11"/>
        <v>43912.411423611113</v>
      </c>
      <c r="E767">
        <v>1</v>
      </c>
      <c r="F767" s="2">
        <v>2</v>
      </c>
      <c r="G767" s="2">
        <v>2</v>
      </c>
      <c r="H767">
        <v>77</v>
      </c>
      <c r="L767">
        <v>1584870747000</v>
      </c>
    </row>
    <row r="768" spans="1:12">
      <c r="A768">
        <v>767</v>
      </c>
      <c r="B768">
        <v>229</v>
      </c>
      <c r="C768">
        <v>1.7644899999999999</v>
      </c>
      <c r="D768" s="1">
        <f t="shared" si="11"/>
        <v>43774.617361111115</v>
      </c>
      <c r="E768">
        <v>1</v>
      </c>
      <c r="F768" s="2">
        <v>2</v>
      </c>
      <c r="G768" s="2">
        <v>1</v>
      </c>
      <c r="H768">
        <v>84</v>
      </c>
      <c r="L768">
        <v>1572965340000</v>
      </c>
    </row>
    <row r="769" spans="1:12">
      <c r="A769">
        <v>768</v>
      </c>
      <c r="B769">
        <v>258</v>
      </c>
      <c r="C769">
        <v>2.5792700000000002</v>
      </c>
      <c r="D769" s="1">
        <f t="shared" si="11"/>
        <v>43791.447881944448</v>
      </c>
      <c r="E769">
        <v>0</v>
      </c>
      <c r="F769" s="2">
        <v>1</v>
      </c>
      <c r="G769" s="2">
        <v>1</v>
      </c>
      <c r="H769">
        <v>98</v>
      </c>
      <c r="L769">
        <v>1574419497000</v>
      </c>
    </row>
    <row r="770" spans="1:12">
      <c r="A770">
        <v>769</v>
      </c>
      <c r="B770">
        <v>176</v>
      </c>
      <c r="C770">
        <v>0.63848000000000005</v>
      </c>
      <c r="D770" s="1">
        <f t="shared" si="11"/>
        <v>44038.18582175926</v>
      </c>
      <c r="E770">
        <v>1</v>
      </c>
      <c r="F770" s="2">
        <v>2</v>
      </c>
      <c r="G770" s="2">
        <v>2</v>
      </c>
      <c r="H770">
        <v>95</v>
      </c>
      <c r="L770">
        <v>1595737655000</v>
      </c>
    </row>
    <row r="771" spans="1:12">
      <c r="A771">
        <v>770</v>
      </c>
      <c r="B771">
        <v>415</v>
      </c>
      <c r="C771">
        <v>2.3420000000000001</v>
      </c>
      <c r="D771" s="1">
        <f t="shared" ref="D771:D834" si="12">(L771/86400000)+DATE(1970,1,1)</f>
        <v>43795.600138888884</v>
      </c>
      <c r="E771">
        <v>1</v>
      </c>
      <c r="F771" s="2">
        <v>2</v>
      </c>
      <c r="G771" s="2">
        <v>1</v>
      </c>
      <c r="H771">
        <v>86</v>
      </c>
      <c r="L771">
        <v>1574778252000</v>
      </c>
    </row>
    <row r="772" spans="1:12">
      <c r="A772">
        <v>771</v>
      </c>
      <c r="B772">
        <v>323</v>
      </c>
      <c r="C772">
        <v>2.37697</v>
      </c>
      <c r="D772" s="1">
        <f t="shared" si="12"/>
        <v>44064.676851851851</v>
      </c>
      <c r="E772">
        <v>0</v>
      </c>
      <c r="F772" s="2">
        <v>1</v>
      </c>
      <c r="G772" s="2">
        <v>2</v>
      </c>
      <c r="H772">
        <v>99</v>
      </c>
      <c r="L772">
        <v>1598026480000</v>
      </c>
    </row>
    <row r="773" spans="1:12">
      <c r="A773">
        <v>772</v>
      </c>
      <c r="B773">
        <v>258</v>
      </c>
      <c r="C773">
        <v>0.55110999999999999</v>
      </c>
      <c r="D773" s="1">
        <f t="shared" si="12"/>
        <v>43820.716666666667</v>
      </c>
      <c r="E773">
        <v>0</v>
      </c>
      <c r="F773" s="2">
        <v>1</v>
      </c>
      <c r="G773" s="2">
        <v>2</v>
      </c>
      <c r="H773">
        <v>95</v>
      </c>
      <c r="L773">
        <v>1576948320000</v>
      </c>
    </row>
    <row r="774" spans="1:12">
      <c r="A774">
        <v>773</v>
      </c>
      <c r="B774">
        <v>176</v>
      </c>
      <c r="C774">
        <v>1.00535</v>
      </c>
      <c r="D774" s="1">
        <f t="shared" si="12"/>
        <v>43772.544305555552</v>
      </c>
      <c r="E774">
        <v>1</v>
      </c>
      <c r="F774" s="2">
        <v>1</v>
      </c>
      <c r="G774" s="2">
        <v>2</v>
      </c>
      <c r="H774">
        <v>55</v>
      </c>
      <c r="L774">
        <v>1572786228000</v>
      </c>
    </row>
    <row r="775" spans="1:12">
      <c r="A775">
        <v>774</v>
      </c>
      <c r="B775">
        <v>323</v>
      </c>
      <c r="C775">
        <v>1.49149</v>
      </c>
      <c r="D775" s="1">
        <f t="shared" si="12"/>
        <v>43882.7265625</v>
      </c>
      <c r="E775">
        <v>1</v>
      </c>
      <c r="F775" s="2">
        <v>2</v>
      </c>
      <c r="G775" s="2">
        <v>2</v>
      </c>
      <c r="H775">
        <v>100</v>
      </c>
      <c r="L775">
        <v>1582305975000</v>
      </c>
    </row>
    <row r="776" spans="1:12">
      <c r="A776">
        <v>775</v>
      </c>
      <c r="B776">
        <v>548</v>
      </c>
      <c r="C776">
        <v>2.0873599999999999</v>
      </c>
      <c r="D776" s="1">
        <f t="shared" si="12"/>
        <v>43844.456087962964</v>
      </c>
      <c r="E776">
        <v>0</v>
      </c>
      <c r="F776" s="2">
        <v>1</v>
      </c>
      <c r="G776" s="2">
        <v>1</v>
      </c>
      <c r="H776">
        <v>49</v>
      </c>
      <c r="L776">
        <v>1578999406000</v>
      </c>
    </row>
    <row r="777" spans="1:12">
      <c r="A777">
        <v>776</v>
      </c>
      <c r="B777">
        <v>229</v>
      </c>
      <c r="C777">
        <v>2.40679</v>
      </c>
      <c r="D777" s="1">
        <f t="shared" si="12"/>
        <v>43946.643784722226</v>
      </c>
      <c r="E777">
        <v>1</v>
      </c>
      <c r="F777" s="2">
        <v>1</v>
      </c>
      <c r="G777" s="2">
        <v>2</v>
      </c>
      <c r="H777">
        <v>51</v>
      </c>
      <c r="L777">
        <v>1587828423000</v>
      </c>
    </row>
    <row r="778" spans="1:12">
      <c r="A778">
        <v>777</v>
      </c>
      <c r="B778">
        <v>548</v>
      </c>
      <c r="C778">
        <v>0.46185999999999999</v>
      </c>
      <c r="D778" s="1">
        <f t="shared" si="12"/>
        <v>44009.046805555554</v>
      </c>
      <c r="E778">
        <v>0</v>
      </c>
      <c r="F778" s="2">
        <v>1</v>
      </c>
      <c r="G778" s="2">
        <v>1</v>
      </c>
      <c r="H778">
        <v>55</v>
      </c>
      <c r="L778">
        <v>1593220044000</v>
      </c>
    </row>
    <row r="779" spans="1:12">
      <c r="A779">
        <v>778</v>
      </c>
      <c r="B779">
        <v>176</v>
      </c>
      <c r="C779">
        <v>2.7204100000000002</v>
      </c>
      <c r="D779" s="1">
        <f t="shared" si="12"/>
        <v>44030.257986111115</v>
      </c>
      <c r="E779">
        <v>1</v>
      </c>
      <c r="F779" s="2">
        <v>2</v>
      </c>
      <c r="G779" s="2">
        <v>1</v>
      </c>
      <c r="H779">
        <v>78</v>
      </c>
      <c r="L779">
        <v>1595052690000</v>
      </c>
    </row>
    <row r="780" spans="1:12">
      <c r="A780">
        <v>779</v>
      </c>
      <c r="B780">
        <v>797</v>
      </c>
      <c r="C780">
        <v>1.0418700000000001</v>
      </c>
      <c r="D780" s="1">
        <f t="shared" si="12"/>
        <v>43925.491574074069</v>
      </c>
      <c r="E780">
        <v>0</v>
      </c>
      <c r="F780" s="2">
        <v>2</v>
      </c>
      <c r="G780" s="2">
        <v>2</v>
      </c>
      <c r="H780">
        <v>91</v>
      </c>
      <c r="L780">
        <v>1586000872000</v>
      </c>
    </row>
    <row r="781" spans="1:12">
      <c r="A781">
        <v>780</v>
      </c>
      <c r="B781">
        <v>229</v>
      </c>
      <c r="C781">
        <v>2.39947</v>
      </c>
      <c r="D781" s="1">
        <f t="shared" si="12"/>
        <v>43852.487141203703</v>
      </c>
      <c r="E781">
        <v>1</v>
      </c>
      <c r="F781" s="2">
        <v>1</v>
      </c>
      <c r="G781" s="2">
        <v>2</v>
      </c>
      <c r="H781">
        <v>81</v>
      </c>
      <c r="L781">
        <v>1579693289000</v>
      </c>
    </row>
    <row r="782" spans="1:12">
      <c r="A782">
        <v>781</v>
      </c>
      <c r="B782">
        <v>176</v>
      </c>
      <c r="C782">
        <v>2.29182</v>
      </c>
      <c r="D782" s="1">
        <f t="shared" si="12"/>
        <v>43962.681527777779</v>
      </c>
      <c r="E782">
        <v>1</v>
      </c>
      <c r="F782" s="2">
        <v>1</v>
      </c>
      <c r="G782" s="2">
        <v>2</v>
      </c>
      <c r="H782">
        <v>34</v>
      </c>
      <c r="L782">
        <v>1589214084000</v>
      </c>
    </row>
    <row r="783" spans="1:12">
      <c r="A783">
        <v>782</v>
      </c>
      <c r="B783">
        <v>176</v>
      </c>
      <c r="C783">
        <v>0.47843999999999998</v>
      </c>
      <c r="D783" s="1">
        <f t="shared" si="12"/>
        <v>43994.174351851849</v>
      </c>
      <c r="E783">
        <v>1</v>
      </c>
      <c r="F783" s="2">
        <v>2</v>
      </c>
      <c r="G783" s="2">
        <v>2</v>
      </c>
      <c r="H783">
        <v>58</v>
      </c>
      <c r="L783">
        <v>1591935064000</v>
      </c>
    </row>
    <row r="784" spans="1:12">
      <c r="A784">
        <v>783</v>
      </c>
      <c r="B784">
        <v>415</v>
      </c>
      <c r="C784">
        <v>1.0991599999999999</v>
      </c>
      <c r="D784" s="1">
        <f t="shared" si="12"/>
        <v>44076.491643518515</v>
      </c>
      <c r="E784">
        <v>0</v>
      </c>
      <c r="F784" s="2">
        <v>2</v>
      </c>
      <c r="G784" s="2">
        <v>2</v>
      </c>
      <c r="H784">
        <v>98</v>
      </c>
      <c r="L784">
        <v>1599047278000</v>
      </c>
    </row>
    <row r="785" spans="1:12">
      <c r="A785">
        <v>784</v>
      </c>
      <c r="B785">
        <v>415</v>
      </c>
      <c r="C785">
        <v>2.2947500000000001</v>
      </c>
      <c r="D785" s="1">
        <f t="shared" si="12"/>
        <v>43876.140127314815</v>
      </c>
      <c r="E785">
        <v>1</v>
      </c>
      <c r="F785" s="2">
        <v>2</v>
      </c>
      <c r="G785" s="2">
        <v>1</v>
      </c>
      <c r="H785">
        <v>100</v>
      </c>
      <c r="L785">
        <v>1581736907000</v>
      </c>
    </row>
    <row r="786" spans="1:12">
      <c r="A786">
        <v>785</v>
      </c>
      <c r="B786">
        <v>229</v>
      </c>
      <c r="C786">
        <v>2.2698100000000001</v>
      </c>
      <c r="D786" s="1">
        <f t="shared" si="12"/>
        <v>43782.250578703708</v>
      </c>
      <c r="E786">
        <v>0</v>
      </c>
      <c r="F786" s="2">
        <v>2</v>
      </c>
      <c r="G786" s="2">
        <v>2</v>
      </c>
      <c r="H786">
        <v>56</v>
      </c>
      <c r="L786">
        <v>1573624850000</v>
      </c>
    </row>
    <row r="787" spans="1:12">
      <c r="A787">
        <v>786</v>
      </c>
      <c r="B787">
        <v>176</v>
      </c>
      <c r="C787">
        <v>2.8664900000000002</v>
      </c>
      <c r="D787" s="1">
        <f t="shared" si="12"/>
        <v>44053.192511574074</v>
      </c>
      <c r="E787">
        <v>1</v>
      </c>
      <c r="F787" s="2">
        <v>2</v>
      </c>
      <c r="G787" s="2">
        <v>2</v>
      </c>
      <c r="H787">
        <v>18</v>
      </c>
      <c r="L787">
        <v>1597034233000</v>
      </c>
    </row>
    <row r="788" spans="1:12">
      <c r="A788">
        <v>787</v>
      </c>
      <c r="B788">
        <v>229</v>
      </c>
      <c r="C788">
        <v>2.34015</v>
      </c>
      <c r="D788" s="1">
        <f t="shared" si="12"/>
        <v>43952.388645833329</v>
      </c>
      <c r="E788">
        <v>0</v>
      </c>
      <c r="F788" s="2">
        <v>2</v>
      </c>
      <c r="G788" s="2">
        <v>2</v>
      </c>
      <c r="H788">
        <v>15</v>
      </c>
      <c r="L788">
        <v>1588324779000</v>
      </c>
    </row>
    <row r="789" spans="1:12">
      <c r="A789">
        <v>788</v>
      </c>
      <c r="B789">
        <v>323</v>
      </c>
      <c r="C789">
        <v>2.5915400000000002</v>
      </c>
      <c r="D789" s="1">
        <f t="shared" si="12"/>
        <v>43831.473900462966</v>
      </c>
      <c r="E789">
        <v>1</v>
      </c>
      <c r="F789" s="2">
        <v>1</v>
      </c>
      <c r="G789" s="2">
        <v>1</v>
      </c>
      <c r="H789">
        <v>92</v>
      </c>
      <c r="L789">
        <v>1577877745000</v>
      </c>
    </row>
    <row r="790" spans="1:12">
      <c r="A790">
        <v>789</v>
      </c>
      <c r="B790">
        <v>855</v>
      </c>
      <c r="C790">
        <v>1.69462</v>
      </c>
      <c r="D790" s="1">
        <f t="shared" si="12"/>
        <v>44055.470219907409</v>
      </c>
      <c r="E790">
        <v>0</v>
      </c>
      <c r="F790" s="2">
        <v>1</v>
      </c>
      <c r="G790" s="2">
        <v>2</v>
      </c>
      <c r="H790">
        <v>54</v>
      </c>
      <c r="L790">
        <v>1597231027000</v>
      </c>
    </row>
    <row r="791" spans="1:12">
      <c r="A791">
        <v>790</v>
      </c>
      <c r="B791">
        <v>258</v>
      </c>
      <c r="C791">
        <v>0.20462</v>
      </c>
      <c r="D791" s="1">
        <f t="shared" si="12"/>
        <v>43887.18378472222</v>
      </c>
      <c r="E791">
        <v>0</v>
      </c>
      <c r="F791" s="2">
        <v>2</v>
      </c>
      <c r="G791" s="2">
        <v>2</v>
      </c>
      <c r="H791">
        <v>93</v>
      </c>
      <c r="L791">
        <v>1582691079000</v>
      </c>
    </row>
    <row r="792" spans="1:12">
      <c r="A792">
        <v>791</v>
      </c>
      <c r="B792">
        <v>855</v>
      </c>
      <c r="C792">
        <v>2.7293699999999999</v>
      </c>
      <c r="D792" s="1">
        <f t="shared" si="12"/>
        <v>43926.05296296296</v>
      </c>
      <c r="E792">
        <v>0</v>
      </c>
      <c r="F792" s="2">
        <v>2</v>
      </c>
      <c r="G792" s="2">
        <v>2</v>
      </c>
      <c r="H792">
        <v>88</v>
      </c>
      <c r="L792">
        <v>1586049376000</v>
      </c>
    </row>
    <row r="793" spans="1:12">
      <c r="A793">
        <v>792</v>
      </c>
      <c r="B793">
        <v>548</v>
      </c>
      <c r="C793">
        <v>0.51685999999999999</v>
      </c>
      <c r="D793" s="1">
        <f t="shared" si="12"/>
        <v>43863.265405092592</v>
      </c>
      <c r="E793">
        <v>1</v>
      </c>
      <c r="F793" s="2">
        <v>1</v>
      </c>
      <c r="G793" s="2">
        <v>2</v>
      </c>
      <c r="H793">
        <v>13</v>
      </c>
      <c r="L793">
        <v>1580624531000</v>
      </c>
    </row>
    <row r="794" spans="1:12">
      <c r="A794">
        <v>793</v>
      </c>
      <c r="B794">
        <v>229</v>
      </c>
      <c r="C794">
        <v>0.36286000000000002</v>
      </c>
      <c r="D794" s="1">
        <f t="shared" si="12"/>
        <v>43902.983391203699</v>
      </c>
      <c r="E794">
        <v>0</v>
      </c>
      <c r="F794" s="2">
        <v>1</v>
      </c>
      <c r="G794" s="2">
        <v>2</v>
      </c>
      <c r="H794">
        <v>88</v>
      </c>
      <c r="L794">
        <v>1584056165000</v>
      </c>
    </row>
    <row r="795" spans="1:12">
      <c r="A795">
        <v>794</v>
      </c>
      <c r="B795">
        <v>176</v>
      </c>
      <c r="C795">
        <v>0.33332000000000001</v>
      </c>
      <c r="D795" s="1">
        <f t="shared" si="12"/>
        <v>44001.15552083333</v>
      </c>
      <c r="E795">
        <v>1</v>
      </c>
      <c r="F795" s="2">
        <v>1</v>
      </c>
      <c r="G795" s="2">
        <v>2</v>
      </c>
      <c r="H795">
        <v>70</v>
      </c>
      <c r="L795">
        <v>1592538237000</v>
      </c>
    </row>
    <row r="796" spans="1:12">
      <c r="A796">
        <v>795</v>
      </c>
      <c r="B796">
        <v>797</v>
      </c>
      <c r="C796">
        <v>1.99265</v>
      </c>
      <c r="D796" s="1">
        <f t="shared" si="12"/>
        <v>43946.552673611106</v>
      </c>
      <c r="E796">
        <v>1</v>
      </c>
      <c r="F796" s="2">
        <v>1</v>
      </c>
      <c r="G796" s="2">
        <v>2</v>
      </c>
      <c r="H796">
        <v>95</v>
      </c>
      <c r="L796">
        <v>1587820551000</v>
      </c>
    </row>
    <row r="797" spans="1:12">
      <c r="A797">
        <v>796</v>
      </c>
      <c r="B797">
        <v>258</v>
      </c>
      <c r="C797">
        <v>1.3914</v>
      </c>
      <c r="D797" s="1">
        <f t="shared" si="12"/>
        <v>44024.075381944444</v>
      </c>
      <c r="E797">
        <v>0</v>
      </c>
      <c r="F797" s="2">
        <v>2</v>
      </c>
      <c r="G797" s="2">
        <v>1</v>
      </c>
      <c r="H797">
        <v>31</v>
      </c>
      <c r="L797">
        <v>1594518513000</v>
      </c>
    </row>
    <row r="798" spans="1:12">
      <c r="A798">
        <v>797</v>
      </c>
      <c r="B798">
        <v>258</v>
      </c>
      <c r="C798">
        <v>0.19771</v>
      </c>
      <c r="D798" s="1">
        <f t="shared" si="12"/>
        <v>43943.571250000001</v>
      </c>
      <c r="E798">
        <v>1</v>
      </c>
      <c r="F798" s="2">
        <v>1</v>
      </c>
      <c r="G798" s="2">
        <v>2</v>
      </c>
      <c r="H798">
        <v>20</v>
      </c>
      <c r="L798">
        <v>1587562956000</v>
      </c>
    </row>
    <row r="799" spans="1:12">
      <c r="A799">
        <v>798</v>
      </c>
      <c r="B799">
        <v>323</v>
      </c>
      <c r="C799">
        <v>0.47915999999999997</v>
      </c>
      <c r="D799" s="1">
        <f t="shared" si="12"/>
        <v>43850.248148148152</v>
      </c>
      <c r="E799">
        <v>0</v>
      </c>
      <c r="F799" s="2">
        <v>1</v>
      </c>
      <c r="G799" s="2">
        <v>1</v>
      </c>
      <c r="H799">
        <v>61</v>
      </c>
      <c r="L799">
        <v>1579499840000</v>
      </c>
    </row>
    <row r="800" spans="1:12">
      <c r="A800">
        <v>799</v>
      </c>
      <c r="B800">
        <v>287</v>
      </c>
      <c r="C800">
        <v>2.23048</v>
      </c>
      <c r="D800" s="1">
        <f t="shared" si="12"/>
        <v>43918.744560185187</v>
      </c>
      <c r="E800">
        <v>1</v>
      </c>
      <c r="F800" s="2">
        <v>1</v>
      </c>
      <c r="G800" s="2">
        <v>1</v>
      </c>
      <c r="H800">
        <v>42</v>
      </c>
      <c r="L800">
        <v>1585417930000</v>
      </c>
    </row>
    <row r="801" spans="1:12">
      <c r="A801">
        <v>800</v>
      </c>
      <c r="B801">
        <v>176</v>
      </c>
      <c r="C801">
        <v>1.32718</v>
      </c>
      <c r="D801" s="1">
        <f t="shared" si="12"/>
        <v>43906.893229166672</v>
      </c>
      <c r="E801">
        <v>1</v>
      </c>
      <c r="F801" s="2">
        <v>2</v>
      </c>
      <c r="G801" s="2">
        <v>1</v>
      </c>
      <c r="H801">
        <v>51</v>
      </c>
      <c r="L801">
        <v>1584393975000</v>
      </c>
    </row>
    <row r="802" spans="1:12">
      <c r="A802">
        <v>801</v>
      </c>
      <c r="B802">
        <v>415</v>
      </c>
      <c r="C802">
        <v>2.97655</v>
      </c>
      <c r="D802" s="1">
        <f t="shared" si="12"/>
        <v>43805.414375</v>
      </c>
      <c r="E802">
        <v>0</v>
      </c>
      <c r="F802" s="2">
        <v>2</v>
      </c>
      <c r="G802" s="2">
        <v>2</v>
      </c>
      <c r="H802">
        <v>92</v>
      </c>
      <c r="L802">
        <v>1575626202000</v>
      </c>
    </row>
    <row r="803" spans="1:12">
      <c r="A803">
        <v>802</v>
      </c>
      <c r="B803">
        <v>258</v>
      </c>
      <c r="C803">
        <v>5.9929999999999997E-2</v>
      </c>
      <c r="D803" s="1">
        <f t="shared" si="12"/>
        <v>43859.95584490741</v>
      </c>
      <c r="E803">
        <v>1</v>
      </c>
      <c r="F803" s="2">
        <v>2</v>
      </c>
      <c r="G803" s="2">
        <v>2</v>
      </c>
      <c r="H803">
        <v>15</v>
      </c>
      <c r="L803">
        <v>1580338585000</v>
      </c>
    </row>
    <row r="804" spans="1:12">
      <c r="A804">
        <v>803</v>
      </c>
      <c r="B804">
        <v>176</v>
      </c>
      <c r="C804">
        <v>0.16855000000000001</v>
      </c>
      <c r="D804" s="1">
        <f t="shared" si="12"/>
        <v>44073.18</v>
      </c>
      <c r="E804">
        <v>0</v>
      </c>
      <c r="F804" s="2">
        <v>2</v>
      </c>
      <c r="G804" s="2">
        <v>1</v>
      </c>
      <c r="H804">
        <v>57</v>
      </c>
      <c r="L804">
        <v>1598761152000</v>
      </c>
    </row>
    <row r="805" spans="1:12">
      <c r="A805">
        <v>804</v>
      </c>
      <c r="B805">
        <v>855</v>
      </c>
      <c r="C805">
        <v>0.73257000000000005</v>
      </c>
      <c r="D805" s="1">
        <f t="shared" si="12"/>
        <v>43877.346006944441</v>
      </c>
      <c r="E805">
        <v>0</v>
      </c>
      <c r="F805" s="2">
        <v>1</v>
      </c>
      <c r="G805" s="2">
        <v>2</v>
      </c>
      <c r="H805">
        <v>75</v>
      </c>
      <c r="L805">
        <v>1581841095000</v>
      </c>
    </row>
    <row r="806" spans="1:12">
      <c r="A806">
        <v>805</v>
      </c>
      <c r="B806">
        <v>548</v>
      </c>
      <c r="C806">
        <v>2.9246400000000001</v>
      </c>
      <c r="D806" s="1">
        <f t="shared" si="12"/>
        <v>43748.992858796293</v>
      </c>
      <c r="E806">
        <v>1</v>
      </c>
      <c r="F806" s="2">
        <v>1</v>
      </c>
      <c r="G806" s="2">
        <v>2</v>
      </c>
      <c r="H806">
        <v>72</v>
      </c>
      <c r="L806">
        <v>1570751383000</v>
      </c>
    </row>
    <row r="807" spans="1:12">
      <c r="A807">
        <v>806</v>
      </c>
      <c r="B807">
        <v>548</v>
      </c>
      <c r="C807">
        <v>0.54147999999999996</v>
      </c>
      <c r="D807" s="1">
        <f t="shared" si="12"/>
        <v>43812.37327546296</v>
      </c>
      <c r="E807">
        <v>0</v>
      </c>
      <c r="F807" s="2">
        <v>2</v>
      </c>
      <c r="G807" s="2">
        <v>1</v>
      </c>
      <c r="H807">
        <v>30</v>
      </c>
      <c r="L807">
        <v>1576227451000</v>
      </c>
    </row>
    <row r="808" spans="1:12">
      <c r="A808">
        <v>807</v>
      </c>
      <c r="B808">
        <v>229</v>
      </c>
      <c r="C808">
        <v>2.7243200000000001</v>
      </c>
      <c r="D808" s="1">
        <f t="shared" si="12"/>
        <v>43962.657523148147</v>
      </c>
      <c r="E808">
        <v>1</v>
      </c>
      <c r="F808" s="2">
        <v>1</v>
      </c>
      <c r="G808" s="2">
        <v>2</v>
      </c>
      <c r="H808">
        <v>13</v>
      </c>
      <c r="L808">
        <v>1589212010000</v>
      </c>
    </row>
    <row r="809" spans="1:12">
      <c r="A809">
        <v>808</v>
      </c>
      <c r="B809">
        <v>176</v>
      </c>
      <c r="C809">
        <v>1.5133099999999999</v>
      </c>
      <c r="D809" s="1">
        <f t="shared" si="12"/>
        <v>43976.381192129629</v>
      </c>
      <c r="E809">
        <v>0</v>
      </c>
      <c r="F809" s="2">
        <v>1</v>
      </c>
      <c r="G809" s="2">
        <v>1</v>
      </c>
      <c r="H809">
        <v>38</v>
      </c>
      <c r="L809">
        <v>1590397735000</v>
      </c>
    </row>
    <row r="810" spans="1:12">
      <c r="A810">
        <v>809</v>
      </c>
      <c r="B810">
        <v>258</v>
      </c>
      <c r="C810">
        <v>1.51457</v>
      </c>
      <c r="D810" s="1">
        <f t="shared" si="12"/>
        <v>44001.295856481476</v>
      </c>
      <c r="E810">
        <v>0</v>
      </c>
      <c r="F810" s="2">
        <v>2</v>
      </c>
      <c r="G810" s="2">
        <v>2</v>
      </c>
      <c r="H810">
        <v>2</v>
      </c>
      <c r="L810">
        <v>1592550362000</v>
      </c>
    </row>
    <row r="811" spans="1:12">
      <c r="A811">
        <v>810</v>
      </c>
      <c r="B811">
        <v>323</v>
      </c>
      <c r="C811">
        <v>1.7477</v>
      </c>
      <c r="D811" s="1">
        <f t="shared" si="12"/>
        <v>43752.826342592598</v>
      </c>
      <c r="E811">
        <v>0</v>
      </c>
      <c r="F811" s="2">
        <v>2</v>
      </c>
      <c r="G811" s="2">
        <v>2</v>
      </c>
      <c r="H811">
        <v>59</v>
      </c>
      <c r="L811">
        <v>1571082596000</v>
      </c>
    </row>
    <row r="812" spans="1:12">
      <c r="A812">
        <v>811</v>
      </c>
      <c r="B812">
        <v>797</v>
      </c>
      <c r="C812">
        <v>0.88405999999999996</v>
      </c>
      <c r="D812" s="1">
        <f t="shared" si="12"/>
        <v>43729.355185185181</v>
      </c>
      <c r="E812">
        <v>1</v>
      </c>
      <c r="F812" s="2">
        <v>2</v>
      </c>
      <c r="G812" s="2">
        <v>2</v>
      </c>
      <c r="H812">
        <v>98</v>
      </c>
      <c r="L812">
        <v>1569054688000</v>
      </c>
    </row>
    <row r="813" spans="1:12">
      <c r="A813">
        <v>812</v>
      </c>
      <c r="B813">
        <v>287</v>
      </c>
      <c r="C813">
        <v>0.33026</v>
      </c>
      <c r="D813" s="1">
        <f t="shared" si="12"/>
        <v>43911.210324074069</v>
      </c>
      <c r="E813">
        <v>1</v>
      </c>
      <c r="F813" s="2">
        <v>2</v>
      </c>
      <c r="G813" s="2">
        <v>2</v>
      </c>
      <c r="H813">
        <v>66</v>
      </c>
      <c r="L813">
        <v>1584766972000</v>
      </c>
    </row>
    <row r="814" spans="1:12">
      <c r="A814">
        <v>813</v>
      </c>
      <c r="B814">
        <v>258</v>
      </c>
      <c r="C814">
        <v>2.9885199999999998</v>
      </c>
      <c r="D814" s="1">
        <f t="shared" si="12"/>
        <v>43887.920300925922</v>
      </c>
      <c r="E814">
        <v>0</v>
      </c>
      <c r="F814" s="2">
        <v>1</v>
      </c>
      <c r="G814" s="2">
        <v>1</v>
      </c>
      <c r="H814">
        <v>74</v>
      </c>
      <c r="L814">
        <v>1582754714000</v>
      </c>
    </row>
    <row r="815" spans="1:12">
      <c r="A815">
        <v>814</v>
      </c>
      <c r="B815">
        <v>855</v>
      </c>
      <c r="C815">
        <v>1.6871700000000001</v>
      </c>
      <c r="D815" s="1">
        <f t="shared" si="12"/>
        <v>43733.949456018519</v>
      </c>
      <c r="E815">
        <v>0</v>
      </c>
      <c r="F815" s="2">
        <v>2</v>
      </c>
      <c r="G815" s="2">
        <v>1</v>
      </c>
      <c r="H815">
        <v>27</v>
      </c>
      <c r="L815">
        <v>1569451633000</v>
      </c>
    </row>
    <row r="816" spans="1:12">
      <c r="A816">
        <v>815</v>
      </c>
      <c r="B816">
        <v>311</v>
      </c>
      <c r="C816">
        <v>0.621</v>
      </c>
      <c r="D816" s="1">
        <f t="shared" si="12"/>
        <v>43829.276701388888</v>
      </c>
      <c r="E816">
        <v>1</v>
      </c>
      <c r="F816" s="2">
        <v>2</v>
      </c>
      <c r="G816" s="2">
        <v>1</v>
      </c>
      <c r="H816">
        <v>42</v>
      </c>
      <c r="L816">
        <v>1577687907000</v>
      </c>
    </row>
    <row r="817" spans="1:12">
      <c r="A817">
        <v>816</v>
      </c>
      <c r="B817">
        <v>287</v>
      </c>
      <c r="C817">
        <v>0.11063000000000001</v>
      </c>
      <c r="D817" s="1">
        <f t="shared" si="12"/>
        <v>43809.446724537032</v>
      </c>
      <c r="E817">
        <v>0</v>
      </c>
      <c r="F817" s="2">
        <v>1</v>
      </c>
      <c r="G817" s="2">
        <v>1</v>
      </c>
      <c r="H817">
        <v>25</v>
      </c>
      <c r="L817">
        <v>1575974597000</v>
      </c>
    </row>
    <row r="818" spans="1:12">
      <c r="A818">
        <v>817</v>
      </c>
      <c r="B818">
        <v>258</v>
      </c>
      <c r="C818">
        <v>1.67357</v>
      </c>
      <c r="D818" s="1">
        <f t="shared" si="12"/>
        <v>44025.759976851856</v>
      </c>
      <c r="E818">
        <v>1</v>
      </c>
      <c r="F818" s="2">
        <v>1</v>
      </c>
      <c r="G818" s="2">
        <v>1</v>
      </c>
      <c r="H818">
        <v>97</v>
      </c>
      <c r="L818">
        <v>1594664062000</v>
      </c>
    </row>
    <row r="819" spans="1:12">
      <c r="A819">
        <v>818</v>
      </c>
      <c r="B819">
        <v>311</v>
      </c>
      <c r="C819">
        <v>2.9996700000000001</v>
      </c>
      <c r="D819" s="1">
        <f t="shared" si="12"/>
        <v>44026.169907407406</v>
      </c>
      <c r="E819">
        <v>0</v>
      </c>
      <c r="F819" s="2">
        <v>2</v>
      </c>
      <c r="G819" s="2">
        <v>1</v>
      </c>
      <c r="H819">
        <v>53</v>
      </c>
      <c r="L819">
        <v>1594699480000</v>
      </c>
    </row>
    <row r="820" spans="1:12">
      <c r="A820">
        <v>819</v>
      </c>
      <c r="B820">
        <v>548</v>
      </c>
      <c r="C820">
        <v>0.99050000000000005</v>
      </c>
      <c r="D820" s="1">
        <f t="shared" si="12"/>
        <v>43878.295335648145</v>
      </c>
      <c r="E820">
        <v>0</v>
      </c>
      <c r="F820" s="2">
        <v>1</v>
      </c>
      <c r="G820" s="2">
        <v>1</v>
      </c>
      <c r="H820">
        <v>39</v>
      </c>
      <c r="L820">
        <v>1581923117000</v>
      </c>
    </row>
    <row r="821" spans="1:12">
      <c r="A821">
        <v>820</v>
      </c>
      <c r="B821">
        <v>176</v>
      </c>
      <c r="C821">
        <v>2.6789299999999998</v>
      </c>
      <c r="D821" s="1">
        <f t="shared" si="12"/>
        <v>43911.997210648144</v>
      </c>
      <c r="E821">
        <v>1</v>
      </c>
      <c r="F821" s="2">
        <v>2</v>
      </c>
      <c r="G821" s="2">
        <v>2</v>
      </c>
      <c r="H821">
        <v>34</v>
      </c>
      <c r="L821">
        <v>1584834959000</v>
      </c>
    </row>
    <row r="822" spans="1:12">
      <c r="A822">
        <v>821</v>
      </c>
      <c r="B822">
        <v>311</v>
      </c>
      <c r="C822">
        <v>1.9439299999999999</v>
      </c>
      <c r="D822" s="1">
        <f t="shared" si="12"/>
        <v>44005.775856481487</v>
      </c>
      <c r="E822">
        <v>0</v>
      </c>
      <c r="F822" s="2">
        <v>2</v>
      </c>
      <c r="G822" s="2">
        <v>2</v>
      </c>
      <c r="H822">
        <v>6</v>
      </c>
      <c r="L822">
        <v>1592937434000</v>
      </c>
    </row>
    <row r="823" spans="1:12">
      <c r="A823">
        <v>822</v>
      </c>
      <c r="B823">
        <v>311</v>
      </c>
      <c r="C823">
        <v>1.18194</v>
      </c>
      <c r="D823" s="1">
        <f t="shared" si="12"/>
        <v>44053.758206018523</v>
      </c>
      <c r="E823">
        <v>0</v>
      </c>
      <c r="F823" s="2">
        <v>2</v>
      </c>
      <c r="G823" s="2">
        <v>1</v>
      </c>
      <c r="H823">
        <v>40</v>
      </c>
      <c r="L823">
        <v>1597083109000</v>
      </c>
    </row>
    <row r="824" spans="1:12">
      <c r="A824">
        <v>823</v>
      </c>
      <c r="B824">
        <v>855</v>
      </c>
      <c r="C824">
        <v>0.67510000000000003</v>
      </c>
      <c r="D824" s="1">
        <f t="shared" si="12"/>
        <v>43905.188263888893</v>
      </c>
      <c r="E824">
        <v>1</v>
      </c>
      <c r="F824" s="2">
        <v>1</v>
      </c>
      <c r="G824" s="2">
        <v>2</v>
      </c>
      <c r="H824">
        <v>37</v>
      </c>
      <c r="L824">
        <v>1584246666000</v>
      </c>
    </row>
    <row r="825" spans="1:12">
      <c r="A825">
        <v>824</v>
      </c>
      <c r="B825">
        <v>258</v>
      </c>
      <c r="C825">
        <v>1.67042</v>
      </c>
      <c r="D825" s="1">
        <f t="shared" si="12"/>
        <v>43924.848738425921</v>
      </c>
      <c r="E825">
        <v>1</v>
      </c>
      <c r="F825" s="2">
        <v>2</v>
      </c>
      <c r="G825" s="2">
        <v>2</v>
      </c>
      <c r="H825">
        <v>7</v>
      </c>
      <c r="L825">
        <v>1585945331000</v>
      </c>
    </row>
    <row r="826" spans="1:12">
      <c r="A826">
        <v>825</v>
      </c>
      <c r="B826">
        <v>415</v>
      </c>
      <c r="C826">
        <v>4.4670000000000001E-2</v>
      </c>
      <c r="D826" s="1">
        <f t="shared" si="12"/>
        <v>44067.064340277779</v>
      </c>
      <c r="E826">
        <v>0</v>
      </c>
      <c r="F826" s="2">
        <v>1</v>
      </c>
      <c r="G826" s="2">
        <v>2</v>
      </c>
      <c r="H826">
        <v>19</v>
      </c>
      <c r="L826">
        <v>1598232759000</v>
      </c>
    </row>
    <row r="827" spans="1:12">
      <c r="A827">
        <v>826</v>
      </c>
      <c r="B827">
        <v>176</v>
      </c>
      <c r="C827">
        <v>0.69979000000000002</v>
      </c>
      <c r="D827" s="1">
        <f t="shared" si="12"/>
        <v>43784.372986111106</v>
      </c>
      <c r="E827">
        <v>1</v>
      </c>
      <c r="F827" s="2">
        <v>1</v>
      </c>
      <c r="G827" s="2">
        <v>2</v>
      </c>
      <c r="H827">
        <v>40</v>
      </c>
      <c r="L827">
        <v>1573808226000</v>
      </c>
    </row>
    <row r="828" spans="1:12">
      <c r="A828">
        <v>827</v>
      </c>
      <c r="B828">
        <v>287</v>
      </c>
      <c r="C828">
        <v>2.2020900000000001</v>
      </c>
      <c r="D828" s="1">
        <f t="shared" si="12"/>
        <v>44056.830578703702</v>
      </c>
      <c r="E828">
        <v>0</v>
      </c>
      <c r="F828" s="2">
        <v>2</v>
      </c>
      <c r="G828" s="2">
        <v>1</v>
      </c>
      <c r="H828">
        <v>35</v>
      </c>
      <c r="L828">
        <v>1597348562000</v>
      </c>
    </row>
    <row r="829" spans="1:12">
      <c r="A829">
        <v>828</v>
      </c>
      <c r="B829">
        <v>548</v>
      </c>
      <c r="C829">
        <v>1.55759</v>
      </c>
      <c r="D829" s="1">
        <f t="shared" si="12"/>
        <v>43936.877326388887</v>
      </c>
      <c r="E829">
        <v>1</v>
      </c>
      <c r="F829" s="2">
        <v>2</v>
      </c>
      <c r="G829" s="2">
        <v>1</v>
      </c>
      <c r="H829">
        <v>56</v>
      </c>
      <c r="L829">
        <v>1586984601000</v>
      </c>
    </row>
    <row r="830" spans="1:12">
      <c r="A830">
        <v>829</v>
      </c>
      <c r="B830">
        <v>855</v>
      </c>
      <c r="C830">
        <v>2.7833800000000002</v>
      </c>
      <c r="D830" s="1">
        <f t="shared" si="12"/>
        <v>43805.67086805556</v>
      </c>
      <c r="E830">
        <v>0</v>
      </c>
      <c r="F830" s="2">
        <v>1</v>
      </c>
      <c r="G830" s="2">
        <v>2</v>
      </c>
      <c r="H830">
        <v>85</v>
      </c>
      <c r="L830">
        <v>1575648363000</v>
      </c>
    </row>
    <row r="831" spans="1:12">
      <c r="A831">
        <v>830</v>
      </c>
      <c r="B831">
        <v>176</v>
      </c>
      <c r="C831">
        <v>0.64063000000000003</v>
      </c>
      <c r="D831" s="1">
        <f t="shared" si="12"/>
        <v>43817.075266203705</v>
      </c>
      <c r="E831">
        <v>0</v>
      </c>
      <c r="F831" s="2">
        <v>1</v>
      </c>
      <c r="G831" s="2">
        <v>2</v>
      </c>
      <c r="H831">
        <v>49</v>
      </c>
      <c r="L831">
        <v>1576633703000</v>
      </c>
    </row>
    <row r="832" spans="1:12">
      <c r="A832">
        <v>831</v>
      </c>
      <c r="B832">
        <v>258</v>
      </c>
      <c r="C832">
        <v>2.41099</v>
      </c>
      <c r="D832" s="1">
        <f t="shared" si="12"/>
        <v>43811.5703125</v>
      </c>
      <c r="E832">
        <v>1</v>
      </c>
      <c r="F832" s="2">
        <v>2</v>
      </c>
      <c r="G832" s="2">
        <v>2</v>
      </c>
      <c r="H832">
        <v>31</v>
      </c>
      <c r="L832">
        <v>1576158075000</v>
      </c>
    </row>
    <row r="833" spans="1:12">
      <c r="A833">
        <v>832</v>
      </c>
      <c r="B833">
        <v>797</v>
      </c>
      <c r="C833">
        <v>2.3987500000000002</v>
      </c>
      <c r="D833" s="1">
        <f t="shared" si="12"/>
        <v>44028.337731481486</v>
      </c>
      <c r="E833">
        <v>1</v>
      </c>
      <c r="F833" s="2">
        <v>1</v>
      </c>
      <c r="G833" s="2">
        <v>2</v>
      </c>
      <c r="H833">
        <v>93</v>
      </c>
      <c r="L833">
        <v>1594886780000</v>
      </c>
    </row>
    <row r="834" spans="1:12">
      <c r="A834">
        <v>833</v>
      </c>
      <c r="B834">
        <v>176</v>
      </c>
      <c r="C834">
        <v>2.8820600000000001</v>
      </c>
      <c r="D834" s="1">
        <f t="shared" si="12"/>
        <v>44002.210347222222</v>
      </c>
      <c r="E834">
        <v>0</v>
      </c>
      <c r="F834" s="2">
        <v>2</v>
      </c>
      <c r="G834" s="2">
        <v>2</v>
      </c>
      <c r="H834">
        <v>86</v>
      </c>
      <c r="L834">
        <v>1592629374000</v>
      </c>
    </row>
    <row r="835" spans="1:12">
      <c r="A835">
        <v>834</v>
      </c>
      <c r="B835">
        <v>176</v>
      </c>
      <c r="C835">
        <v>0.42466999999999999</v>
      </c>
      <c r="D835" s="1">
        <f t="shared" ref="D835:D898" si="13">(L835/86400000)+DATE(1970,1,1)</f>
        <v>43849.346134259264</v>
      </c>
      <c r="E835">
        <v>0</v>
      </c>
      <c r="F835" s="2">
        <v>2</v>
      </c>
      <c r="G835" s="2">
        <v>1</v>
      </c>
      <c r="H835">
        <v>22</v>
      </c>
      <c r="L835">
        <v>1579421906000</v>
      </c>
    </row>
    <row r="836" spans="1:12">
      <c r="A836">
        <v>835</v>
      </c>
      <c r="B836">
        <v>548</v>
      </c>
      <c r="C836">
        <v>2.0076700000000001</v>
      </c>
      <c r="D836" s="1">
        <f t="shared" si="13"/>
        <v>43820.454791666663</v>
      </c>
      <c r="E836">
        <v>1</v>
      </c>
      <c r="F836" s="2">
        <v>1</v>
      </c>
      <c r="G836" s="2">
        <v>1</v>
      </c>
      <c r="H836">
        <v>66</v>
      </c>
      <c r="L836">
        <v>1576925694000</v>
      </c>
    </row>
    <row r="837" spans="1:12">
      <c r="A837">
        <v>836</v>
      </c>
      <c r="B837">
        <v>287</v>
      </c>
      <c r="C837">
        <v>2.5083299999999999</v>
      </c>
      <c r="D837" s="1">
        <f t="shared" si="13"/>
        <v>43957.74931712963</v>
      </c>
      <c r="E837">
        <v>1</v>
      </c>
      <c r="F837" s="2">
        <v>1</v>
      </c>
      <c r="G837" s="2">
        <v>2</v>
      </c>
      <c r="H837">
        <v>15</v>
      </c>
      <c r="L837">
        <v>1588787941000</v>
      </c>
    </row>
    <row r="838" spans="1:12">
      <c r="A838">
        <v>837</v>
      </c>
      <c r="B838">
        <v>287</v>
      </c>
      <c r="C838">
        <v>0.31814999999999999</v>
      </c>
      <c r="D838" s="1">
        <f t="shared" si="13"/>
        <v>44017.458090277782</v>
      </c>
      <c r="E838">
        <v>1</v>
      </c>
      <c r="F838" s="2">
        <v>2</v>
      </c>
      <c r="G838" s="2">
        <v>1</v>
      </c>
      <c r="H838">
        <v>65</v>
      </c>
      <c r="L838">
        <v>1593946779000</v>
      </c>
    </row>
    <row r="839" spans="1:12">
      <c r="A839">
        <v>838</v>
      </c>
      <c r="B839">
        <v>797</v>
      </c>
      <c r="C839">
        <v>0.94347999999999999</v>
      </c>
      <c r="D839" s="1">
        <f t="shared" si="13"/>
        <v>43899.46876157407</v>
      </c>
      <c r="E839">
        <v>1</v>
      </c>
      <c r="F839" s="2">
        <v>2</v>
      </c>
      <c r="G839" s="2">
        <v>1</v>
      </c>
      <c r="H839">
        <v>32</v>
      </c>
      <c r="L839">
        <v>1583752501000</v>
      </c>
    </row>
    <row r="840" spans="1:12">
      <c r="A840">
        <v>839</v>
      </c>
      <c r="B840">
        <v>287</v>
      </c>
      <c r="C840">
        <v>2.8822399999999999</v>
      </c>
      <c r="D840" s="1">
        <f t="shared" si="13"/>
        <v>43858.252233796295</v>
      </c>
      <c r="E840">
        <v>0</v>
      </c>
      <c r="F840" s="2">
        <v>1</v>
      </c>
      <c r="G840" s="2">
        <v>1</v>
      </c>
      <c r="H840">
        <v>1</v>
      </c>
      <c r="L840">
        <v>1580191393000</v>
      </c>
    </row>
    <row r="841" spans="1:12">
      <c r="A841">
        <v>840</v>
      </c>
      <c r="B841">
        <v>548</v>
      </c>
      <c r="C841">
        <v>2.6749200000000002</v>
      </c>
      <c r="D841" s="1">
        <f t="shared" si="13"/>
        <v>43881.139432870375</v>
      </c>
      <c r="E841">
        <v>1</v>
      </c>
      <c r="F841" s="2">
        <v>1</v>
      </c>
      <c r="G841" s="2">
        <v>2</v>
      </c>
      <c r="H841">
        <v>68</v>
      </c>
      <c r="L841">
        <v>1582168847000</v>
      </c>
    </row>
    <row r="842" spans="1:12">
      <c r="A842">
        <v>841</v>
      </c>
      <c r="B842">
        <v>229</v>
      </c>
      <c r="C842">
        <v>0.38793</v>
      </c>
      <c r="D842" s="1">
        <f t="shared" si="13"/>
        <v>44056.70211805556</v>
      </c>
      <c r="E842">
        <v>0</v>
      </c>
      <c r="F842" s="2">
        <v>1</v>
      </c>
      <c r="G842" s="2">
        <v>1</v>
      </c>
      <c r="H842">
        <v>64</v>
      </c>
      <c r="L842">
        <v>1597337463000</v>
      </c>
    </row>
    <row r="843" spans="1:12">
      <c r="A843">
        <v>842</v>
      </c>
      <c r="B843">
        <v>229</v>
      </c>
      <c r="C843">
        <v>2.4192499999999999</v>
      </c>
      <c r="D843" s="1">
        <f t="shared" si="13"/>
        <v>43737.332418981481</v>
      </c>
      <c r="E843">
        <v>0</v>
      </c>
      <c r="F843" s="2">
        <v>1</v>
      </c>
      <c r="G843" s="2">
        <v>2</v>
      </c>
      <c r="H843">
        <v>24</v>
      </c>
      <c r="L843">
        <v>1569743921000</v>
      </c>
    </row>
    <row r="844" spans="1:12">
      <c r="A844">
        <v>843</v>
      </c>
      <c r="B844">
        <v>229</v>
      </c>
      <c r="C844">
        <v>1.66177</v>
      </c>
      <c r="D844" s="1">
        <f t="shared" si="13"/>
        <v>43971.480740740742</v>
      </c>
      <c r="E844">
        <v>0</v>
      </c>
      <c r="F844" s="2">
        <v>1</v>
      </c>
      <c r="G844" s="2">
        <v>2</v>
      </c>
      <c r="H844">
        <v>47</v>
      </c>
      <c r="L844">
        <v>1589974336000</v>
      </c>
    </row>
    <row r="845" spans="1:12">
      <c r="A845">
        <v>844</v>
      </c>
      <c r="B845">
        <v>855</v>
      </c>
      <c r="C845">
        <v>5.1700000000000001E-3</v>
      </c>
      <c r="D845" s="1">
        <f t="shared" si="13"/>
        <v>44054.908668981487</v>
      </c>
      <c r="E845">
        <v>0</v>
      </c>
      <c r="F845" s="2">
        <v>2</v>
      </c>
      <c r="G845" s="2">
        <v>2</v>
      </c>
      <c r="H845">
        <v>91</v>
      </c>
      <c r="L845">
        <v>1597182509000</v>
      </c>
    </row>
    <row r="846" spans="1:12">
      <c r="A846">
        <v>845</v>
      </c>
      <c r="B846">
        <v>415</v>
      </c>
      <c r="C846">
        <v>1.7571000000000001</v>
      </c>
      <c r="D846" s="1">
        <f t="shared" si="13"/>
        <v>44039.618206018524</v>
      </c>
      <c r="E846">
        <v>0</v>
      </c>
      <c r="F846" s="2">
        <v>1</v>
      </c>
      <c r="G846" s="2">
        <v>1</v>
      </c>
      <c r="H846">
        <v>27</v>
      </c>
      <c r="L846">
        <v>1595861413000</v>
      </c>
    </row>
    <row r="847" spans="1:12">
      <c r="A847">
        <v>846</v>
      </c>
      <c r="B847">
        <v>258</v>
      </c>
      <c r="C847">
        <v>1.5724400000000001</v>
      </c>
      <c r="D847" s="1">
        <f t="shared" si="13"/>
        <v>44013.16915509259</v>
      </c>
      <c r="E847">
        <v>0</v>
      </c>
      <c r="F847" s="2">
        <v>2</v>
      </c>
      <c r="G847" s="2">
        <v>2</v>
      </c>
      <c r="H847">
        <v>64</v>
      </c>
      <c r="L847">
        <v>1593576215000</v>
      </c>
    </row>
    <row r="848" spans="1:12">
      <c r="A848">
        <v>847</v>
      </c>
      <c r="B848">
        <v>797</v>
      </c>
      <c r="C848">
        <v>4.181E-2</v>
      </c>
      <c r="D848" s="1">
        <f t="shared" si="13"/>
        <v>43993.141805555555</v>
      </c>
      <c r="E848">
        <v>0</v>
      </c>
      <c r="F848" s="2">
        <v>1</v>
      </c>
      <c r="G848" s="2">
        <v>1</v>
      </c>
      <c r="H848">
        <v>20</v>
      </c>
      <c r="L848">
        <v>1591845852000</v>
      </c>
    </row>
    <row r="849" spans="1:12">
      <c r="A849">
        <v>848</v>
      </c>
      <c r="B849">
        <v>415</v>
      </c>
      <c r="C849">
        <v>1.68581</v>
      </c>
      <c r="D849" s="1">
        <f t="shared" si="13"/>
        <v>43859.822453703702</v>
      </c>
      <c r="E849">
        <v>1</v>
      </c>
      <c r="F849" s="2">
        <v>2</v>
      </c>
      <c r="G849" s="2">
        <v>2</v>
      </c>
      <c r="H849">
        <v>26</v>
      </c>
      <c r="L849">
        <v>1580327060000</v>
      </c>
    </row>
    <row r="850" spans="1:12">
      <c r="A850">
        <v>849</v>
      </c>
      <c r="B850">
        <v>415</v>
      </c>
      <c r="C850">
        <v>1.1588799999999999</v>
      </c>
      <c r="D850" s="1">
        <f t="shared" si="13"/>
        <v>43835.634571759263</v>
      </c>
      <c r="E850">
        <v>1</v>
      </c>
      <c r="F850" s="2">
        <v>2</v>
      </c>
      <c r="G850" s="2">
        <v>1</v>
      </c>
      <c r="H850">
        <v>99</v>
      </c>
      <c r="L850">
        <v>1578237227000</v>
      </c>
    </row>
    <row r="851" spans="1:12">
      <c r="A851">
        <v>850</v>
      </c>
      <c r="B851">
        <v>176</v>
      </c>
      <c r="C851">
        <v>1.92604</v>
      </c>
      <c r="D851" s="1">
        <f t="shared" si="13"/>
        <v>44070.68886574074</v>
      </c>
      <c r="E851">
        <v>1</v>
      </c>
      <c r="F851" s="2">
        <v>2</v>
      </c>
      <c r="G851" s="2">
        <v>2</v>
      </c>
      <c r="H851">
        <v>2</v>
      </c>
      <c r="L851">
        <v>1598545918000</v>
      </c>
    </row>
    <row r="852" spans="1:12">
      <c r="A852">
        <v>851</v>
      </c>
      <c r="B852">
        <v>311</v>
      </c>
      <c r="C852">
        <v>0.38418999999999998</v>
      </c>
      <c r="D852" s="1">
        <f t="shared" si="13"/>
        <v>44024.538726851853</v>
      </c>
      <c r="E852">
        <v>0</v>
      </c>
      <c r="F852" s="2">
        <v>1</v>
      </c>
      <c r="G852" s="2">
        <v>1</v>
      </c>
      <c r="H852">
        <v>45</v>
      </c>
      <c r="L852">
        <v>1594558546000</v>
      </c>
    </row>
    <row r="853" spans="1:12">
      <c r="A853">
        <v>852</v>
      </c>
      <c r="B853">
        <v>797</v>
      </c>
      <c r="C853">
        <v>2.2679200000000002</v>
      </c>
      <c r="D853" s="1">
        <f t="shared" si="13"/>
        <v>43905.908599537041</v>
      </c>
      <c r="E853">
        <v>0</v>
      </c>
      <c r="F853" s="2">
        <v>1</v>
      </c>
      <c r="G853" s="2">
        <v>2</v>
      </c>
      <c r="H853">
        <v>50</v>
      </c>
      <c r="L853">
        <v>1584308903000</v>
      </c>
    </row>
    <row r="854" spans="1:12">
      <c r="A854">
        <v>853</v>
      </c>
      <c r="B854">
        <v>855</v>
      </c>
      <c r="C854">
        <v>2.31562</v>
      </c>
      <c r="D854" s="1">
        <f t="shared" si="13"/>
        <v>44049.925196759257</v>
      </c>
      <c r="E854">
        <v>1</v>
      </c>
      <c r="F854" s="2">
        <v>2</v>
      </c>
      <c r="G854" s="2">
        <v>1</v>
      </c>
      <c r="H854">
        <v>11</v>
      </c>
      <c r="L854">
        <v>1596751937000</v>
      </c>
    </row>
    <row r="855" spans="1:12">
      <c r="A855">
        <v>854</v>
      </c>
      <c r="B855">
        <v>311</v>
      </c>
      <c r="C855">
        <v>1.8890400000000001</v>
      </c>
      <c r="D855" s="1">
        <f t="shared" si="13"/>
        <v>43791.66128472222</v>
      </c>
      <c r="E855">
        <v>1</v>
      </c>
      <c r="F855" s="2">
        <v>2</v>
      </c>
      <c r="G855" s="2">
        <v>2</v>
      </c>
      <c r="H855">
        <v>77</v>
      </c>
      <c r="L855">
        <v>1574437935000</v>
      </c>
    </row>
    <row r="856" spans="1:12">
      <c r="A856">
        <v>855</v>
      </c>
      <c r="B856">
        <v>323</v>
      </c>
      <c r="C856">
        <v>2.9636</v>
      </c>
      <c r="D856" s="1">
        <f t="shared" si="13"/>
        <v>43880.600243055553</v>
      </c>
      <c r="E856">
        <v>1</v>
      </c>
      <c r="F856" s="2">
        <v>1</v>
      </c>
      <c r="G856" s="2">
        <v>1</v>
      </c>
      <c r="H856">
        <v>55</v>
      </c>
      <c r="L856">
        <v>1582122261000</v>
      </c>
    </row>
    <row r="857" spans="1:12">
      <c r="A857">
        <v>856</v>
      </c>
      <c r="B857">
        <v>548</v>
      </c>
      <c r="C857">
        <v>2.1083699999999999</v>
      </c>
      <c r="D857" s="1">
        <f t="shared" si="13"/>
        <v>43909.891516203701</v>
      </c>
      <c r="E857">
        <v>0</v>
      </c>
      <c r="F857" s="2">
        <v>2</v>
      </c>
      <c r="G857" s="2">
        <v>2</v>
      </c>
      <c r="H857">
        <v>27</v>
      </c>
      <c r="L857">
        <v>1584653027000</v>
      </c>
    </row>
    <row r="858" spans="1:12">
      <c r="A858">
        <v>857</v>
      </c>
      <c r="B858">
        <v>176</v>
      </c>
      <c r="C858">
        <v>2.2872400000000002</v>
      </c>
      <c r="D858" s="1">
        <f t="shared" si="13"/>
        <v>43786.853622685187</v>
      </c>
      <c r="E858">
        <v>1</v>
      </c>
      <c r="F858" s="2">
        <v>2</v>
      </c>
      <c r="G858" s="2">
        <v>1</v>
      </c>
      <c r="H858">
        <v>43</v>
      </c>
      <c r="L858">
        <v>1574022553000</v>
      </c>
    </row>
    <row r="859" spans="1:12">
      <c r="A859">
        <v>858</v>
      </c>
      <c r="B859">
        <v>797</v>
      </c>
      <c r="C859">
        <v>2.0707300000000002</v>
      </c>
      <c r="D859" s="1">
        <f t="shared" si="13"/>
        <v>43931.151840277773</v>
      </c>
      <c r="E859">
        <v>1</v>
      </c>
      <c r="F859" s="2">
        <v>1</v>
      </c>
      <c r="G859" s="2">
        <v>1</v>
      </c>
      <c r="H859">
        <v>27</v>
      </c>
      <c r="L859">
        <v>1586489919000</v>
      </c>
    </row>
    <row r="860" spans="1:12">
      <c r="A860">
        <v>859</v>
      </c>
      <c r="B860">
        <v>258</v>
      </c>
      <c r="C860">
        <v>2.9217200000000001</v>
      </c>
      <c r="D860" s="1">
        <f t="shared" si="13"/>
        <v>43948.13486111111</v>
      </c>
      <c r="E860">
        <v>1</v>
      </c>
      <c r="F860" s="2">
        <v>2</v>
      </c>
      <c r="G860" s="2">
        <v>1</v>
      </c>
      <c r="H860">
        <v>54</v>
      </c>
      <c r="L860">
        <v>1587957252000</v>
      </c>
    </row>
    <row r="861" spans="1:12">
      <c r="A861">
        <v>860</v>
      </c>
      <c r="B861">
        <v>855</v>
      </c>
      <c r="C861">
        <v>0.95174999999999998</v>
      </c>
      <c r="D861" s="1">
        <f t="shared" si="13"/>
        <v>43833.40215277778</v>
      </c>
      <c r="E861">
        <v>1</v>
      </c>
      <c r="F861" s="2">
        <v>2</v>
      </c>
      <c r="G861" s="2">
        <v>2</v>
      </c>
      <c r="H861">
        <v>49</v>
      </c>
      <c r="L861">
        <v>1578044346000</v>
      </c>
    </row>
    <row r="862" spans="1:12">
      <c r="A862">
        <v>861</v>
      </c>
      <c r="B862">
        <v>229</v>
      </c>
      <c r="C862">
        <v>2.3242400000000001</v>
      </c>
      <c r="D862" s="1">
        <f t="shared" si="13"/>
        <v>43847.177800925929</v>
      </c>
      <c r="E862">
        <v>0</v>
      </c>
      <c r="F862" s="2">
        <v>1</v>
      </c>
      <c r="G862" s="2">
        <v>2</v>
      </c>
      <c r="H862">
        <v>4</v>
      </c>
      <c r="L862">
        <v>1579234562000</v>
      </c>
    </row>
    <row r="863" spans="1:12">
      <c r="A863">
        <v>862</v>
      </c>
      <c r="B863">
        <v>258</v>
      </c>
      <c r="C863">
        <v>2.5602800000000001</v>
      </c>
      <c r="D863" s="1">
        <f t="shared" si="13"/>
        <v>43747.523726851854</v>
      </c>
      <c r="E863">
        <v>0</v>
      </c>
      <c r="F863" s="2">
        <v>1</v>
      </c>
      <c r="G863" s="2">
        <v>2</v>
      </c>
      <c r="H863">
        <v>55</v>
      </c>
      <c r="L863">
        <v>1570624450000</v>
      </c>
    </row>
    <row r="864" spans="1:12">
      <c r="A864">
        <v>863</v>
      </c>
      <c r="B864">
        <v>258</v>
      </c>
      <c r="C864">
        <v>0.24587999999999999</v>
      </c>
      <c r="D864" s="1">
        <f t="shared" si="13"/>
        <v>43769.214895833335</v>
      </c>
      <c r="E864">
        <v>1</v>
      </c>
      <c r="F864" s="2">
        <v>2</v>
      </c>
      <c r="G864" s="2">
        <v>1</v>
      </c>
      <c r="H864">
        <v>37</v>
      </c>
      <c r="L864">
        <v>1572498567000</v>
      </c>
    </row>
    <row r="865" spans="1:12">
      <c r="A865">
        <v>864</v>
      </c>
      <c r="B865">
        <v>323</v>
      </c>
      <c r="C865">
        <v>0.93733999999999995</v>
      </c>
      <c r="D865" s="1">
        <f t="shared" si="13"/>
        <v>44029.569641203707</v>
      </c>
      <c r="E865">
        <v>1</v>
      </c>
      <c r="F865" s="2">
        <v>1</v>
      </c>
      <c r="G865" s="2">
        <v>2</v>
      </c>
      <c r="H865">
        <v>55</v>
      </c>
      <c r="L865">
        <v>1594993217000</v>
      </c>
    </row>
    <row r="866" spans="1:12">
      <c r="A866">
        <v>865</v>
      </c>
      <c r="B866">
        <v>229</v>
      </c>
      <c r="C866">
        <v>0.57860999999999996</v>
      </c>
      <c r="D866" s="1">
        <f t="shared" si="13"/>
        <v>44018.720810185187</v>
      </c>
      <c r="E866">
        <v>1</v>
      </c>
      <c r="F866" s="2">
        <v>2</v>
      </c>
      <c r="G866" s="2">
        <v>1</v>
      </c>
      <c r="H866">
        <v>90</v>
      </c>
      <c r="L866">
        <v>1594055878000</v>
      </c>
    </row>
    <row r="867" spans="1:12">
      <c r="A867">
        <v>866</v>
      </c>
      <c r="B867">
        <v>311</v>
      </c>
      <c r="C867">
        <v>1.60416</v>
      </c>
      <c r="D867" s="1">
        <f t="shared" si="13"/>
        <v>43863.68959490741</v>
      </c>
      <c r="E867">
        <v>1</v>
      </c>
      <c r="F867" s="2">
        <v>1</v>
      </c>
      <c r="G867" s="2">
        <v>1</v>
      </c>
      <c r="H867">
        <v>72</v>
      </c>
      <c r="L867">
        <v>1580661181000</v>
      </c>
    </row>
    <row r="868" spans="1:12">
      <c r="A868">
        <v>867</v>
      </c>
      <c r="B868">
        <v>415</v>
      </c>
      <c r="C868">
        <v>0.78625999999999996</v>
      </c>
      <c r="D868" s="1">
        <f t="shared" si="13"/>
        <v>43995.086898148147</v>
      </c>
      <c r="E868">
        <v>1</v>
      </c>
      <c r="F868" s="2">
        <v>1</v>
      </c>
      <c r="G868" s="2">
        <v>1</v>
      </c>
      <c r="H868">
        <v>63</v>
      </c>
      <c r="L868">
        <v>1592013908000</v>
      </c>
    </row>
    <row r="869" spans="1:12">
      <c r="A869">
        <v>868</v>
      </c>
      <c r="B869">
        <v>258</v>
      </c>
      <c r="C869">
        <v>2.0374599999999998</v>
      </c>
      <c r="D869" s="1">
        <f t="shared" si="13"/>
        <v>43941.481111111112</v>
      </c>
      <c r="E869">
        <v>1</v>
      </c>
      <c r="F869" s="2">
        <v>1</v>
      </c>
      <c r="G869" s="2">
        <v>1</v>
      </c>
      <c r="H869">
        <v>1</v>
      </c>
      <c r="L869">
        <v>1587382368000</v>
      </c>
    </row>
    <row r="870" spans="1:12">
      <c r="A870">
        <v>869</v>
      </c>
      <c r="B870">
        <v>176</v>
      </c>
      <c r="C870">
        <v>0.92357</v>
      </c>
      <c r="D870" s="1">
        <f t="shared" si="13"/>
        <v>43798.02743055555</v>
      </c>
      <c r="E870">
        <v>0</v>
      </c>
      <c r="F870" s="2">
        <v>1</v>
      </c>
      <c r="G870" s="2">
        <v>2</v>
      </c>
      <c r="H870">
        <v>90</v>
      </c>
      <c r="L870">
        <v>1574987970000</v>
      </c>
    </row>
    <row r="871" spans="1:12">
      <c r="A871">
        <v>870</v>
      </c>
      <c r="B871">
        <v>258</v>
      </c>
      <c r="C871">
        <v>2.5462699999999998</v>
      </c>
      <c r="D871" s="1">
        <f t="shared" si="13"/>
        <v>43807.066944444443</v>
      </c>
      <c r="E871">
        <v>0</v>
      </c>
      <c r="F871" s="2">
        <v>1</v>
      </c>
      <c r="G871" s="2">
        <v>2</v>
      </c>
      <c r="H871">
        <v>11</v>
      </c>
      <c r="L871">
        <v>1575768984000</v>
      </c>
    </row>
    <row r="872" spans="1:12">
      <c r="A872">
        <v>871</v>
      </c>
      <c r="B872">
        <v>797</v>
      </c>
      <c r="C872">
        <v>0.64563999999999999</v>
      </c>
      <c r="D872" s="1">
        <f t="shared" si="13"/>
        <v>44045.467939814815</v>
      </c>
      <c r="E872">
        <v>0</v>
      </c>
      <c r="F872" s="2">
        <v>2</v>
      </c>
      <c r="G872" s="2">
        <v>2</v>
      </c>
      <c r="H872">
        <v>42</v>
      </c>
      <c r="L872">
        <v>1596366830000</v>
      </c>
    </row>
    <row r="873" spans="1:12">
      <c r="A873">
        <v>872</v>
      </c>
      <c r="B873">
        <v>176</v>
      </c>
      <c r="C873">
        <v>1.1421600000000001</v>
      </c>
      <c r="D873" s="1">
        <f t="shared" si="13"/>
        <v>44025.290023148147</v>
      </c>
      <c r="E873">
        <v>0</v>
      </c>
      <c r="F873" s="2">
        <v>2</v>
      </c>
      <c r="G873" s="2">
        <v>1</v>
      </c>
      <c r="H873">
        <v>51</v>
      </c>
      <c r="L873">
        <v>1594623458000</v>
      </c>
    </row>
    <row r="874" spans="1:12">
      <c r="A874">
        <v>873</v>
      </c>
      <c r="B874">
        <v>415</v>
      </c>
      <c r="C874">
        <v>1.8366400000000001</v>
      </c>
      <c r="D874" s="1">
        <f t="shared" si="13"/>
        <v>43733.255879629629</v>
      </c>
      <c r="E874">
        <v>1</v>
      </c>
      <c r="F874" s="2">
        <v>1</v>
      </c>
      <c r="G874" s="2">
        <v>2</v>
      </c>
      <c r="H874">
        <v>36</v>
      </c>
      <c r="L874">
        <v>1569391708000</v>
      </c>
    </row>
    <row r="875" spans="1:12">
      <c r="A875">
        <v>874</v>
      </c>
      <c r="B875">
        <v>855</v>
      </c>
      <c r="C875">
        <v>1.98912</v>
      </c>
      <c r="D875" s="1">
        <f t="shared" si="13"/>
        <v>44009.93913194444</v>
      </c>
      <c r="E875">
        <v>1</v>
      </c>
      <c r="F875" s="2">
        <v>2</v>
      </c>
      <c r="G875" s="2">
        <v>1</v>
      </c>
      <c r="H875">
        <v>65</v>
      </c>
      <c r="L875">
        <v>1593297141000</v>
      </c>
    </row>
    <row r="876" spans="1:12">
      <c r="A876">
        <v>875</v>
      </c>
      <c r="B876">
        <v>258</v>
      </c>
      <c r="C876">
        <v>0.78598000000000001</v>
      </c>
      <c r="D876" s="1">
        <f t="shared" si="13"/>
        <v>43812.735277777778</v>
      </c>
      <c r="E876">
        <v>0</v>
      </c>
      <c r="F876" s="2">
        <v>1</v>
      </c>
      <c r="G876" s="2">
        <v>2</v>
      </c>
      <c r="H876">
        <v>49</v>
      </c>
      <c r="L876">
        <v>1576258728000</v>
      </c>
    </row>
    <row r="877" spans="1:12">
      <c r="A877">
        <v>876</v>
      </c>
      <c r="B877">
        <v>229</v>
      </c>
      <c r="C877">
        <v>1.8373200000000001</v>
      </c>
      <c r="D877" s="1">
        <f t="shared" si="13"/>
        <v>44086.175115740742</v>
      </c>
      <c r="E877">
        <v>0</v>
      </c>
      <c r="F877" s="2">
        <v>1</v>
      </c>
      <c r="G877" s="2">
        <v>1</v>
      </c>
      <c r="H877">
        <v>38</v>
      </c>
      <c r="L877">
        <v>1599883930000</v>
      </c>
    </row>
    <row r="878" spans="1:12">
      <c r="A878">
        <v>877</v>
      </c>
      <c r="B878">
        <v>176</v>
      </c>
      <c r="C878">
        <v>1.2862</v>
      </c>
      <c r="D878" s="1">
        <f t="shared" si="13"/>
        <v>43759.624247685184</v>
      </c>
      <c r="E878">
        <v>1</v>
      </c>
      <c r="F878" s="2">
        <v>1</v>
      </c>
      <c r="G878" s="2">
        <v>2</v>
      </c>
      <c r="H878">
        <v>25</v>
      </c>
      <c r="L878">
        <v>1571669935000</v>
      </c>
    </row>
    <row r="879" spans="1:12">
      <c r="A879">
        <v>878</v>
      </c>
      <c r="B879">
        <v>797</v>
      </c>
      <c r="C879">
        <v>2.8690899999999999</v>
      </c>
      <c r="D879" s="1">
        <f t="shared" si="13"/>
        <v>43978.307280092587</v>
      </c>
      <c r="E879">
        <v>1</v>
      </c>
      <c r="F879" s="2">
        <v>2</v>
      </c>
      <c r="G879" s="2">
        <v>2</v>
      </c>
      <c r="H879">
        <v>56</v>
      </c>
      <c r="L879">
        <v>1590564149000</v>
      </c>
    </row>
    <row r="880" spans="1:12">
      <c r="A880">
        <v>879</v>
      </c>
      <c r="B880">
        <v>548</v>
      </c>
      <c r="C880">
        <v>2.7376</v>
      </c>
      <c r="D880" s="1">
        <f t="shared" si="13"/>
        <v>43958.562268518523</v>
      </c>
      <c r="E880">
        <v>1</v>
      </c>
      <c r="F880" s="2">
        <v>2</v>
      </c>
      <c r="G880" s="2">
        <v>2</v>
      </c>
      <c r="H880">
        <v>27</v>
      </c>
      <c r="L880">
        <v>1588858180000</v>
      </c>
    </row>
    <row r="881" spans="1:12">
      <c r="A881">
        <v>880</v>
      </c>
      <c r="B881">
        <v>258</v>
      </c>
      <c r="C881">
        <v>2.1178400000000002</v>
      </c>
      <c r="D881" s="1">
        <f t="shared" si="13"/>
        <v>43942.344548611116</v>
      </c>
      <c r="E881">
        <v>1</v>
      </c>
      <c r="F881" s="2">
        <v>1</v>
      </c>
      <c r="G881" s="2">
        <v>2</v>
      </c>
      <c r="H881">
        <v>50</v>
      </c>
      <c r="L881">
        <v>1587456969000</v>
      </c>
    </row>
    <row r="882" spans="1:12">
      <c r="A882">
        <v>881</v>
      </c>
      <c r="B882">
        <v>311</v>
      </c>
      <c r="C882">
        <v>2.16208</v>
      </c>
      <c r="D882" s="1">
        <f t="shared" si="13"/>
        <v>44027.145671296297</v>
      </c>
      <c r="E882">
        <v>0</v>
      </c>
      <c r="F882" s="2">
        <v>1</v>
      </c>
      <c r="G882" s="2">
        <v>2</v>
      </c>
      <c r="H882">
        <v>37</v>
      </c>
      <c r="L882">
        <v>1594783786000</v>
      </c>
    </row>
    <row r="883" spans="1:12">
      <c r="A883">
        <v>882</v>
      </c>
      <c r="B883">
        <v>229</v>
      </c>
      <c r="C883">
        <v>1.30874</v>
      </c>
      <c r="D883" s="1">
        <f t="shared" si="13"/>
        <v>44082.569965277777</v>
      </c>
      <c r="E883">
        <v>1</v>
      </c>
      <c r="F883" s="2">
        <v>2</v>
      </c>
      <c r="G883" s="2">
        <v>1</v>
      </c>
      <c r="H883">
        <v>9</v>
      </c>
      <c r="L883">
        <v>1599572445000</v>
      </c>
    </row>
    <row r="884" spans="1:12">
      <c r="A884">
        <v>883</v>
      </c>
      <c r="B884">
        <v>323</v>
      </c>
      <c r="C884">
        <v>1.2232400000000001</v>
      </c>
      <c r="D884" s="1">
        <f t="shared" si="13"/>
        <v>43904.390972222223</v>
      </c>
      <c r="E884">
        <v>1</v>
      </c>
      <c r="F884" s="2">
        <v>1</v>
      </c>
      <c r="G884" s="2">
        <v>2</v>
      </c>
      <c r="H884">
        <v>35</v>
      </c>
      <c r="L884">
        <v>1584177780000</v>
      </c>
    </row>
    <row r="885" spans="1:12">
      <c r="A885">
        <v>884</v>
      </c>
      <c r="B885">
        <v>258</v>
      </c>
      <c r="C885">
        <v>0.65303</v>
      </c>
      <c r="D885" s="1">
        <f t="shared" si="13"/>
        <v>44074.184328703705</v>
      </c>
      <c r="E885">
        <v>1</v>
      </c>
      <c r="F885" s="2">
        <v>1</v>
      </c>
      <c r="G885" s="2">
        <v>1</v>
      </c>
      <c r="H885">
        <v>90</v>
      </c>
      <c r="L885">
        <v>1598847926000</v>
      </c>
    </row>
    <row r="886" spans="1:12">
      <c r="A886">
        <v>885</v>
      </c>
      <c r="B886">
        <v>311</v>
      </c>
      <c r="C886">
        <v>2.7634099999999999</v>
      </c>
      <c r="D886" s="1">
        <f t="shared" si="13"/>
        <v>43814.555706018524</v>
      </c>
      <c r="E886">
        <v>0</v>
      </c>
      <c r="F886" s="2">
        <v>1</v>
      </c>
      <c r="G886" s="2">
        <v>2</v>
      </c>
      <c r="H886">
        <v>20</v>
      </c>
      <c r="L886">
        <v>1576416013000</v>
      </c>
    </row>
    <row r="887" spans="1:12">
      <c r="A887">
        <v>886</v>
      </c>
      <c r="B887">
        <v>229</v>
      </c>
      <c r="C887">
        <v>2.6415999999999999</v>
      </c>
      <c r="D887" s="1">
        <f t="shared" si="13"/>
        <v>43844.5387037037</v>
      </c>
      <c r="E887">
        <v>0</v>
      </c>
      <c r="F887" s="2">
        <v>1</v>
      </c>
      <c r="G887" s="2">
        <v>1</v>
      </c>
      <c r="H887">
        <v>81</v>
      </c>
      <c r="L887">
        <v>1579006544000</v>
      </c>
    </row>
    <row r="888" spans="1:12">
      <c r="A888">
        <v>887</v>
      </c>
      <c r="B888">
        <v>797</v>
      </c>
      <c r="C888">
        <v>1.5681099999999999</v>
      </c>
      <c r="D888" s="1">
        <f t="shared" si="13"/>
        <v>44081.875115740739</v>
      </c>
      <c r="E888">
        <v>1</v>
      </c>
      <c r="F888" s="2">
        <v>2</v>
      </c>
      <c r="G888" s="2">
        <v>1</v>
      </c>
      <c r="H888">
        <v>40</v>
      </c>
      <c r="L888">
        <v>1599512410000</v>
      </c>
    </row>
    <row r="889" spans="1:12">
      <c r="A889">
        <v>888</v>
      </c>
      <c r="B889">
        <v>176</v>
      </c>
      <c r="C889">
        <v>2.66716</v>
      </c>
      <c r="D889" s="1">
        <f t="shared" si="13"/>
        <v>44038.197708333333</v>
      </c>
      <c r="E889">
        <v>0</v>
      </c>
      <c r="F889" s="2">
        <v>1</v>
      </c>
      <c r="G889" s="2">
        <v>2</v>
      </c>
      <c r="H889">
        <v>30</v>
      </c>
      <c r="L889">
        <v>1595738682000</v>
      </c>
    </row>
    <row r="890" spans="1:12">
      <c r="A890">
        <v>889</v>
      </c>
      <c r="B890">
        <v>548</v>
      </c>
      <c r="C890">
        <v>0.95316999999999996</v>
      </c>
      <c r="D890" s="1">
        <f t="shared" si="13"/>
        <v>44003.399201388893</v>
      </c>
      <c r="E890">
        <v>0</v>
      </c>
      <c r="F890" s="2">
        <v>2</v>
      </c>
      <c r="G890" s="2">
        <v>2</v>
      </c>
      <c r="H890">
        <v>4</v>
      </c>
      <c r="L890">
        <v>1592732091000</v>
      </c>
    </row>
    <row r="891" spans="1:12">
      <c r="A891">
        <v>890</v>
      </c>
      <c r="B891">
        <v>797</v>
      </c>
      <c r="C891">
        <v>0.34999000000000002</v>
      </c>
      <c r="D891" s="1">
        <f t="shared" si="13"/>
        <v>43853.721608796295</v>
      </c>
      <c r="E891">
        <v>1</v>
      </c>
      <c r="F891" s="2">
        <v>2</v>
      </c>
      <c r="G891" s="2">
        <v>1</v>
      </c>
      <c r="H891">
        <v>97</v>
      </c>
      <c r="L891">
        <v>1579799947000</v>
      </c>
    </row>
    <row r="892" spans="1:12">
      <c r="A892">
        <v>891</v>
      </c>
      <c r="B892">
        <v>548</v>
      </c>
      <c r="C892">
        <v>1.10429</v>
      </c>
      <c r="D892" s="1">
        <f t="shared" si="13"/>
        <v>43724.940243055556</v>
      </c>
      <c r="E892">
        <v>1</v>
      </c>
      <c r="F892" s="2">
        <v>1</v>
      </c>
      <c r="G892" s="2">
        <v>2</v>
      </c>
      <c r="H892">
        <v>84</v>
      </c>
      <c r="L892">
        <v>1568673237000</v>
      </c>
    </row>
    <row r="893" spans="1:12">
      <c r="A893">
        <v>892</v>
      </c>
      <c r="B893">
        <v>287</v>
      </c>
      <c r="C893">
        <v>0.38761000000000001</v>
      </c>
      <c r="D893" s="1">
        <f t="shared" si="13"/>
        <v>43884.688634259262</v>
      </c>
      <c r="E893">
        <v>1</v>
      </c>
      <c r="F893" s="2">
        <v>2</v>
      </c>
      <c r="G893" s="2">
        <v>1</v>
      </c>
      <c r="H893">
        <v>18</v>
      </c>
      <c r="L893">
        <v>1582475498000</v>
      </c>
    </row>
    <row r="894" spans="1:12">
      <c r="A894">
        <v>893</v>
      </c>
      <c r="B894">
        <v>855</v>
      </c>
      <c r="C894">
        <v>1.8822099999999999</v>
      </c>
      <c r="D894" s="1">
        <f t="shared" si="13"/>
        <v>44017.793472222227</v>
      </c>
      <c r="E894">
        <v>0</v>
      </c>
      <c r="F894" s="2">
        <v>1</v>
      </c>
      <c r="G894" s="2">
        <v>1</v>
      </c>
      <c r="H894">
        <v>47</v>
      </c>
      <c r="L894">
        <v>1593975756000</v>
      </c>
    </row>
    <row r="895" spans="1:12">
      <c r="A895">
        <v>894</v>
      </c>
      <c r="B895">
        <v>258</v>
      </c>
      <c r="C895">
        <v>5.9909999999999998E-2</v>
      </c>
      <c r="D895" s="1">
        <f t="shared" si="13"/>
        <v>43947.640081018515</v>
      </c>
      <c r="E895">
        <v>0</v>
      </c>
      <c r="F895" s="2">
        <v>1</v>
      </c>
      <c r="G895" s="2">
        <v>2</v>
      </c>
      <c r="H895">
        <v>37</v>
      </c>
      <c r="L895">
        <v>1587914503000</v>
      </c>
    </row>
    <row r="896" spans="1:12">
      <c r="A896">
        <v>895</v>
      </c>
      <c r="B896">
        <v>855</v>
      </c>
      <c r="C896">
        <v>0.45291999999999999</v>
      </c>
      <c r="D896" s="1">
        <f t="shared" si="13"/>
        <v>43727.345023148147</v>
      </c>
      <c r="E896">
        <v>0</v>
      </c>
      <c r="F896" s="2">
        <v>2</v>
      </c>
      <c r="G896" s="2">
        <v>2</v>
      </c>
      <c r="H896">
        <v>14</v>
      </c>
      <c r="L896">
        <v>1568881010000</v>
      </c>
    </row>
    <row r="897" spans="1:12">
      <c r="A897">
        <v>896</v>
      </c>
      <c r="B897">
        <v>287</v>
      </c>
      <c r="C897">
        <v>2.7202799999999998</v>
      </c>
      <c r="D897" s="1">
        <f t="shared" si="13"/>
        <v>44060.639398148152</v>
      </c>
      <c r="E897">
        <v>1</v>
      </c>
      <c r="F897" s="2">
        <v>2</v>
      </c>
      <c r="G897" s="2">
        <v>2</v>
      </c>
      <c r="H897">
        <v>6</v>
      </c>
      <c r="L897">
        <v>1597677644000</v>
      </c>
    </row>
    <row r="898" spans="1:12">
      <c r="A898">
        <v>897</v>
      </c>
      <c r="B898">
        <v>797</v>
      </c>
      <c r="C898">
        <v>0.97872000000000003</v>
      </c>
      <c r="D898" s="1">
        <f t="shared" si="13"/>
        <v>44026.422650462962</v>
      </c>
      <c r="E898">
        <v>1</v>
      </c>
      <c r="F898" s="2">
        <v>1</v>
      </c>
      <c r="G898" s="2">
        <v>1</v>
      </c>
      <c r="H898">
        <v>27</v>
      </c>
      <c r="L898">
        <v>1594721317000</v>
      </c>
    </row>
    <row r="899" spans="1:12">
      <c r="A899">
        <v>898</v>
      </c>
      <c r="B899">
        <v>229</v>
      </c>
      <c r="C899">
        <v>0.54684999999999995</v>
      </c>
      <c r="D899" s="1">
        <f t="shared" ref="D899:D962" si="14">(L899/86400000)+DATE(1970,1,1)</f>
        <v>44014.255023148144</v>
      </c>
      <c r="E899">
        <v>1</v>
      </c>
      <c r="F899" s="2">
        <v>2</v>
      </c>
      <c r="G899" s="2">
        <v>1</v>
      </c>
      <c r="H899">
        <v>34</v>
      </c>
      <c r="L899">
        <v>1593670034000</v>
      </c>
    </row>
    <row r="900" spans="1:12">
      <c r="A900">
        <v>899</v>
      </c>
      <c r="B900">
        <v>855</v>
      </c>
      <c r="C900">
        <v>2.2887900000000001</v>
      </c>
      <c r="D900" s="1">
        <f t="shared" si="14"/>
        <v>44068.214270833334</v>
      </c>
      <c r="E900">
        <v>1</v>
      </c>
      <c r="F900" s="2">
        <v>2</v>
      </c>
      <c r="G900" s="2">
        <v>2</v>
      </c>
      <c r="H900">
        <v>30</v>
      </c>
      <c r="L900">
        <v>1598332113000</v>
      </c>
    </row>
    <row r="901" spans="1:12">
      <c r="A901">
        <v>900</v>
      </c>
      <c r="B901">
        <v>855</v>
      </c>
      <c r="C901">
        <v>2.0039500000000001</v>
      </c>
      <c r="D901" s="1">
        <f t="shared" si="14"/>
        <v>43772.528923611113</v>
      </c>
      <c r="E901">
        <v>1</v>
      </c>
      <c r="F901" s="2">
        <v>1</v>
      </c>
      <c r="G901" s="2">
        <v>1</v>
      </c>
      <c r="H901">
        <v>37</v>
      </c>
      <c r="L901">
        <v>1572784899000</v>
      </c>
    </row>
    <row r="902" spans="1:12">
      <c r="A902">
        <v>901</v>
      </c>
      <c r="B902">
        <v>229</v>
      </c>
      <c r="C902">
        <v>2.5732499999999998</v>
      </c>
      <c r="D902" s="1">
        <f t="shared" si="14"/>
        <v>43830.043807870374</v>
      </c>
      <c r="E902">
        <v>0</v>
      </c>
      <c r="F902" s="2">
        <v>1</v>
      </c>
      <c r="G902" s="2">
        <v>2</v>
      </c>
      <c r="H902">
        <v>32</v>
      </c>
      <c r="L902">
        <v>1577754185000</v>
      </c>
    </row>
    <row r="903" spans="1:12">
      <c r="A903">
        <v>902</v>
      </c>
      <c r="B903">
        <v>855</v>
      </c>
      <c r="C903">
        <v>2.34517</v>
      </c>
      <c r="D903" s="1">
        <f t="shared" si="14"/>
        <v>44043.629490740743</v>
      </c>
      <c r="E903">
        <v>1</v>
      </c>
      <c r="F903" s="2">
        <v>2</v>
      </c>
      <c r="G903" s="2">
        <v>1</v>
      </c>
      <c r="H903">
        <v>35</v>
      </c>
      <c r="L903">
        <v>1596207988000</v>
      </c>
    </row>
    <row r="904" spans="1:12">
      <c r="A904">
        <v>903</v>
      </c>
      <c r="B904">
        <v>287</v>
      </c>
      <c r="C904">
        <v>2.55098</v>
      </c>
      <c r="D904" s="1">
        <f t="shared" si="14"/>
        <v>43895.796805555554</v>
      </c>
      <c r="E904">
        <v>0</v>
      </c>
      <c r="F904" s="2">
        <v>2</v>
      </c>
      <c r="G904" s="2">
        <v>2</v>
      </c>
      <c r="H904">
        <v>75</v>
      </c>
      <c r="L904">
        <v>1583435244000</v>
      </c>
    </row>
    <row r="905" spans="1:12">
      <c r="A905">
        <v>904</v>
      </c>
      <c r="B905">
        <v>287</v>
      </c>
      <c r="C905">
        <v>2.6145399999999999</v>
      </c>
      <c r="D905" s="1">
        <f t="shared" si="14"/>
        <v>43958.057187500002</v>
      </c>
      <c r="E905">
        <v>0</v>
      </c>
      <c r="F905" s="2">
        <v>1</v>
      </c>
      <c r="G905" s="2">
        <v>1</v>
      </c>
      <c r="H905">
        <v>41</v>
      </c>
      <c r="L905">
        <v>1588814541000</v>
      </c>
    </row>
    <row r="906" spans="1:12">
      <c r="A906">
        <v>905</v>
      </c>
      <c r="B906">
        <v>323</v>
      </c>
      <c r="C906">
        <v>2.5264199999999999</v>
      </c>
      <c r="D906" s="1">
        <f t="shared" si="14"/>
        <v>43901.863796296297</v>
      </c>
      <c r="E906">
        <v>0</v>
      </c>
      <c r="F906" s="2">
        <v>2</v>
      </c>
      <c r="G906" s="2">
        <v>1</v>
      </c>
      <c r="H906">
        <v>4</v>
      </c>
      <c r="L906">
        <v>1583959432000</v>
      </c>
    </row>
    <row r="907" spans="1:12">
      <c r="A907">
        <v>906</v>
      </c>
      <c r="B907">
        <v>229</v>
      </c>
      <c r="C907">
        <v>2.7403400000000002</v>
      </c>
      <c r="D907" s="1">
        <f t="shared" si="14"/>
        <v>43821.655092592591</v>
      </c>
      <c r="E907">
        <v>0</v>
      </c>
      <c r="F907" s="2">
        <v>1</v>
      </c>
      <c r="G907" s="2">
        <v>1</v>
      </c>
      <c r="H907">
        <v>30</v>
      </c>
      <c r="L907">
        <v>1577029400000</v>
      </c>
    </row>
    <row r="908" spans="1:12">
      <c r="A908">
        <v>907</v>
      </c>
      <c r="B908">
        <v>548</v>
      </c>
      <c r="C908">
        <v>0.19042999999999999</v>
      </c>
      <c r="D908" s="1">
        <f t="shared" si="14"/>
        <v>43951.753796296296</v>
      </c>
      <c r="E908">
        <v>0</v>
      </c>
      <c r="F908" s="2">
        <v>1</v>
      </c>
      <c r="G908" s="2">
        <v>2</v>
      </c>
      <c r="H908">
        <v>91</v>
      </c>
      <c r="L908">
        <v>1588269928000</v>
      </c>
    </row>
    <row r="909" spans="1:12">
      <c r="A909">
        <v>908</v>
      </c>
      <c r="B909">
        <v>415</v>
      </c>
      <c r="C909">
        <v>0.79444000000000004</v>
      </c>
      <c r="D909" s="1">
        <f t="shared" si="14"/>
        <v>43882.083668981482</v>
      </c>
      <c r="E909">
        <v>0</v>
      </c>
      <c r="F909" s="2">
        <v>2</v>
      </c>
      <c r="G909" s="2">
        <v>1</v>
      </c>
      <c r="H909">
        <v>34</v>
      </c>
      <c r="L909">
        <v>1582250429000</v>
      </c>
    </row>
    <row r="910" spans="1:12">
      <c r="A910">
        <v>909</v>
      </c>
      <c r="B910">
        <v>176</v>
      </c>
      <c r="C910">
        <v>4.3610000000000003E-2</v>
      </c>
      <c r="D910" s="1">
        <f t="shared" si="14"/>
        <v>43822.406307870369</v>
      </c>
      <c r="E910">
        <v>1</v>
      </c>
      <c r="F910" s="2">
        <v>1</v>
      </c>
      <c r="G910" s="2">
        <v>2</v>
      </c>
      <c r="H910">
        <v>91</v>
      </c>
      <c r="L910">
        <v>1577094305000</v>
      </c>
    </row>
    <row r="911" spans="1:12">
      <c r="A911">
        <v>910</v>
      </c>
      <c r="B911">
        <v>548</v>
      </c>
      <c r="C911">
        <v>1.4531000000000001</v>
      </c>
      <c r="D911" s="1">
        <f t="shared" si="14"/>
        <v>43978.489398148144</v>
      </c>
      <c r="E911">
        <v>1</v>
      </c>
      <c r="F911" s="2">
        <v>1</v>
      </c>
      <c r="G911" s="2">
        <v>1</v>
      </c>
      <c r="H911">
        <v>31</v>
      </c>
      <c r="L911">
        <v>1590579884000</v>
      </c>
    </row>
    <row r="912" spans="1:12">
      <c r="A912">
        <v>911</v>
      </c>
      <c r="B912">
        <v>176</v>
      </c>
      <c r="C912">
        <v>2.4264999999999999</v>
      </c>
      <c r="D912" s="1">
        <f t="shared" si="14"/>
        <v>43759.740254629629</v>
      </c>
      <c r="E912">
        <v>0</v>
      </c>
      <c r="F912" s="2">
        <v>2</v>
      </c>
      <c r="G912" s="2">
        <v>1</v>
      </c>
      <c r="H912">
        <v>69</v>
      </c>
      <c r="L912">
        <v>1571679958000</v>
      </c>
    </row>
    <row r="913" spans="1:12">
      <c r="A913">
        <v>912</v>
      </c>
      <c r="B913">
        <v>311</v>
      </c>
      <c r="C913">
        <v>1.80796</v>
      </c>
      <c r="D913" s="1">
        <f t="shared" si="14"/>
        <v>43776.981481481482</v>
      </c>
      <c r="E913">
        <v>0</v>
      </c>
      <c r="F913" s="2">
        <v>1</v>
      </c>
      <c r="G913" s="2">
        <v>1</v>
      </c>
      <c r="H913">
        <v>31</v>
      </c>
      <c r="L913">
        <v>1573169600000</v>
      </c>
    </row>
    <row r="914" spans="1:12">
      <c r="A914">
        <v>913</v>
      </c>
      <c r="B914">
        <v>797</v>
      </c>
      <c r="C914">
        <v>1.39975</v>
      </c>
      <c r="D914" s="1">
        <f t="shared" si="14"/>
        <v>43945.726215277777</v>
      </c>
      <c r="E914">
        <v>0</v>
      </c>
      <c r="F914" s="2">
        <v>2</v>
      </c>
      <c r="G914" s="2">
        <v>2</v>
      </c>
      <c r="H914">
        <v>13</v>
      </c>
      <c r="L914">
        <v>1587749145000</v>
      </c>
    </row>
    <row r="915" spans="1:12">
      <c r="A915">
        <v>914</v>
      </c>
      <c r="B915">
        <v>258</v>
      </c>
      <c r="C915">
        <v>2.8900700000000001</v>
      </c>
      <c r="D915" s="1">
        <f t="shared" si="14"/>
        <v>43994.250567129631</v>
      </c>
      <c r="E915">
        <v>0</v>
      </c>
      <c r="F915" s="2">
        <v>2</v>
      </c>
      <c r="G915" s="2">
        <v>2</v>
      </c>
      <c r="H915">
        <v>45</v>
      </c>
      <c r="L915">
        <v>1591941649000</v>
      </c>
    </row>
    <row r="916" spans="1:12">
      <c r="A916">
        <v>915</v>
      </c>
      <c r="B916">
        <v>176</v>
      </c>
      <c r="C916">
        <v>2.27406</v>
      </c>
      <c r="D916" s="1">
        <f t="shared" si="14"/>
        <v>43923.350717592592</v>
      </c>
      <c r="E916">
        <v>0</v>
      </c>
      <c r="F916" s="2">
        <v>2</v>
      </c>
      <c r="G916" s="2">
        <v>2</v>
      </c>
      <c r="H916">
        <v>22</v>
      </c>
      <c r="L916">
        <v>1585815902000</v>
      </c>
    </row>
    <row r="917" spans="1:12">
      <c r="A917">
        <v>916</v>
      </c>
      <c r="B917">
        <v>797</v>
      </c>
      <c r="C917">
        <v>2.2744599999999999</v>
      </c>
      <c r="D917" s="1">
        <f t="shared" si="14"/>
        <v>43994.914988425924</v>
      </c>
      <c r="E917">
        <v>0</v>
      </c>
      <c r="F917" s="2">
        <v>1</v>
      </c>
      <c r="G917" s="2">
        <v>1</v>
      </c>
      <c r="H917">
        <v>87</v>
      </c>
      <c r="L917">
        <v>1591999055000</v>
      </c>
    </row>
    <row r="918" spans="1:12">
      <c r="A918">
        <v>917</v>
      </c>
      <c r="B918">
        <v>287</v>
      </c>
      <c r="C918">
        <v>2.22018</v>
      </c>
      <c r="D918" s="1">
        <f t="shared" si="14"/>
        <v>43828.08011574074</v>
      </c>
      <c r="E918">
        <v>0</v>
      </c>
      <c r="F918" s="2">
        <v>1</v>
      </c>
      <c r="G918" s="2">
        <v>1</v>
      </c>
      <c r="H918">
        <v>46</v>
      </c>
      <c r="L918">
        <v>1577584522000</v>
      </c>
    </row>
    <row r="919" spans="1:12">
      <c r="A919">
        <v>918</v>
      </c>
      <c r="B919">
        <v>176</v>
      </c>
      <c r="C919">
        <v>0.98407999999999995</v>
      </c>
      <c r="D919" s="1">
        <f t="shared" si="14"/>
        <v>43943.912569444445</v>
      </c>
      <c r="E919">
        <v>0</v>
      </c>
      <c r="F919" s="2">
        <v>1</v>
      </c>
      <c r="G919" s="2">
        <v>2</v>
      </c>
      <c r="H919">
        <v>99</v>
      </c>
      <c r="L919">
        <v>1587592446000</v>
      </c>
    </row>
    <row r="920" spans="1:12">
      <c r="A920">
        <v>919</v>
      </c>
      <c r="B920">
        <v>176</v>
      </c>
      <c r="C920">
        <v>1.22482</v>
      </c>
      <c r="D920" s="1">
        <f t="shared" si="14"/>
        <v>43882.11482638889</v>
      </c>
      <c r="E920">
        <v>1</v>
      </c>
      <c r="F920" s="2">
        <v>2</v>
      </c>
      <c r="G920" s="2">
        <v>1</v>
      </c>
      <c r="H920">
        <v>72</v>
      </c>
      <c r="L920">
        <v>1582253121000</v>
      </c>
    </row>
    <row r="921" spans="1:12">
      <c r="A921">
        <v>920</v>
      </c>
      <c r="B921">
        <v>855</v>
      </c>
      <c r="C921">
        <v>2.5631300000000001</v>
      </c>
      <c r="D921" s="1">
        <f t="shared" si="14"/>
        <v>43915.727083333331</v>
      </c>
      <c r="E921">
        <v>1</v>
      </c>
      <c r="F921" s="2">
        <v>1</v>
      </c>
      <c r="G921" s="2">
        <v>2</v>
      </c>
      <c r="H921">
        <v>41</v>
      </c>
      <c r="L921">
        <v>1585157220000</v>
      </c>
    </row>
    <row r="922" spans="1:12">
      <c r="A922">
        <v>921</v>
      </c>
      <c r="B922">
        <v>797</v>
      </c>
      <c r="C922">
        <v>2.79332</v>
      </c>
      <c r="D922" s="1">
        <f t="shared" si="14"/>
        <v>43817.025937500002</v>
      </c>
      <c r="E922">
        <v>1</v>
      </c>
      <c r="F922" s="2">
        <v>2</v>
      </c>
      <c r="G922" s="2">
        <v>1</v>
      </c>
      <c r="H922">
        <v>65</v>
      </c>
      <c r="L922">
        <v>1576629441000</v>
      </c>
    </row>
    <row r="923" spans="1:12">
      <c r="A923">
        <v>922</v>
      </c>
      <c r="B923">
        <v>287</v>
      </c>
      <c r="C923">
        <v>2.1509999999999998</v>
      </c>
      <c r="D923" s="1">
        <f t="shared" si="14"/>
        <v>43812.616886574076</v>
      </c>
      <c r="E923">
        <v>1</v>
      </c>
      <c r="F923" s="2">
        <v>2</v>
      </c>
      <c r="G923" s="2">
        <v>1</v>
      </c>
      <c r="H923">
        <v>69</v>
      </c>
      <c r="L923">
        <v>1576248499000</v>
      </c>
    </row>
    <row r="924" spans="1:12">
      <c r="A924">
        <v>923</v>
      </c>
      <c r="B924">
        <v>229</v>
      </c>
      <c r="C924">
        <v>2.37398</v>
      </c>
      <c r="D924" s="1">
        <f t="shared" si="14"/>
        <v>43747.542025462964</v>
      </c>
      <c r="E924">
        <v>0</v>
      </c>
      <c r="F924" s="2">
        <v>1</v>
      </c>
      <c r="G924" s="2">
        <v>1</v>
      </c>
      <c r="H924">
        <v>29</v>
      </c>
      <c r="L924">
        <v>1570626031000</v>
      </c>
    </row>
    <row r="925" spans="1:12">
      <c r="A925">
        <v>924</v>
      </c>
      <c r="B925">
        <v>311</v>
      </c>
      <c r="C925">
        <v>2.39032</v>
      </c>
      <c r="D925" s="1">
        <f t="shared" si="14"/>
        <v>44076.886064814811</v>
      </c>
      <c r="E925">
        <v>0</v>
      </c>
      <c r="F925" s="2">
        <v>1</v>
      </c>
      <c r="G925" s="2">
        <v>1</v>
      </c>
      <c r="H925">
        <v>92</v>
      </c>
      <c r="L925">
        <v>1599081356000</v>
      </c>
    </row>
    <row r="926" spans="1:12">
      <c r="A926">
        <v>925</v>
      </c>
      <c r="B926">
        <v>176</v>
      </c>
      <c r="C926">
        <v>1.2571300000000001</v>
      </c>
      <c r="D926" s="1">
        <f t="shared" si="14"/>
        <v>43856.236168981486</v>
      </c>
      <c r="E926">
        <v>0</v>
      </c>
      <c r="F926" s="2">
        <v>2</v>
      </c>
      <c r="G926" s="2">
        <v>1</v>
      </c>
      <c r="H926">
        <v>50</v>
      </c>
      <c r="L926">
        <v>1580017205000</v>
      </c>
    </row>
    <row r="927" spans="1:12">
      <c r="A927">
        <v>926</v>
      </c>
      <c r="B927">
        <v>855</v>
      </c>
      <c r="C927">
        <v>2.8963100000000002</v>
      </c>
      <c r="D927" s="1">
        <f t="shared" si="14"/>
        <v>43833.625254629631</v>
      </c>
      <c r="E927">
        <v>1</v>
      </c>
      <c r="F927" s="2">
        <v>2</v>
      </c>
      <c r="G927" s="2">
        <v>2</v>
      </c>
      <c r="H927">
        <v>75</v>
      </c>
      <c r="L927">
        <v>1578063622000</v>
      </c>
    </row>
    <row r="928" spans="1:12">
      <c r="A928">
        <v>927</v>
      </c>
      <c r="B928">
        <v>229</v>
      </c>
      <c r="C928">
        <v>2.6620400000000002</v>
      </c>
      <c r="D928" s="1">
        <f t="shared" si="14"/>
        <v>43813.746527777781</v>
      </c>
      <c r="E928">
        <v>0</v>
      </c>
      <c r="F928" s="2">
        <v>2</v>
      </c>
      <c r="G928" s="2">
        <v>1</v>
      </c>
      <c r="H928">
        <v>62</v>
      </c>
      <c r="L928">
        <v>1576346100000</v>
      </c>
    </row>
    <row r="929" spans="1:12">
      <c r="A929">
        <v>928</v>
      </c>
      <c r="B929">
        <v>176</v>
      </c>
      <c r="C929">
        <v>1.4410700000000001</v>
      </c>
      <c r="D929" s="1">
        <f t="shared" si="14"/>
        <v>43822.168460648143</v>
      </c>
      <c r="E929">
        <v>0</v>
      </c>
      <c r="F929" s="2">
        <v>1</v>
      </c>
      <c r="G929" s="2">
        <v>2</v>
      </c>
      <c r="H929">
        <v>52</v>
      </c>
      <c r="L929">
        <v>1577073755000</v>
      </c>
    </row>
    <row r="930" spans="1:12">
      <c r="A930">
        <v>929</v>
      </c>
      <c r="B930">
        <v>323</v>
      </c>
      <c r="C930">
        <v>1.1767399999999999</v>
      </c>
      <c r="D930" s="1">
        <f t="shared" si="14"/>
        <v>44023.184305555551</v>
      </c>
      <c r="E930">
        <v>0</v>
      </c>
      <c r="F930" s="2">
        <v>2</v>
      </c>
      <c r="G930" s="2">
        <v>1</v>
      </c>
      <c r="H930">
        <v>16</v>
      </c>
      <c r="L930">
        <v>1594441524000</v>
      </c>
    </row>
    <row r="931" spans="1:12">
      <c r="A931">
        <v>930</v>
      </c>
      <c r="B931">
        <v>176</v>
      </c>
      <c r="C931">
        <v>1.77887</v>
      </c>
      <c r="D931" s="1">
        <f t="shared" si="14"/>
        <v>43961.258761574078</v>
      </c>
      <c r="E931">
        <v>0</v>
      </c>
      <c r="F931" s="2">
        <v>2</v>
      </c>
      <c r="G931" s="2">
        <v>2</v>
      </c>
      <c r="H931">
        <v>37</v>
      </c>
      <c r="L931">
        <v>1589091157000</v>
      </c>
    </row>
    <row r="932" spans="1:12">
      <c r="A932">
        <v>931</v>
      </c>
      <c r="B932">
        <v>415</v>
      </c>
      <c r="C932">
        <v>1.2886899999999999</v>
      </c>
      <c r="D932" s="1">
        <f t="shared" si="14"/>
        <v>43854.741678240738</v>
      </c>
      <c r="E932">
        <v>0</v>
      </c>
      <c r="F932" s="2">
        <v>1</v>
      </c>
      <c r="G932" s="2">
        <v>2</v>
      </c>
      <c r="H932">
        <v>90</v>
      </c>
      <c r="L932">
        <v>1579888081000</v>
      </c>
    </row>
    <row r="933" spans="1:12">
      <c r="A933">
        <v>932</v>
      </c>
      <c r="B933">
        <v>415</v>
      </c>
      <c r="C933">
        <v>0.94021999999999994</v>
      </c>
      <c r="D933" s="1">
        <f t="shared" si="14"/>
        <v>43775.580057870371</v>
      </c>
      <c r="E933">
        <v>0</v>
      </c>
      <c r="F933" s="2">
        <v>1</v>
      </c>
      <c r="G933" s="2">
        <v>1</v>
      </c>
      <c r="H933">
        <v>46</v>
      </c>
      <c r="L933">
        <v>1573048517000</v>
      </c>
    </row>
    <row r="934" spans="1:12">
      <c r="A934">
        <v>933</v>
      </c>
      <c r="B934">
        <v>855</v>
      </c>
      <c r="C934">
        <v>2.5320499999999999</v>
      </c>
      <c r="D934" s="1">
        <f t="shared" si="14"/>
        <v>43734.120937500003</v>
      </c>
      <c r="E934">
        <v>0</v>
      </c>
      <c r="F934" s="2">
        <v>2</v>
      </c>
      <c r="G934" s="2">
        <v>2</v>
      </c>
      <c r="H934">
        <v>86</v>
      </c>
      <c r="L934">
        <v>1569466449000</v>
      </c>
    </row>
    <row r="935" spans="1:12">
      <c r="A935">
        <v>934</v>
      </c>
      <c r="B935">
        <v>258</v>
      </c>
      <c r="C935">
        <v>2.3383500000000002</v>
      </c>
      <c r="D935" s="1">
        <f t="shared" si="14"/>
        <v>43746.326689814814</v>
      </c>
      <c r="E935">
        <v>0</v>
      </c>
      <c r="F935" s="2">
        <v>2</v>
      </c>
      <c r="G935" s="2">
        <v>1</v>
      </c>
      <c r="H935">
        <v>27</v>
      </c>
      <c r="L935">
        <v>1570521026000</v>
      </c>
    </row>
    <row r="936" spans="1:12">
      <c r="A936">
        <v>935</v>
      </c>
      <c r="B936">
        <v>311</v>
      </c>
      <c r="C936">
        <v>1.2995699999999999</v>
      </c>
      <c r="D936" s="1">
        <f t="shared" si="14"/>
        <v>43918.099861111114</v>
      </c>
      <c r="E936">
        <v>0</v>
      </c>
      <c r="F936" s="2">
        <v>2</v>
      </c>
      <c r="G936" s="2">
        <v>1</v>
      </c>
      <c r="H936">
        <v>28</v>
      </c>
      <c r="L936">
        <v>1585362228000</v>
      </c>
    </row>
    <row r="937" spans="1:12">
      <c r="A937">
        <v>936</v>
      </c>
      <c r="B937">
        <v>548</v>
      </c>
      <c r="C937">
        <v>1.89778</v>
      </c>
      <c r="D937" s="1">
        <f t="shared" si="14"/>
        <v>43922.855960648143</v>
      </c>
      <c r="E937">
        <v>0</v>
      </c>
      <c r="F937" s="2">
        <v>1</v>
      </c>
      <c r="G937" s="2">
        <v>2</v>
      </c>
      <c r="H937">
        <v>52</v>
      </c>
      <c r="L937">
        <v>1585773155000</v>
      </c>
    </row>
    <row r="938" spans="1:12">
      <c r="A938">
        <v>937</v>
      </c>
      <c r="B938">
        <v>258</v>
      </c>
      <c r="C938">
        <v>2.4854599999999998</v>
      </c>
      <c r="D938" s="1">
        <f t="shared" si="14"/>
        <v>43911.366006944445</v>
      </c>
      <c r="E938">
        <v>0</v>
      </c>
      <c r="F938" s="2">
        <v>1</v>
      </c>
      <c r="G938" s="2">
        <v>1</v>
      </c>
      <c r="H938">
        <v>81</v>
      </c>
      <c r="L938">
        <v>1584780423000</v>
      </c>
    </row>
    <row r="939" spans="1:12">
      <c r="A939">
        <v>938</v>
      </c>
      <c r="B939">
        <v>176</v>
      </c>
      <c r="C939">
        <v>1.3584799999999999</v>
      </c>
      <c r="D939" s="1">
        <f t="shared" si="14"/>
        <v>43757.605925925927</v>
      </c>
      <c r="E939">
        <v>1</v>
      </c>
      <c r="F939" s="2">
        <v>2</v>
      </c>
      <c r="G939" s="2">
        <v>2</v>
      </c>
      <c r="H939">
        <v>68</v>
      </c>
      <c r="L939">
        <v>1571495552000</v>
      </c>
    </row>
    <row r="940" spans="1:12">
      <c r="A940">
        <v>939</v>
      </c>
      <c r="B940">
        <v>323</v>
      </c>
      <c r="C940">
        <v>0.59267000000000003</v>
      </c>
      <c r="D940" s="1">
        <f t="shared" si="14"/>
        <v>43884.805011574077</v>
      </c>
      <c r="E940">
        <v>0</v>
      </c>
      <c r="F940" s="2">
        <v>2</v>
      </c>
      <c r="G940" s="2">
        <v>1</v>
      </c>
      <c r="H940">
        <v>52</v>
      </c>
      <c r="L940">
        <v>1582485553000</v>
      </c>
    </row>
    <row r="941" spans="1:12">
      <c r="A941">
        <v>940</v>
      </c>
      <c r="B941">
        <v>548</v>
      </c>
      <c r="C941">
        <v>2.56853</v>
      </c>
      <c r="D941" s="1">
        <f t="shared" si="14"/>
        <v>43757.632627314815</v>
      </c>
      <c r="E941">
        <v>1</v>
      </c>
      <c r="F941" s="2">
        <v>2</v>
      </c>
      <c r="G941" s="2">
        <v>2</v>
      </c>
      <c r="H941">
        <v>64</v>
      </c>
      <c r="L941">
        <v>1571497859000</v>
      </c>
    </row>
    <row r="942" spans="1:12">
      <c r="A942">
        <v>941</v>
      </c>
      <c r="B942">
        <v>323</v>
      </c>
      <c r="C942">
        <v>2.1696900000000001</v>
      </c>
      <c r="D942" s="1">
        <f t="shared" si="14"/>
        <v>43802.395902777775</v>
      </c>
      <c r="E942">
        <v>1</v>
      </c>
      <c r="F942" s="2">
        <v>1</v>
      </c>
      <c r="G942" s="2">
        <v>2</v>
      </c>
      <c r="H942">
        <v>37</v>
      </c>
      <c r="L942">
        <v>1575365406000</v>
      </c>
    </row>
    <row r="943" spans="1:12">
      <c r="A943">
        <v>942</v>
      </c>
      <c r="B943">
        <v>548</v>
      </c>
      <c r="C943">
        <v>1.4409799999999999</v>
      </c>
      <c r="D943" s="1">
        <f t="shared" si="14"/>
        <v>43878.659710648149</v>
      </c>
      <c r="E943">
        <v>1</v>
      </c>
      <c r="F943" s="2">
        <v>1</v>
      </c>
      <c r="G943" s="2">
        <v>2</v>
      </c>
      <c r="H943">
        <v>66</v>
      </c>
      <c r="L943">
        <v>1581954599000</v>
      </c>
    </row>
    <row r="944" spans="1:12">
      <c r="A944">
        <v>943</v>
      </c>
      <c r="B944">
        <v>548</v>
      </c>
      <c r="C944">
        <v>2.1735000000000002</v>
      </c>
      <c r="D944" s="1">
        <f t="shared" si="14"/>
        <v>43927.167083333334</v>
      </c>
      <c r="E944">
        <v>1</v>
      </c>
      <c r="F944" s="2">
        <v>1</v>
      </c>
      <c r="G944" s="2">
        <v>2</v>
      </c>
      <c r="H944">
        <v>92</v>
      </c>
      <c r="L944">
        <v>1586145636000</v>
      </c>
    </row>
    <row r="945" spans="1:12">
      <c r="A945">
        <v>944</v>
      </c>
      <c r="B945">
        <v>797</v>
      </c>
      <c r="C945">
        <v>1.67998</v>
      </c>
      <c r="D945" s="1">
        <f t="shared" si="14"/>
        <v>44035.242986111116</v>
      </c>
      <c r="E945">
        <v>1</v>
      </c>
      <c r="F945" s="2">
        <v>1</v>
      </c>
      <c r="G945" s="2">
        <v>1</v>
      </c>
      <c r="H945">
        <v>75</v>
      </c>
      <c r="L945">
        <v>1595483394000</v>
      </c>
    </row>
    <row r="946" spans="1:12">
      <c r="A946">
        <v>945</v>
      </c>
      <c r="B946">
        <v>797</v>
      </c>
      <c r="C946">
        <v>0.72967000000000004</v>
      </c>
      <c r="D946" s="1">
        <f t="shared" si="14"/>
        <v>43798.706192129626</v>
      </c>
      <c r="E946">
        <v>1</v>
      </c>
      <c r="F946" s="2">
        <v>1</v>
      </c>
      <c r="G946" s="2">
        <v>1</v>
      </c>
      <c r="H946">
        <v>67</v>
      </c>
      <c r="L946">
        <v>1575046615000</v>
      </c>
    </row>
    <row r="947" spans="1:12">
      <c r="A947">
        <v>946</v>
      </c>
      <c r="B947">
        <v>287</v>
      </c>
      <c r="C947">
        <v>0.86584000000000005</v>
      </c>
      <c r="D947" s="1">
        <f t="shared" si="14"/>
        <v>43935.187569444446</v>
      </c>
      <c r="E947">
        <v>1</v>
      </c>
      <c r="F947" s="2">
        <v>2</v>
      </c>
      <c r="G947" s="2">
        <v>2</v>
      </c>
      <c r="H947">
        <v>44</v>
      </c>
      <c r="L947">
        <v>1586838606000</v>
      </c>
    </row>
    <row r="948" spans="1:12">
      <c r="A948">
        <v>947</v>
      </c>
      <c r="B948">
        <v>229</v>
      </c>
      <c r="C948">
        <v>1.95004</v>
      </c>
      <c r="D948" s="1">
        <f t="shared" si="14"/>
        <v>43855.649131944447</v>
      </c>
      <c r="E948">
        <v>1</v>
      </c>
      <c r="F948" s="2">
        <v>1</v>
      </c>
      <c r="G948" s="2">
        <v>2</v>
      </c>
      <c r="H948">
        <v>87</v>
      </c>
      <c r="L948">
        <v>1579966485000</v>
      </c>
    </row>
    <row r="949" spans="1:12">
      <c r="A949">
        <v>948</v>
      </c>
      <c r="B949">
        <v>311</v>
      </c>
      <c r="C949">
        <v>2.1545399999999999</v>
      </c>
      <c r="D949" s="1">
        <f t="shared" si="14"/>
        <v>43806.739282407405</v>
      </c>
      <c r="E949">
        <v>1</v>
      </c>
      <c r="F949" s="2">
        <v>2</v>
      </c>
      <c r="G949" s="2">
        <v>2</v>
      </c>
      <c r="H949">
        <v>7</v>
      </c>
      <c r="L949">
        <v>1575740674000</v>
      </c>
    </row>
    <row r="950" spans="1:12">
      <c r="A950">
        <v>949</v>
      </c>
      <c r="B950">
        <v>797</v>
      </c>
      <c r="C950">
        <v>1.32718</v>
      </c>
      <c r="D950" s="1">
        <f t="shared" si="14"/>
        <v>43919.01258101852</v>
      </c>
      <c r="E950">
        <v>1</v>
      </c>
      <c r="F950" s="2">
        <v>2</v>
      </c>
      <c r="G950" s="2">
        <v>1</v>
      </c>
      <c r="H950">
        <v>42</v>
      </c>
      <c r="L950">
        <v>1585441087000</v>
      </c>
    </row>
    <row r="951" spans="1:12">
      <c r="A951">
        <v>950</v>
      </c>
      <c r="B951">
        <v>548</v>
      </c>
      <c r="C951">
        <v>2.5205799999999998</v>
      </c>
      <c r="D951" s="1">
        <f t="shared" si="14"/>
        <v>43861.422615740739</v>
      </c>
      <c r="E951">
        <v>1</v>
      </c>
      <c r="F951" s="2">
        <v>2</v>
      </c>
      <c r="G951" s="2">
        <v>2</v>
      </c>
      <c r="H951">
        <v>78</v>
      </c>
      <c r="L951">
        <v>1580465314000</v>
      </c>
    </row>
    <row r="952" spans="1:12">
      <c r="A952">
        <v>951</v>
      </c>
      <c r="B952">
        <v>258</v>
      </c>
      <c r="C952">
        <v>0.50976999999999995</v>
      </c>
      <c r="D952" s="1">
        <f t="shared" si="14"/>
        <v>43739.702986111108</v>
      </c>
      <c r="E952">
        <v>0</v>
      </c>
      <c r="F952" s="2">
        <v>2</v>
      </c>
      <c r="G952" s="2">
        <v>2</v>
      </c>
      <c r="H952">
        <v>98</v>
      </c>
      <c r="L952">
        <v>1569948738000</v>
      </c>
    </row>
    <row r="953" spans="1:12">
      <c r="A953">
        <v>952</v>
      </c>
      <c r="B953">
        <v>287</v>
      </c>
      <c r="C953">
        <v>2.8639399999999999</v>
      </c>
      <c r="D953" s="1">
        <f t="shared" si="14"/>
        <v>43892.464178240742</v>
      </c>
      <c r="E953">
        <v>0</v>
      </c>
      <c r="F953" s="2">
        <v>2</v>
      </c>
      <c r="G953" s="2">
        <v>2</v>
      </c>
      <c r="H953">
        <v>12</v>
      </c>
      <c r="L953">
        <v>1583147305000</v>
      </c>
    </row>
    <row r="954" spans="1:12">
      <c r="A954">
        <v>953</v>
      </c>
      <c r="B954">
        <v>287</v>
      </c>
      <c r="C954">
        <v>1.88672</v>
      </c>
      <c r="D954" s="1">
        <f t="shared" si="14"/>
        <v>44017.034849537042</v>
      </c>
      <c r="E954">
        <v>1</v>
      </c>
      <c r="F954" s="2">
        <v>1</v>
      </c>
      <c r="G954" s="2">
        <v>2</v>
      </c>
      <c r="H954">
        <v>58</v>
      </c>
      <c r="L954">
        <v>1593910211000</v>
      </c>
    </row>
    <row r="955" spans="1:12">
      <c r="A955">
        <v>954</v>
      </c>
      <c r="B955">
        <v>229</v>
      </c>
      <c r="C955">
        <v>1.1484099999999999</v>
      </c>
      <c r="D955" s="1">
        <f t="shared" si="14"/>
        <v>43888.469606481478</v>
      </c>
      <c r="E955">
        <v>1</v>
      </c>
      <c r="F955" s="2">
        <v>1</v>
      </c>
      <c r="G955" s="2">
        <v>2</v>
      </c>
      <c r="H955">
        <v>100</v>
      </c>
      <c r="L955">
        <v>1582802174000</v>
      </c>
    </row>
    <row r="956" spans="1:12">
      <c r="A956">
        <v>955</v>
      </c>
      <c r="B956">
        <v>258</v>
      </c>
      <c r="C956">
        <v>2.36985</v>
      </c>
      <c r="D956" s="1">
        <f t="shared" si="14"/>
        <v>43959.263483796298</v>
      </c>
      <c r="E956">
        <v>1</v>
      </c>
      <c r="F956" s="2">
        <v>2</v>
      </c>
      <c r="G956" s="2">
        <v>1</v>
      </c>
      <c r="H956">
        <v>88</v>
      </c>
      <c r="L956">
        <v>1588918765000</v>
      </c>
    </row>
    <row r="957" spans="1:12">
      <c r="A957">
        <v>956</v>
      </c>
      <c r="B957">
        <v>176</v>
      </c>
      <c r="C957">
        <v>2.1087699999999998</v>
      </c>
      <c r="D957" s="1">
        <f t="shared" si="14"/>
        <v>44068.496261574073</v>
      </c>
      <c r="E957">
        <v>0</v>
      </c>
      <c r="F957" s="2">
        <v>2</v>
      </c>
      <c r="G957" s="2">
        <v>2</v>
      </c>
      <c r="H957">
        <v>11</v>
      </c>
      <c r="L957">
        <v>1598356477000</v>
      </c>
    </row>
    <row r="958" spans="1:12">
      <c r="A958">
        <v>957</v>
      </c>
      <c r="B958">
        <v>323</v>
      </c>
      <c r="C958">
        <v>0.66283999999999998</v>
      </c>
      <c r="D958" s="1">
        <f t="shared" si="14"/>
        <v>44003.011273148149</v>
      </c>
      <c r="E958">
        <v>1</v>
      </c>
      <c r="F958" s="2">
        <v>2</v>
      </c>
      <c r="G958" s="2">
        <v>2</v>
      </c>
      <c r="H958">
        <v>11</v>
      </c>
      <c r="L958">
        <v>1592698574000</v>
      </c>
    </row>
    <row r="959" spans="1:12">
      <c r="A959">
        <v>958</v>
      </c>
      <c r="B959">
        <v>287</v>
      </c>
      <c r="C959">
        <v>0.47761999999999999</v>
      </c>
      <c r="D959" s="1">
        <f t="shared" si="14"/>
        <v>44067.342974537038</v>
      </c>
      <c r="E959">
        <v>1</v>
      </c>
      <c r="F959" s="2">
        <v>1</v>
      </c>
      <c r="G959" s="2">
        <v>1</v>
      </c>
      <c r="H959">
        <v>2</v>
      </c>
      <c r="L959">
        <v>1598256833000</v>
      </c>
    </row>
    <row r="960" spans="1:12">
      <c r="A960">
        <v>959</v>
      </c>
      <c r="B960">
        <v>176</v>
      </c>
      <c r="C960">
        <v>1.2406200000000001</v>
      </c>
      <c r="D960" s="1">
        <f t="shared" si="14"/>
        <v>43872.18350694445</v>
      </c>
      <c r="E960">
        <v>0</v>
      </c>
      <c r="F960" s="2">
        <v>1</v>
      </c>
      <c r="G960" s="2">
        <v>2</v>
      </c>
      <c r="H960">
        <v>26</v>
      </c>
      <c r="L960">
        <v>1581395055000</v>
      </c>
    </row>
    <row r="961" spans="1:12">
      <c r="A961">
        <v>960</v>
      </c>
      <c r="B961">
        <v>176</v>
      </c>
      <c r="C961">
        <v>1.0163500000000001</v>
      </c>
      <c r="D961" s="1">
        <f t="shared" si="14"/>
        <v>44065.777743055558</v>
      </c>
      <c r="E961">
        <v>1</v>
      </c>
      <c r="F961" s="2">
        <v>2</v>
      </c>
      <c r="G961" s="2">
        <v>1</v>
      </c>
      <c r="H961">
        <v>85</v>
      </c>
      <c r="L961">
        <v>1598121597000</v>
      </c>
    </row>
    <row r="962" spans="1:12">
      <c r="A962">
        <v>961</v>
      </c>
      <c r="B962">
        <v>176</v>
      </c>
      <c r="C962">
        <v>0.51514000000000004</v>
      </c>
      <c r="D962" s="1">
        <f t="shared" si="14"/>
        <v>43902.440798611111</v>
      </c>
      <c r="E962">
        <v>1</v>
      </c>
      <c r="F962" s="2">
        <v>2</v>
      </c>
      <c r="G962" s="2">
        <v>2</v>
      </c>
      <c r="H962">
        <v>83</v>
      </c>
      <c r="L962">
        <v>1584009285000</v>
      </c>
    </row>
    <row r="963" spans="1:12">
      <c r="A963">
        <v>962</v>
      </c>
      <c r="B963">
        <v>797</v>
      </c>
      <c r="C963">
        <v>0.46284999999999998</v>
      </c>
      <c r="D963" s="1">
        <f t="shared" ref="D963:D1001" si="15">(L963/86400000)+DATE(1970,1,1)</f>
        <v>43737.135150462964</v>
      </c>
      <c r="E963">
        <v>0</v>
      </c>
      <c r="F963" s="2">
        <v>1</v>
      </c>
      <c r="G963" s="2">
        <v>1</v>
      </c>
      <c r="H963">
        <v>68</v>
      </c>
      <c r="L963">
        <v>1569726877000</v>
      </c>
    </row>
    <row r="964" spans="1:12">
      <c r="A964">
        <v>963</v>
      </c>
      <c r="B964">
        <v>229</v>
      </c>
      <c r="C964">
        <v>2.6179100000000002</v>
      </c>
      <c r="D964" s="1">
        <f t="shared" si="15"/>
        <v>44040.289641203708</v>
      </c>
      <c r="E964">
        <v>1</v>
      </c>
      <c r="F964" s="2">
        <v>1</v>
      </c>
      <c r="G964" s="2">
        <v>1</v>
      </c>
      <c r="H964">
        <v>66</v>
      </c>
      <c r="L964">
        <v>1595919425000</v>
      </c>
    </row>
    <row r="965" spans="1:12">
      <c r="A965">
        <v>964</v>
      </c>
      <c r="B965">
        <v>229</v>
      </c>
      <c r="C965">
        <v>0.39139000000000002</v>
      </c>
      <c r="D965" s="1">
        <f t="shared" si="15"/>
        <v>43892.397164351853</v>
      </c>
      <c r="E965">
        <v>0</v>
      </c>
      <c r="F965" s="2">
        <v>2</v>
      </c>
      <c r="G965" s="2">
        <v>2</v>
      </c>
      <c r="H965">
        <v>87</v>
      </c>
      <c r="L965">
        <v>1583141515000</v>
      </c>
    </row>
    <row r="966" spans="1:12">
      <c r="A966">
        <v>965</v>
      </c>
      <c r="B966">
        <v>229</v>
      </c>
      <c r="C966">
        <v>2.24952</v>
      </c>
      <c r="D966" s="1">
        <f t="shared" si="15"/>
        <v>43863.463425925926</v>
      </c>
      <c r="E966">
        <v>1</v>
      </c>
      <c r="F966" s="2">
        <v>1</v>
      </c>
      <c r="G966" s="2">
        <v>1</v>
      </c>
      <c r="H966">
        <v>24</v>
      </c>
      <c r="L966">
        <v>1580641640000</v>
      </c>
    </row>
    <row r="967" spans="1:12">
      <c r="A967">
        <v>966</v>
      </c>
      <c r="B967">
        <v>855</v>
      </c>
      <c r="C967">
        <v>2.48204</v>
      </c>
      <c r="D967" s="1">
        <f t="shared" si="15"/>
        <v>43958.829398148147</v>
      </c>
      <c r="E967">
        <v>1</v>
      </c>
      <c r="F967" s="2">
        <v>2</v>
      </c>
      <c r="G967" s="2">
        <v>2</v>
      </c>
      <c r="H967">
        <v>52</v>
      </c>
      <c r="L967">
        <v>1588881260000</v>
      </c>
    </row>
    <row r="968" spans="1:12">
      <c r="A968">
        <v>967</v>
      </c>
      <c r="B968">
        <v>548</v>
      </c>
      <c r="C968">
        <v>1.23915</v>
      </c>
      <c r="D968" s="1">
        <f t="shared" si="15"/>
        <v>43800.236944444448</v>
      </c>
      <c r="E968">
        <v>1</v>
      </c>
      <c r="F968" s="2">
        <v>1</v>
      </c>
      <c r="G968" s="2">
        <v>2</v>
      </c>
      <c r="H968">
        <v>91</v>
      </c>
      <c r="L968">
        <v>1575178872000</v>
      </c>
    </row>
    <row r="969" spans="1:12">
      <c r="A969">
        <v>968</v>
      </c>
      <c r="B969">
        <v>855</v>
      </c>
      <c r="C969">
        <v>1.0797600000000001</v>
      </c>
      <c r="D969" s="1">
        <f t="shared" si="15"/>
        <v>43841.501215277778</v>
      </c>
      <c r="E969">
        <v>1</v>
      </c>
      <c r="F969" s="2">
        <v>1</v>
      </c>
      <c r="G969" s="2">
        <v>1</v>
      </c>
      <c r="H969">
        <v>76</v>
      </c>
      <c r="L969">
        <v>1578744105000</v>
      </c>
    </row>
    <row r="970" spans="1:12">
      <c r="A970">
        <v>969</v>
      </c>
      <c r="B970">
        <v>311</v>
      </c>
      <c r="C970">
        <v>0.71850999999999998</v>
      </c>
      <c r="D970" s="1">
        <f t="shared" si="15"/>
        <v>44003.038414351853</v>
      </c>
      <c r="E970">
        <v>1</v>
      </c>
      <c r="F970" s="2">
        <v>1</v>
      </c>
      <c r="G970" s="2">
        <v>2</v>
      </c>
      <c r="H970">
        <v>27</v>
      </c>
      <c r="L970">
        <v>1592700919000</v>
      </c>
    </row>
    <row r="971" spans="1:12">
      <c r="A971">
        <v>970</v>
      </c>
      <c r="B971">
        <v>287</v>
      </c>
      <c r="C971">
        <v>1.12659</v>
      </c>
      <c r="D971" s="1">
        <f t="shared" si="15"/>
        <v>43764.910694444443</v>
      </c>
      <c r="E971">
        <v>0</v>
      </c>
      <c r="F971" s="2">
        <v>2</v>
      </c>
      <c r="G971" s="2">
        <v>2</v>
      </c>
      <c r="H971">
        <v>69</v>
      </c>
      <c r="L971">
        <v>1572126684000</v>
      </c>
    </row>
    <row r="972" spans="1:12">
      <c r="A972">
        <v>971</v>
      </c>
      <c r="B972">
        <v>323</v>
      </c>
      <c r="C972">
        <v>2.59748</v>
      </c>
      <c r="D972" s="1">
        <f t="shared" si="15"/>
        <v>43890.714421296296</v>
      </c>
      <c r="E972">
        <v>0</v>
      </c>
      <c r="F972" s="2">
        <v>2</v>
      </c>
      <c r="G972" s="2">
        <v>1</v>
      </c>
      <c r="H972">
        <v>96</v>
      </c>
      <c r="L972">
        <v>1582996126000</v>
      </c>
    </row>
    <row r="973" spans="1:12">
      <c r="A973">
        <v>972</v>
      </c>
      <c r="B973">
        <v>229</v>
      </c>
      <c r="C973">
        <v>2.2629700000000001</v>
      </c>
      <c r="D973" s="1">
        <f t="shared" si="15"/>
        <v>44045.954710648148</v>
      </c>
      <c r="E973">
        <v>0</v>
      </c>
      <c r="F973" s="2">
        <v>1</v>
      </c>
      <c r="G973" s="2">
        <v>1</v>
      </c>
      <c r="H973">
        <v>41</v>
      </c>
      <c r="L973">
        <v>1596408887000</v>
      </c>
    </row>
    <row r="974" spans="1:12">
      <c r="A974">
        <v>973</v>
      </c>
      <c r="B974">
        <v>258</v>
      </c>
      <c r="C974">
        <v>0.85414000000000001</v>
      </c>
      <c r="D974" s="1">
        <f t="shared" si="15"/>
        <v>43947.579386574071</v>
      </c>
      <c r="E974">
        <v>1</v>
      </c>
      <c r="F974" s="2">
        <v>1</v>
      </c>
      <c r="G974" s="2">
        <v>2</v>
      </c>
      <c r="H974">
        <v>8</v>
      </c>
      <c r="L974">
        <v>1587909259000</v>
      </c>
    </row>
    <row r="975" spans="1:12">
      <c r="A975">
        <v>974</v>
      </c>
      <c r="B975">
        <v>311</v>
      </c>
      <c r="C975">
        <v>0.90251000000000003</v>
      </c>
      <c r="D975" s="1">
        <f t="shared" si="15"/>
        <v>44040.693784722222</v>
      </c>
      <c r="E975">
        <v>1</v>
      </c>
      <c r="F975" s="2">
        <v>1</v>
      </c>
      <c r="G975" s="2">
        <v>2</v>
      </c>
      <c r="H975">
        <v>63</v>
      </c>
      <c r="L975">
        <v>1595954343000</v>
      </c>
    </row>
    <row r="976" spans="1:12">
      <c r="A976">
        <v>975</v>
      </c>
      <c r="B976">
        <v>287</v>
      </c>
      <c r="C976">
        <v>2.3421699999999999</v>
      </c>
      <c r="D976" s="1">
        <f t="shared" si="15"/>
        <v>43887.432025462964</v>
      </c>
      <c r="E976">
        <v>0</v>
      </c>
      <c r="F976" s="2">
        <v>2</v>
      </c>
      <c r="G976" s="2">
        <v>1</v>
      </c>
      <c r="H976">
        <v>27</v>
      </c>
      <c r="L976">
        <v>1582712527000</v>
      </c>
    </row>
    <row r="977" spans="1:12">
      <c r="A977">
        <v>976</v>
      </c>
      <c r="B977">
        <v>797</v>
      </c>
      <c r="C977">
        <v>1.5918099999999999</v>
      </c>
      <c r="D977" s="1">
        <f t="shared" si="15"/>
        <v>44071.613888888889</v>
      </c>
      <c r="E977">
        <v>1</v>
      </c>
      <c r="F977" s="2">
        <v>2</v>
      </c>
      <c r="G977" s="2">
        <v>1</v>
      </c>
      <c r="H977">
        <v>35</v>
      </c>
      <c r="L977">
        <v>1598625840000</v>
      </c>
    </row>
    <row r="978" spans="1:12">
      <c r="A978">
        <v>977</v>
      </c>
      <c r="B978">
        <v>311</v>
      </c>
      <c r="C978">
        <v>2.87534</v>
      </c>
      <c r="D978" s="1">
        <f t="shared" si="15"/>
        <v>43909.435196759259</v>
      </c>
      <c r="E978">
        <v>0</v>
      </c>
      <c r="F978" s="2">
        <v>1</v>
      </c>
      <c r="G978" s="2">
        <v>2</v>
      </c>
      <c r="H978">
        <v>16</v>
      </c>
      <c r="L978">
        <v>1584613601000</v>
      </c>
    </row>
    <row r="979" spans="1:12">
      <c r="A979">
        <v>978</v>
      </c>
      <c r="B979">
        <v>323</v>
      </c>
      <c r="C979">
        <v>0.20319999999999999</v>
      </c>
      <c r="D979" s="1">
        <f t="shared" si="15"/>
        <v>44028.719988425924</v>
      </c>
      <c r="E979">
        <v>1</v>
      </c>
      <c r="F979" s="2">
        <v>2</v>
      </c>
      <c r="G979" s="2">
        <v>1</v>
      </c>
      <c r="H979">
        <v>82</v>
      </c>
      <c r="L979">
        <v>1594919807000</v>
      </c>
    </row>
    <row r="980" spans="1:12">
      <c r="A980">
        <v>979</v>
      </c>
      <c r="B980">
        <v>797</v>
      </c>
      <c r="C980">
        <v>0.12144000000000001</v>
      </c>
      <c r="D980" s="1">
        <f t="shared" si="15"/>
        <v>44056.653935185182</v>
      </c>
      <c r="E980">
        <v>0</v>
      </c>
      <c r="F980" s="2">
        <v>2</v>
      </c>
      <c r="G980" s="2">
        <v>2</v>
      </c>
      <c r="H980">
        <v>74</v>
      </c>
      <c r="L980">
        <v>1597333300000</v>
      </c>
    </row>
    <row r="981" spans="1:12">
      <c r="A981">
        <v>980</v>
      </c>
      <c r="B981">
        <v>176</v>
      </c>
      <c r="C981">
        <v>0.44701999999999997</v>
      </c>
      <c r="D981" s="1">
        <f t="shared" si="15"/>
        <v>44080.206805555557</v>
      </c>
      <c r="E981">
        <v>1</v>
      </c>
      <c r="F981" s="2">
        <v>1</v>
      </c>
      <c r="G981" s="2">
        <v>1</v>
      </c>
      <c r="H981">
        <v>22</v>
      </c>
      <c r="L981">
        <v>1599368268000</v>
      </c>
    </row>
    <row r="982" spans="1:12">
      <c r="A982">
        <v>981</v>
      </c>
      <c r="B982">
        <v>548</v>
      </c>
      <c r="C982">
        <v>1.6214599999999999</v>
      </c>
      <c r="D982" s="1">
        <f t="shared" si="15"/>
        <v>43734.327361111107</v>
      </c>
      <c r="E982">
        <v>1</v>
      </c>
      <c r="F982" s="2">
        <v>1</v>
      </c>
      <c r="G982" s="2">
        <v>2</v>
      </c>
      <c r="H982">
        <v>64</v>
      </c>
      <c r="L982">
        <v>1569484284000</v>
      </c>
    </row>
    <row r="983" spans="1:12">
      <c r="A983">
        <v>982</v>
      </c>
      <c r="B983">
        <v>323</v>
      </c>
      <c r="C983">
        <v>1.8635200000000001</v>
      </c>
      <c r="D983" s="1">
        <f t="shared" si="15"/>
        <v>43882.13658564815</v>
      </c>
      <c r="E983">
        <v>0</v>
      </c>
      <c r="F983" s="2">
        <v>2</v>
      </c>
      <c r="G983" s="2">
        <v>1</v>
      </c>
      <c r="H983">
        <v>96</v>
      </c>
      <c r="L983">
        <v>1582255001000</v>
      </c>
    </row>
    <row r="984" spans="1:12">
      <c r="A984">
        <v>983</v>
      </c>
      <c r="B984">
        <v>311</v>
      </c>
      <c r="C984">
        <v>0.73433000000000004</v>
      </c>
      <c r="D984" s="1">
        <f t="shared" si="15"/>
        <v>43846.575115740736</v>
      </c>
      <c r="E984">
        <v>0</v>
      </c>
      <c r="F984" s="2">
        <v>2</v>
      </c>
      <c r="G984" s="2">
        <v>2</v>
      </c>
      <c r="H984">
        <v>56</v>
      </c>
      <c r="L984">
        <v>1579182490000</v>
      </c>
    </row>
    <row r="985" spans="1:12">
      <c r="A985">
        <v>984</v>
      </c>
      <c r="B985">
        <v>415</v>
      </c>
      <c r="C985">
        <v>1.5229200000000001</v>
      </c>
      <c r="D985" s="1">
        <f t="shared" si="15"/>
        <v>43891.020694444444</v>
      </c>
      <c r="E985">
        <v>0</v>
      </c>
      <c r="F985" s="2">
        <v>1</v>
      </c>
      <c r="G985" s="2">
        <v>1</v>
      </c>
      <c r="H985">
        <v>96</v>
      </c>
      <c r="L985">
        <v>1583022588000</v>
      </c>
    </row>
    <row r="986" spans="1:12">
      <c r="A986">
        <v>985</v>
      </c>
      <c r="B986">
        <v>855</v>
      </c>
      <c r="C986">
        <v>1.0216700000000001</v>
      </c>
      <c r="D986" s="1">
        <f t="shared" si="15"/>
        <v>43950.80300925926</v>
      </c>
      <c r="E986">
        <v>1</v>
      </c>
      <c r="F986" s="2">
        <v>1</v>
      </c>
      <c r="G986" s="2">
        <v>2</v>
      </c>
      <c r="H986">
        <v>60</v>
      </c>
      <c r="L986">
        <v>1588187780000</v>
      </c>
    </row>
    <row r="987" spans="1:12">
      <c r="A987">
        <v>986</v>
      </c>
      <c r="B987">
        <v>548</v>
      </c>
      <c r="C987">
        <v>7.6899999999999996E-2</v>
      </c>
      <c r="D987" s="1">
        <f t="shared" si="15"/>
        <v>44008.782800925925</v>
      </c>
      <c r="E987">
        <v>1</v>
      </c>
      <c r="F987" s="2">
        <v>2</v>
      </c>
      <c r="G987" s="2">
        <v>2</v>
      </c>
      <c r="H987">
        <v>16</v>
      </c>
      <c r="L987">
        <v>1593197234000</v>
      </c>
    </row>
    <row r="988" spans="1:12">
      <c r="A988">
        <v>987</v>
      </c>
      <c r="B988">
        <v>415</v>
      </c>
      <c r="C988">
        <v>1.12897</v>
      </c>
      <c r="D988" s="1">
        <f t="shared" si="15"/>
        <v>43897.79960648148</v>
      </c>
      <c r="E988">
        <v>0</v>
      </c>
      <c r="F988" s="2">
        <v>2</v>
      </c>
      <c r="G988" s="2">
        <v>1</v>
      </c>
      <c r="H988">
        <v>28</v>
      </c>
      <c r="L988">
        <v>1583608286000</v>
      </c>
    </row>
    <row r="989" spans="1:12">
      <c r="A989">
        <v>988</v>
      </c>
      <c r="B989">
        <v>323</v>
      </c>
      <c r="C989">
        <v>0.47338999999999998</v>
      </c>
      <c r="D989" s="1">
        <f t="shared" si="15"/>
        <v>43817.032407407409</v>
      </c>
      <c r="E989">
        <v>1</v>
      </c>
      <c r="F989" s="2">
        <v>2</v>
      </c>
      <c r="G989" s="2">
        <v>1</v>
      </c>
      <c r="H989">
        <v>79</v>
      </c>
      <c r="L989">
        <v>1576630000000</v>
      </c>
    </row>
    <row r="990" spans="1:12">
      <c r="A990">
        <v>989</v>
      </c>
      <c r="B990">
        <v>229</v>
      </c>
      <c r="C990">
        <v>0.44164999999999999</v>
      </c>
      <c r="D990" s="1">
        <f t="shared" si="15"/>
        <v>43745.637916666667</v>
      </c>
      <c r="E990">
        <v>0</v>
      </c>
      <c r="F990" s="2">
        <v>2</v>
      </c>
      <c r="G990" s="2">
        <v>1</v>
      </c>
      <c r="H990">
        <v>60</v>
      </c>
      <c r="L990">
        <v>1570461516000</v>
      </c>
    </row>
    <row r="991" spans="1:12">
      <c r="A991">
        <v>990</v>
      </c>
      <c r="B991">
        <v>855</v>
      </c>
      <c r="C991">
        <v>1.3669899999999999</v>
      </c>
      <c r="D991" s="1">
        <f t="shared" si="15"/>
        <v>43901.46130787037</v>
      </c>
      <c r="E991">
        <v>1</v>
      </c>
      <c r="F991" s="2">
        <v>2</v>
      </c>
      <c r="G991" s="2">
        <v>2</v>
      </c>
      <c r="H991">
        <v>22</v>
      </c>
      <c r="L991">
        <v>1583924657000</v>
      </c>
    </row>
    <row r="992" spans="1:12">
      <c r="A992">
        <v>991</v>
      </c>
      <c r="B992">
        <v>855</v>
      </c>
      <c r="C992">
        <v>1.46556</v>
      </c>
      <c r="D992" s="1">
        <f t="shared" si="15"/>
        <v>43727.666377314818</v>
      </c>
      <c r="E992">
        <v>1</v>
      </c>
      <c r="F992" s="2">
        <v>1</v>
      </c>
      <c r="G992" s="2">
        <v>1</v>
      </c>
      <c r="H992">
        <v>48</v>
      </c>
      <c r="L992">
        <v>1568908775000</v>
      </c>
    </row>
    <row r="993" spans="1:12">
      <c r="A993">
        <v>992</v>
      </c>
      <c r="B993">
        <v>797</v>
      </c>
      <c r="C993">
        <v>1.59544</v>
      </c>
      <c r="D993" s="1">
        <f t="shared" si="15"/>
        <v>43980.967013888891</v>
      </c>
      <c r="E993">
        <v>0</v>
      </c>
      <c r="F993" s="2">
        <v>2</v>
      </c>
      <c r="G993" s="2">
        <v>2</v>
      </c>
      <c r="H993">
        <v>51</v>
      </c>
      <c r="L993">
        <v>1590793950000</v>
      </c>
    </row>
    <row r="994" spans="1:12">
      <c r="A994">
        <v>993</v>
      </c>
      <c r="B994">
        <v>176</v>
      </c>
      <c r="C994">
        <v>1.5778799999999999</v>
      </c>
      <c r="D994" s="1">
        <f t="shared" si="15"/>
        <v>43749.778229166666</v>
      </c>
      <c r="E994">
        <v>0</v>
      </c>
      <c r="F994" s="2">
        <v>1</v>
      </c>
      <c r="G994" s="2">
        <v>1</v>
      </c>
      <c r="H994">
        <v>80</v>
      </c>
      <c r="L994">
        <v>1570819239000</v>
      </c>
    </row>
    <row r="995" spans="1:12">
      <c r="A995">
        <v>994</v>
      </c>
      <c r="B995">
        <v>415</v>
      </c>
      <c r="C995">
        <v>1.55141</v>
      </c>
      <c r="D995" s="1">
        <f t="shared" si="15"/>
        <v>43778.915960648148</v>
      </c>
      <c r="E995">
        <v>0</v>
      </c>
      <c r="F995" s="2">
        <v>1</v>
      </c>
      <c r="G995" s="2">
        <v>1</v>
      </c>
      <c r="H995">
        <v>86</v>
      </c>
      <c r="L995">
        <v>1573336739000</v>
      </c>
    </row>
    <row r="996" spans="1:12">
      <c r="A996">
        <v>995</v>
      </c>
      <c r="B996">
        <v>311</v>
      </c>
      <c r="C996">
        <v>2.6787399999999999</v>
      </c>
      <c r="D996" s="1">
        <f t="shared" si="15"/>
        <v>43816.696006944447</v>
      </c>
      <c r="E996">
        <v>1</v>
      </c>
      <c r="F996" s="2">
        <v>2</v>
      </c>
      <c r="G996" s="2">
        <v>2</v>
      </c>
      <c r="H996">
        <v>25</v>
      </c>
      <c r="L996">
        <v>1576600935000</v>
      </c>
    </row>
    <row r="997" spans="1:12">
      <c r="A997">
        <v>996</v>
      </c>
      <c r="B997">
        <v>287</v>
      </c>
      <c r="C997">
        <v>1.5536300000000001</v>
      </c>
      <c r="D997" s="1">
        <f t="shared" si="15"/>
        <v>43743.011979166666</v>
      </c>
      <c r="E997">
        <v>1</v>
      </c>
      <c r="F997" s="2">
        <v>2</v>
      </c>
      <c r="G997" s="2">
        <v>1</v>
      </c>
      <c r="H997">
        <v>77</v>
      </c>
      <c r="L997">
        <v>1570234635000</v>
      </c>
    </row>
    <row r="998" spans="1:12">
      <c r="A998">
        <v>997</v>
      </c>
      <c r="B998">
        <v>229</v>
      </c>
      <c r="C998">
        <v>1.3325899999999999</v>
      </c>
      <c r="D998" s="1">
        <f t="shared" si="15"/>
        <v>43896.086736111116</v>
      </c>
      <c r="E998">
        <v>0</v>
      </c>
      <c r="F998" s="2">
        <v>2</v>
      </c>
      <c r="G998" s="2">
        <v>1</v>
      </c>
      <c r="H998">
        <v>22</v>
      </c>
      <c r="L998">
        <v>1583460294000</v>
      </c>
    </row>
    <row r="999" spans="1:12">
      <c r="A999">
        <v>998</v>
      </c>
      <c r="B999">
        <v>797</v>
      </c>
      <c r="C999">
        <v>7.7740000000000004E-2</v>
      </c>
      <c r="D999" s="1">
        <f t="shared" si="15"/>
        <v>43737.469606481478</v>
      </c>
      <c r="E999">
        <v>0</v>
      </c>
      <c r="F999" s="2">
        <v>1</v>
      </c>
      <c r="G999" s="2">
        <v>1</v>
      </c>
      <c r="H999">
        <v>99</v>
      </c>
      <c r="L999">
        <v>1569755774000</v>
      </c>
    </row>
    <row r="1000" spans="1:12">
      <c r="A1000">
        <v>999</v>
      </c>
      <c r="B1000">
        <v>176</v>
      </c>
      <c r="C1000">
        <v>2.0152399999999999</v>
      </c>
      <c r="D1000" s="1">
        <f t="shared" si="15"/>
        <v>43964.042141203703</v>
      </c>
      <c r="E1000">
        <v>1</v>
      </c>
      <c r="F1000" s="2">
        <v>2</v>
      </c>
      <c r="G1000" s="2">
        <v>2</v>
      </c>
      <c r="H1000">
        <v>9</v>
      </c>
      <c r="L1000">
        <v>1589331641000</v>
      </c>
    </row>
    <row r="1001" spans="1:12">
      <c r="A1001">
        <v>1000</v>
      </c>
      <c r="B1001">
        <v>287</v>
      </c>
      <c r="C1001">
        <v>1.4394400000000001</v>
      </c>
      <c r="D1001" s="1">
        <f t="shared" si="15"/>
        <v>43932.139456018514</v>
      </c>
      <c r="E1001">
        <v>1</v>
      </c>
      <c r="F1001" s="2">
        <v>2</v>
      </c>
      <c r="G1001" s="2">
        <v>2</v>
      </c>
      <c r="H1001">
        <v>69</v>
      </c>
      <c r="L1001">
        <v>1586575249000</v>
      </c>
    </row>
  </sheetData>
  <sortState xmlns:xlrd2="http://schemas.microsoft.com/office/spreadsheetml/2017/richdata2" ref="R2:R3">
    <sortCondition ref="R2:R3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AD0A-A8C0-4D04-AB01-7DDC21713479}">
  <dimension ref="A1:Y1001"/>
  <sheetViews>
    <sheetView topLeftCell="A334" zoomScale="85" zoomScaleNormal="85" workbookViewId="0">
      <selection activeCell="G376" sqref="G376"/>
    </sheetView>
  </sheetViews>
  <sheetFormatPr defaultRowHeight="15"/>
  <cols>
    <col min="1" max="1" width="5" bestFit="1" customWidth="1"/>
    <col min="2" max="2" width="25.5703125" bestFit="1" customWidth="1"/>
    <col min="3" max="3" width="22.28515625" bestFit="1" customWidth="1"/>
    <col min="4" max="4" width="16.7109375" bestFit="1" customWidth="1"/>
    <col min="5" max="5" width="38.42578125" bestFit="1" customWidth="1"/>
    <col min="6" max="6" width="37.5703125" bestFit="1" customWidth="1"/>
    <col min="7" max="7" width="20.42578125" bestFit="1" customWidth="1"/>
    <col min="8" max="8" width="10.7109375" bestFit="1" customWidth="1"/>
    <col min="9" max="9" width="13.85546875" bestFit="1" customWidth="1"/>
    <col min="10" max="10" width="18.28515625" bestFit="1" customWidth="1"/>
    <col min="11" max="11" width="12.7109375" bestFit="1" customWidth="1"/>
    <col min="12" max="12" width="10.7109375" bestFit="1" customWidth="1"/>
    <col min="13" max="13" width="20.140625" bestFit="1" customWidth="1"/>
    <col min="14" max="14" width="10.42578125" bestFit="1" customWidth="1"/>
    <col min="15" max="15" width="18" bestFit="1" customWidth="1"/>
    <col min="16" max="16" width="29.7109375" bestFit="1" customWidth="1"/>
    <col min="17" max="17" width="15.85546875" bestFit="1" customWidth="1"/>
    <col min="18" max="18" width="14.85546875" bestFit="1" customWidth="1"/>
    <col min="19" max="19" width="14" bestFit="1" customWidth="1"/>
    <col min="20" max="20" width="15.7109375" bestFit="1" customWidth="1"/>
    <col min="21" max="21" width="230.140625" bestFit="1" customWidth="1"/>
    <col min="24" max="24" width="31.5703125" bestFit="1" customWidth="1"/>
    <col min="25" max="25" width="20.140625" bestFit="1" customWidth="1"/>
  </cols>
  <sheetData>
    <row r="1" spans="1:25">
      <c r="A1" t="s">
        <v>0</v>
      </c>
      <c r="B1" t="s">
        <v>442</v>
      </c>
      <c r="C1" t="s">
        <v>2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10370</v>
      </c>
      <c r="J1" t="s">
        <v>449</v>
      </c>
      <c r="K1" t="s">
        <v>450</v>
      </c>
      <c r="L1" t="s">
        <v>451</v>
      </c>
      <c r="M1" t="s">
        <v>452</v>
      </c>
      <c r="N1" t="s">
        <v>10371</v>
      </c>
      <c r="O1" t="s">
        <v>454</v>
      </c>
      <c r="P1" t="s">
        <v>455</v>
      </c>
      <c r="Q1" t="s">
        <v>456</v>
      </c>
      <c r="R1" t="s">
        <v>457</v>
      </c>
      <c r="S1" t="s">
        <v>458</v>
      </c>
      <c r="T1" t="s">
        <v>459</v>
      </c>
      <c r="U1" t="s">
        <v>460</v>
      </c>
      <c r="X1" t="s">
        <v>453</v>
      </c>
      <c r="Y1" t="s">
        <v>452</v>
      </c>
    </row>
    <row r="2" spans="1:25">
      <c r="A2">
        <v>1</v>
      </c>
      <c r="B2" s="2" t="s">
        <v>461</v>
      </c>
      <c r="C2" s="2" t="s">
        <v>462</v>
      </c>
      <c r="D2" s="2" t="s">
        <v>463</v>
      </c>
      <c r="E2" s="2" t="s">
        <v>464</v>
      </c>
      <c r="F2" s="2" t="s">
        <v>465</v>
      </c>
      <c r="G2">
        <v>93766273</v>
      </c>
      <c r="H2" s="2" t="s">
        <v>466</v>
      </c>
      <c r="I2" s="2">
        <v>2</v>
      </c>
      <c r="J2" s="2" t="s">
        <v>468</v>
      </c>
      <c r="K2">
        <v>9091</v>
      </c>
      <c r="L2">
        <v>129038</v>
      </c>
      <c r="M2" s="1">
        <f>(Y2/86400000)+DATE(1970,1,1)</f>
        <v>17279.178993055553</v>
      </c>
      <c r="N2">
        <f>LOOKUP(X2:X1001,country!B$2:B$132,country!A$2:A$132)</f>
        <v>24</v>
      </c>
      <c r="O2" s="2" t="s">
        <v>470</v>
      </c>
      <c r="P2" s="2" t="s">
        <v>471</v>
      </c>
      <c r="Q2">
        <v>2716833</v>
      </c>
      <c r="R2" s="2" t="s">
        <v>472</v>
      </c>
      <c r="S2">
        <v>553793026</v>
      </c>
      <c r="T2">
        <v>180522995</v>
      </c>
      <c r="U2" s="2" t="s">
        <v>473</v>
      </c>
      <c r="X2" s="2" t="s">
        <v>469</v>
      </c>
      <c r="Y2">
        <v>-716240535000</v>
      </c>
    </row>
    <row r="3" spans="1:25">
      <c r="A3">
        <v>2</v>
      </c>
      <c r="B3" s="2" t="s">
        <v>474</v>
      </c>
      <c r="C3" s="2" t="s">
        <v>475</v>
      </c>
      <c r="D3" s="2" t="s">
        <v>476</v>
      </c>
      <c r="E3" s="2" t="s">
        <v>477</v>
      </c>
      <c r="F3" s="2" t="s">
        <v>478</v>
      </c>
      <c r="G3">
        <v>92610882</v>
      </c>
      <c r="H3" s="2" t="s">
        <v>479</v>
      </c>
      <c r="I3" s="2">
        <v>2</v>
      </c>
      <c r="J3" s="2" t="s">
        <v>480</v>
      </c>
      <c r="K3">
        <v>4446</v>
      </c>
      <c r="L3">
        <v>615819</v>
      </c>
      <c r="M3" s="1">
        <f t="shared" ref="M3:M66" si="0">(Y3/86400000)+DATE(1970,1,1)</f>
        <v>30475.581574074073</v>
      </c>
      <c r="N3">
        <f>LOOKUP(X3:X1002,country!B$2:B$132,country!A$2:A$132)</f>
        <v>86</v>
      </c>
      <c r="O3" s="2" t="s">
        <v>482</v>
      </c>
      <c r="P3" s="2" t="s">
        <v>483</v>
      </c>
      <c r="Q3">
        <v>6233619</v>
      </c>
      <c r="R3" s="2" t="s">
        <v>484</v>
      </c>
      <c r="S3">
        <v>531363170</v>
      </c>
      <c r="T3">
        <v>629384303</v>
      </c>
      <c r="U3" s="2" t="s">
        <v>485</v>
      </c>
      <c r="X3" s="2" t="s">
        <v>481</v>
      </c>
      <c r="Y3">
        <v>423928648000</v>
      </c>
    </row>
    <row r="4" spans="1:25">
      <c r="A4">
        <v>3</v>
      </c>
      <c r="B4" s="2" t="s">
        <v>486</v>
      </c>
      <c r="C4" s="2" t="s">
        <v>487</v>
      </c>
      <c r="D4" s="2" t="s">
        <v>488</v>
      </c>
      <c r="E4" s="2" t="s">
        <v>489</v>
      </c>
      <c r="F4" s="2" t="s">
        <v>490</v>
      </c>
      <c r="G4">
        <v>69326881</v>
      </c>
      <c r="H4" s="2" t="s">
        <v>491</v>
      </c>
      <c r="I4" s="2">
        <v>1</v>
      </c>
      <c r="J4" s="2" t="s">
        <v>493</v>
      </c>
      <c r="K4">
        <v>4525</v>
      </c>
      <c r="L4">
        <v>970451</v>
      </c>
      <c r="M4" s="1">
        <f t="shared" si="0"/>
        <v>36367.272407407407</v>
      </c>
      <c r="N4">
        <f>LOOKUP(X4:X1003,country!B$2:B$132,country!A$2:A$132)</f>
        <v>52</v>
      </c>
      <c r="O4" s="2" t="s">
        <v>495</v>
      </c>
      <c r="P4" s="2" t="s">
        <v>496</v>
      </c>
      <c r="Q4">
        <v>3684079</v>
      </c>
      <c r="R4" s="2" t="s">
        <v>497</v>
      </c>
      <c r="S4">
        <v>860679987</v>
      </c>
      <c r="T4">
        <v>324109181</v>
      </c>
      <c r="U4" s="2" t="s">
        <v>498</v>
      </c>
      <c r="X4" s="2" t="s">
        <v>494</v>
      </c>
      <c r="Y4">
        <v>932970736000</v>
      </c>
    </row>
    <row r="5" spans="1:25">
      <c r="A5">
        <v>4</v>
      </c>
      <c r="B5" s="2" t="s">
        <v>499</v>
      </c>
      <c r="C5" s="2" t="s">
        <v>500</v>
      </c>
      <c r="D5" s="2" t="s">
        <v>501</v>
      </c>
      <c r="E5" s="2" t="s">
        <v>502</v>
      </c>
      <c r="F5" s="2" t="s">
        <v>503</v>
      </c>
      <c r="G5">
        <v>19655901</v>
      </c>
      <c r="H5" s="2" t="s">
        <v>504</v>
      </c>
      <c r="I5" s="2">
        <v>2</v>
      </c>
      <c r="J5" s="2" t="s">
        <v>505</v>
      </c>
      <c r="K5">
        <v>4273</v>
      </c>
      <c r="L5">
        <v>568590</v>
      </c>
      <c r="M5" s="1">
        <f t="shared" si="0"/>
        <v>31356.057569444445</v>
      </c>
      <c r="N5">
        <f>LOOKUP(X5:X1004,country!B$2:B$132,country!A$2:A$132)</f>
        <v>94</v>
      </c>
      <c r="O5" s="2" t="s">
        <v>507</v>
      </c>
      <c r="P5" s="2" t="s">
        <v>508</v>
      </c>
      <c r="Q5">
        <v>5787114</v>
      </c>
      <c r="R5" s="2" t="s">
        <v>509</v>
      </c>
      <c r="S5">
        <v>983977443</v>
      </c>
      <c r="T5">
        <v>285648819</v>
      </c>
      <c r="U5" s="2" t="s">
        <v>510</v>
      </c>
      <c r="X5" s="2" t="s">
        <v>506</v>
      </c>
      <c r="Y5">
        <v>500001774000</v>
      </c>
    </row>
    <row r="6" spans="1:25">
      <c r="A6">
        <v>5</v>
      </c>
      <c r="B6" s="2" t="s">
        <v>511</v>
      </c>
      <c r="C6" s="2" t="s">
        <v>512</v>
      </c>
      <c r="D6" s="2" t="s">
        <v>513</v>
      </c>
      <c r="E6" s="2" t="s">
        <v>514</v>
      </c>
      <c r="F6" s="2" t="s">
        <v>515</v>
      </c>
      <c r="G6">
        <v>79494920</v>
      </c>
      <c r="H6" s="2" t="s">
        <v>516</v>
      </c>
      <c r="I6" s="2">
        <v>2</v>
      </c>
      <c r="J6" s="2" t="s">
        <v>517</v>
      </c>
      <c r="K6">
        <v>8846</v>
      </c>
      <c r="L6">
        <v>364469</v>
      </c>
      <c r="M6" s="1">
        <f t="shared" si="0"/>
        <v>19960.801886574074</v>
      </c>
      <c r="N6">
        <f>LOOKUP(X6:X1005,country!B$2:B$132,country!A$2:A$132)</f>
        <v>114</v>
      </c>
      <c r="O6" s="2" t="s">
        <v>519</v>
      </c>
      <c r="P6" s="2" t="s">
        <v>520</v>
      </c>
      <c r="Q6">
        <v>2521538</v>
      </c>
      <c r="R6" s="2" t="s">
        <v>521</v>
      </c>
      <c r="S6">
        <v>802384978</v>
      </c>
      <c r="T6">
        <v>979020413</v>
      </c>
      <c r="U6" s="2" t="s">
        <v>522</v>
      </c>
      <c r="X6" s="2" t="s">
        <v>518</v>
      </c>
      <c r="Y6">
        <v>-484548317000</v>
      </c>
    </row>
    <row r="7" spans="1:25">
      <c r="A7">
        <v>6</v>
      </c>
      <c r="B7" s="2" t="s">
        <v>523</v>
      </c>
      <c r="C7" s="2" t="s">
        <v>524</v>
      </c>
      <c r="D7" s="2" t="s">
        <v>525</v>
      </c>
      <c r="E7" s="2" t="s">
        <v>526</v>
      </c>
      <c r="F7" s="2" t="s">
        <v>527</v>
      </c>
      <c r="G7">
        <v>18681906</v>
      </c>
      <c r="H7" s="2" t="s">
        <v>528</v>
      </c>
      <c r="I7" s="2">
        <v>1</v>
      </c>
      <c r="J7" s="2" t="s">
        <v>529</v>
      </c>
      <c r="K7">
        <v>8593</v>
      </c>
      <c r="L7">
        <v>425286</v>
      </c>
      <c r="M7" s="1">
        <f t="shared" si="0"/>
        <v>20487.31753472222</v>
      </c>
      <c r="N7">
        <f>LOOKUP(X7:X1006,country!B$2:B$132,country!A$2:A$132)</f>
        <v>122</v>
      </c>
      <c r="O7" s="2" t="s">
        <v>531</v>
      </c>
      <c r="P7" s="2" t="s">
        <v>532</v>
      </c>
      <c r="Q7">
        <v>9854721</v>
      </c>
      <c r="R7" s="2" t="s">
        <v>533</v>
      </c>
      <c r="S7">
        <v>231744268</v>
      </c>
      <c r="T7">
        <v>358042203</v>
      </c>
      <c r="U7" s="2" t="s">
        <v>534</v>
      </c>
      <c r="X7" s="2" t="s">
        <v>530</v>
      </c>
      <c r="Y7">
        <v>-439057365000</v>
      </c>
    </row>
    <row r="8" spans="1:25">
      <c r="A8">
        <v>7</v>
      </c>
      <c r="B8" s="2" t="s">
        <v>535</v>
      </c>
      <c r="C8" s="2" t="s">
        <v>536</v>
      </c>
      <c r="D8" s="2" t="s">
        <v>537</v>
      </c>
      <c r="E8" s="2" t="s">
        <v>538</v>
      </c>
      <c r="F8" s="2" t="s">
        <v>539</v>
      </c>
      <c r="G8">
        <v>4936948</v>
      </c>
      <c r="H8" s="2" t="s">
        <v>540</v>
      </c>
      <c r="I8" s="2">
        <v>2</v>
      </c>
      <c r="J8" s="2" t="s">
        <v>541</v>
      </c>
      <c r="K8">
        <v>7259</v>
      </c>
      <c r="L8">
        <v>742978</v>
      </c>
      <c r="M8" s="1">
        <f t="shared" si="0"/>
        <v>29421.101597222223</v>
      </c>
      <c r="N8">
        <f>LOOKUP(X8:X1007,country!B$2:B$132,country!A$2:A$132)</f>
        <v>127</v>
      </c>
      <c r="O8" s="2" t="s">
        <v>543</v>
      </c>
      <c r="P8" s="2" t="s">
        <v>544</v>
      </c>
      <c r="Q8">
        <v>4806103</v>
      </c>
      <c r="R8" s="2" t="s">
        <v>545</v>
      </c>
      <c r="S8">
        <v>239778425</v>
      </c>
      <c r="T8">
        <v>737969814</v>
      </c>
      <c r="U8" s="2" t="s">
        <v>546</v>
      </c>
      <c r="X8" s="2" t="s">
        <v>542</v>
      </c>
      <c r="Y8">
        <v>332821578000</v>
      </c>
    </row>
    <row r="9" spans="1:25">
      <c r="A9">
        <v>8</v>
      </c>
      <c r="B9" s="2" t="s">
        <v>547</v>
      </c>
      <c r="C9" s="2" t="s">
        <v>548</v>
      </c>
      <c r="D9" s="2" t="s">
        <v>549</v>
      </c>
      <c r="E9" s="2" t="s">
        <v>550</v>
      </c>
      <c r="F9" s="2" t="s">
        <v>551</v>
      </c>
      <c r="G9">
        <v>25625555</v>
      </c>
      <c r="H9" s="2" t="s">
        <v>552</v>
      </c>
      <c r="I9" s="2">
        <v>2</v>
      </c>
      <c r="J9" s="2" t="s">
        <v>553</v>
      </c>
      <c r="K9">
        <v>2796</v>
      </c>
      <c r="L9">
        <v>776164</v>
      </c>
      <c r="M9" s="1">
        <f t="shared" si="0"/>
        <v>17355.576724537037</v>
      </c>
      <c r="N9">
        <f>LOOKUP(X9:X1008,country!B$2:B$132,country!A$2:A$132)</f>
        <v>24</v>
      </c>
      <c r="O9" s="2" t="s">
        <v>554</v>
      </c>
      <c r="P9" s="2" t="s">
        <v>555</v>
      </c>
      <c r="Q9">
        <v>4537666</v>
      </c>
      <c r="R9" s="2" t="s">
        <v>556</v>
      </c>
      <c r="S9">
        <v>677130910</v>
      </c>
      <c r="T9">
        <v>698937634</v>
      </c>
      <c r="U9" s="2" t="s">
        <v>557</v>
      </c>
      <c r="X9" s="2" t="s">
        <v>469</v>
      </c>
      <c r="Y9">
        <v>-709639771000</v>
      </c>
    </row>
    <row r="10" spans="1:25">
      <c r="A10">
        <v>9</v>
      </c>
      <c r="B10" s="2" t="s">
        <v>558</v>
      </c>
      <c r="C10" s="2" t="s">
        <v>559</v>
      </c>
      <c r="D10" s="2" t="s">
        <v>560</v>
      </c>
      <c r="E10" s="2" t="s">
        <v>561</v>
      </c>
      <c r="F10" s="2" t="s">
        <v>562</v>
      </c>
      <c r="G10">
        <v>87971120</v>
      </c>
      <c r="H10" s="2" t="s">
        <v>563</v>
      </c>
      <c r="I10" s="2">
        <v>2</v>
      </c>
      <c r="J10" s="2" t="s">
        <v>564</v>
      </c>
      <c r="K10">
        <v>6221</v>
      </c>
      <c r="L10">
        <v>854506</v>
      </c>
      <c r="M10" s="1">
        <f t="shared" si="0"/>
        <v>26896.245428240742</v>
      </c>
      <c r="N10">
        <f>LOOKUP(X10:X1009,country!B$2:B$132,country!A$2:A$132)</f>
        <v>86</v>
      </c>
      <c r="O10" s="2" t="s">
        <v>565</v>
      </c>
      <c r="P10" s="2" t="s">
        <v>566</v>
      </c>
      <c r="Q10">
        <v>9162843</v>
      </c>
      <c r="R10" s="2" t="s">
        <v>567</v>
      </c>
      <c r="S10">
        <v>311785031</v>
      </c>
      <c r="T10">
        <v>368493303</v>
      </c>
      <c r="U10" s="2" t="s">
        <v>568</v>
      </c>
      <c r="X10" s="2" t="s">
        <v>481</v>
      </c>
      <c r="Y10">
        <v>114674005000</v>
      </c>
    </row>
    <row r="11" spans="1:25">
      <c r="A11">
        <v>10</v>
      </c>
      <c r="B11" s="2" t="s">
        <v>569</v>
      </c>
      <c r="C11" s="2" t="s">
        <v>570</v>
      </c>
      <c r="D11" s="2" t="s">
        <v>571</v>
      </c>
      <c r="E11" s="2" t="s">
        <v>572</v>
      </c>
      <c r="F11" s="2" t="s">
        <v>573</v>
      </c>
      <c r="G11">
        <v>23339661</v>
      </c>
      <c r="H11" s="2" t="s">
        <v>574</v>
      </c>
      <c r="I11" s="2">
        <v>2</v>
      </c>
      <c r="J11" s="2" t="s">
        <v>575</v>
      </c>
      <c r="K11">
        <v>2487</v>
      </c>
      <c r="L11">
        <v>888610</v>
      </c>
      <c r="M11" s="1">
        <f t="shared" si="0"/>
        <v>19146.528067129628</v>
      </c>
      <c r="N11">
        <f>LOOKUP(X11:X1010,country!B$2:B$132,country!A$2:A$132)</f>
        <v>76</v>
      </c>
      <c r="O11" s="2" t="s">
        <v>577</v>
      </c>
      <c r="P11" s="2" t="s">
        <v>578</v>
      </c>
      <c r="Q11">
        <v>6859878</v>
      </c>
      <c r="R11" s="2" t="s">
        <v>579</v>
      </c>
      <c r="S11">
        <v>862525773</v>
      </c>
      <c r="T11">
        <v>831334691</v>
      </c>
      <c r="U11" s="2" t="s">
        <v>580</v>
      </c>
      <c r="X11" s="2" t="s">
        <v>576</v>
      </c>
      <c r="Y11">
        <v>-554901575000</v>
      </c>
    </row>
    <row r="12" spans="1:25">
      <c r="A12">
        <v>11</v>
      </c>
      <c r="B12" s="2" t="s">
        <v>581</v>
      </c>
      <c r="C12" s="2" t="s">
        <v>582</v>
      </c>
      <c r="D12" s="2" t="s">
        <v>583</v>
      </c>
      <c r="E12" s="2" t="s">
        <v>584</v>
      </c>
      <c r="F12" s="2" t="s">
        <v>585</v>
      </c>
      <c r="G12">
        <v>24833900</v>
      </c>
      <c r="H12" s="2" t="s">
        <v>586</v>
      </c>
      <c r="I12" s="2">
        <v>1</v>
      </c>
      <c r="J12" s="2" t="s">
        <v>587</v>
      </c>
      <c r="K12">
        <v>3596</v>
      </c>
      <c r="L12">
        <v>609928</v>
      </c>
      <c r="M12" s="1">
        <f t="shared" si="0"/>
        <v>28278.152974537035</v>
      </c>
      <c r="N12">
        <f>LOOKUP(X12:X1011,country!B$2:B$132,country!A$2:A$132)</f>
        <v>25</v>
      </c>
      <c r="O12" s="2" t="s">
        <v>589</v>
      </c>
      <c r="P12" s="2" t="s">
        <v>590</v>
      </c>
      <c r="Q12">
        <v>5198914</v>
      </c>
      <c r="R12" s="2" t="s">
        <v>591</v>
      </c>
      <c r="S12">
        <v>884961197</v>
      </c>
      <c r="T12">
        <v>510762295</v>
      </c>
      <c r="U12" s="2" t="s">
        <v>592</v>
      </c>
      <c r="X12" s="2" t="s">
        <v>588</v>
      </c>
      <c r="Y12">
        <v>234070817000</v>
      </c>
    </row>
    <row r="13" spans="1:25">
      <c r="A13">
        <v>12</v>
      </c>
      <c r="B13" s="2" t="s">
        <v>593</v>
      </c>
      <c r="C13" s="2" t="s">
        <v>594</v>
      </c>
      <c r="D13" s="2" t="s">
        <v>595</v>
      </c>
      <c r="E13" s="2" t="s">
        <v>596</v>
      </c>
      <c r="F13" s="2" t="s">
        <v>597</v>
      </c>
      <c r="G13">
        <v>27787565</v>
      </c>
      <c r="H13" s="2" t="s">
        <v>598</v>
      </c>
      <c r="I13" s="2">
        <v>2</v>
      </c>
      <c r="J13" s="2" t="s">
        <v>599</v>
      </c>
      <c r="K13">
        <v>8249</v>
      </c>
      <c r="L13">
        <v>496591</v>
      </c>
      <c r="M13" s="1">
        <f t="shared" si="0"/>
        <v>26219.202256944445</v>
      </c>
      <c r="N13">
        <f>LOOKUP(X13:X1012,country!B$2:B$132,country!A$2:A$132)</f>
        <v>100</v>
      </c>
      <c r="O13" s="2" t="s">
        <v>601</v>
      </c>
      <c r="P13" s="2" t="s">
        <v>602</v>
      </c>
      <c r="Q13">
        <v>1650736</v>
      </c>
      <c r="R13" s="2" t="s">
        <v>603</v>
      </c>
      <c r="S13">
        <v>952720883</v>
      </c>
      <c r="T13">
        <v>271680057</v>
      </c>
      <c r="U13" s="2" t="s">
        <v>604</v>
      </c>
      <c r="X13" s="2" t="s">
        <v>600</v>
      </c>
      <c r="Y13">
        <v>56177475000</v>
      </c>
    </row>
    <row r="14" spans="1:25">
      <c r="A14">
        <v>13</v>
      </c>
      <c r="B14" s="2" t="s">
        <v>605</v>
      </c>
      <c r="C14" s="2" t="s">
        <v>606</v>
      </c>
      <c r="D14" s="2" t="s">
        <v>607</v>
      </c>
      <c r="E14" s="2" t="s">
        <v>608</v>
      </c>
      <c r="F14" s="2" t="s">
        <v>609</v>
      </c>
      <c r="G14">
        <v>92825057</v>
      </c>
      <c r="H14" s="2" t="s">
        <v>610</v>
      </c>
      <c r="I14" s="2">
        <v>1</v>
      </c>
      <c r="J14" s="2" t="s">
        <v>611</v>
      </c>
      <c r="K14">
        <v>6516</v>
      </c>
      <c r="L14">
        <v>163876</v>
      </c>
      <c r="M14" s="1">
        <f t="shared" si="0"/>
        <v>23932.776296296295</v>
      </c>
      <c r="N14">
        <f>LOOKUP(X14:X1013,country!B$2:B$132,country!A$2:A$132)</f>
        <v>27</v>
      </c>
      <c r="O14" s="2" t="s">
        <v>613</v>
      </c>
      <c r="P14" s="2" t="s">
        <v>614</v>
      </c>
      <c r="Q14">
        <v>7809473</v>
      </c>
      <c r="R14" s="2" t="s">
        <v>615</v>
      </c>
      <c r="S14">
        <v>902716024</v>
      </c>
      <c r="T14">
        <v>195414173</v>
      </c>
      <c r="U14" s="2" t="s">
        <v>616</v>
      </c>
      <c r="X14" s="2" t="s">
        <v>612</v>
      </c>
      <c r="Y14">
        <v>-141369728000</v>
      </c>
    </row>
    <row r="15" spans="1:25">
      <c r="A15">
        <v>14</v>
      </c>
      <c r="B15" s="2" t="s">
        <v>617</v>
      </c>
      <c r="C15" s="2" t="s">
        <v>618</v>
      </c>
      <c r="D15" s="2" t="s">
        <v>619</v>
      </c>
      <c r="E15" s="2" t="s">
        <v>620</v>
      </c>
      <c r="F15" s="2" t="s">
        <v>621</v>
      </c>
      <c r="G15">
        <v>95518385</v>
      </c>
      <c r="H15" s="2" t="s">
        <v>622</v>
      </c>
      <c r="I15" s="2">
        <v>2</v>
      </c>
      <c r="J15" s="2" t="s">
        <v>623</v>
      </c>
      <c r="K15">
        <v>8679</v>
      </c>
      <c r="L15">
        <v>752088</v>
      </c>
      <c r="M15" s="1">
        <f t="shared" si="0"/>
        <v>35392.85460648148</v>
      </c>
      <c r="N15">
        <f>LOOKUP(X15:X1014,country!B$2:B$132,country!A$2:A$132)</f>
        <v>114</v>
      </c>
      <c r="O15" s="2" t="s">
        <v>624</v>
      </c>
      <c r="P15" s="2" t="s">
        <v>625</v>
      </c>
      <c r="Q15">
        <v>7171532</v>
      </c>
      <c r="R15" s="2" t="s">
        <v>626</v>
      </c>
      <c r="S15">
        <v>262196504</v>
      </c>
      <c r="T15">
        <v>160938280</v>
      </c>
      <c r="U15" s="2" t="s">
        <v>627</v>
      </c>
      <c r="X15" s="2" t="s">
        <v>518</v>
      </c>
      <c r="Y15">
        <v>848781038000</v>
      </c>
    </row>
    <row r="16" spans="1:25">
      <c r="A16">
        <v>15</v>
      </c>
      <c r="B16" s="2" t="s">
        <v>628</v>
      </c>
      <c r="C16" s="2" t="s">
        <v>629</v>
      </c>
      <c r="D16" s="2" t="s">
        <v>630</v>
      </c>
      <c r="E16" s="2" t="s">
        <v>631</v>
      </c>
      <c r="F16" s="2" t="s">
        <v>632</v>
      </c>
      <c r="G16">
        <v>13224135</v>
      </c>
      <c r="H16" s="2" t="s">
        <v>633</v>
      </c>
      <c r="I16" s="2">
        <v>1</v>
      </c>
      <c r="J16" s="2" t="s">
        <v>634</v>
      </c>
      <c r="K16">
        <v>1391</v>
      </c>
      <c r="L16">
        <v>594868</v>
      </c>
      <c r="M16" s="1">
        <f t="shared" si="0"/>
        <v>31714.412094907406</v>
      </c>
      <c r="N16">
        <f>LOOKUP(X16:X1015,country!B$2:B$132,country!A$2:A$132)</f>
        <v>21</v>
      </c>
      <c r="O16" s="2" t="s">
        <v>636</v>
      </c>
      <c r="P16" s="2" t="s">
        <v>637</v>
      </c>
      <c r="Q16">
        <v>8719609</v>
      </c>
      <c r="R16" s="2" t="s">
        <v>638</v>
      </c>
      <c r="S16">
        <v>773892184</v>
      </c>
      <c r="T16">
        <v>508142475</v>
      </c>
      <c r="U16" s="2" t="s">
        <v>639</v>
      </c>
      <c r="X16" s="2" t="s">
        <v>635</v>
      </c>
      <c r="Y16">
        <v>530963605000</v>
      </c>
    </row>
    <row r="17" spans="1:25">
      <c r="A17">
        <v>16</v>
      </c>
      <c r="B17" s="2" t="s">
        <v>640</v>
      </c>
      <c r="C17" s="2" t="s">
        <v>641</v>
      </c>
      <c r="D17" s="2" t="s">
        <v>642</v>
      </c>
      <c r="E17" s="2" t="s">
        <v>643</v>
      </c>
      <c r="F17" s="2" t="s">
        <v>644</v>
      </c>
      <c r="G17">
        <v>42319964</v>
      </c>
      <c r="H17" s="2" t="s">
        <v>645</v>
      </c>
      <c r="I17" s="2">
        <v>1</v>
      </c>
      <c r="J17" s="2" t="s">
        <v>646</v>
      </c>
      <c r="K17">
        <v>7776</v>
      </c>
      <c r="L17">
        <v>657760</v>
      </c>
      <c r="M17" s="1">
        <f t="shared" si="0"/>
        <v>19763.815335648149</v>
      </c>
      <c r="N17">
        <f>LOOKUP(X17:X1016,country!B$2:B$132,country!A$2:A$132)</f>
        <v>24</v>
      </c>
      <c r="O17" s="2" t="s">
        <v>647</v>
      </c>
      <c r="P17" s="2" t="s">
        <v>648</v>
      </c>
      <c r="Q17">
        <v>6242491</v>
      </c>
      <c r="R17" s="2" t="s">
        <v>649</v>
      </c>
      <c r="S17">
        <v>599809033</v>
      </c>
      <c r="T17">
        <v>480502618</v>
      </c>
      <c r="U17" s="2" t="s">
        <v>650</v>
      </c>
      <c r="X17" s="2" t="s">
        <v>469</v>
      </c>
      <c r="Y17">
        <v>-501567955000</v>
      </c>
    </row>
    <row r="18" spans="1:25">
      <c r="A18">
        <v>17</v>
      </c>
      <c r="B18" s="2" t="s">
        <v>651</v>
      </c>
      <c r="C18" s="2" t="s">
        <v>652</v>
      </c>
      <c r="D18" s="2" t="s">
        <v>653</v>
      </c>
      <c r="E18" s="2" t="s">
        <v>654</v>
      </c>
      <c r="F18" s="2" t="s">
        <v>655</v>
      </c>
      <c r="G18">
        <v>84034240</v>
      </c>
      <c r="H18" s="2" t="s">
        <v>656</v>
      </c>
      <c r="I18" s="2">
        <v>1</v>
      </c>
      <c r="J18" s="2" t="s">
        <v>657</v>
      </c>
      <c r="K18">
        <v>7532</v>
      </c>
      <c r="L18">
        <v>346566</v>
      </c>
      <c r="M18" s="1">
        <f t="shared" si="0"/>
        <v>34778.218993055554</v>
      </c>
      <c r="N18">
        <f>LOOKUP(X18:X1017,country!B$2:B$132,country!A$2:A$132)</f>
        <v>130</v>
      </c>
      <c r="O18" s="2" t="s">
        <v>659</v>
      </c>
      <c r="P18" s="2" t="s">
        <v>660</v>
      </c>
      <c r="Q18">
        <v>4900896</v>
      </c>
      <c r="R18" s="2" t="s">
        <v>661</v>
      </c>
      <c r="S18">
        <v>609191676</v>
      </c>
      <c r="T18">
        <v>678516410</v>
      </c>
      <c r="U18" s="2" t="s">
        <v>604</v>
      </c>
      <c r="X18" s="2" t="s">
        <v>658</v>
      </c>
      <c r="Y18">
        <v>795676521000</v>
      </c>
    </row>
    <row r="19" spans="1:25">
      <c r="A19">
        <v>18</v>
      </c>
      <c r="B19" s="2" t="s">
        <v>662</v>
      </c>
      <c r="C19" s="2" t="s">
        <v>663</v>
      </c>
      <c r="D19" s="2" t="s">
        <v>664</v>
      </c>
      <c r="E19" s="2" t="s">
        <v>665</v>
      </c>
      <c r="F19" s="2" t="s">
        <v>666</v>
      </c>
      <c r="G19">
        <v>3739634</v>
      </c>
      <c r="H19" s="2" t="s">
        <v>667</v>
      </c>
      <c r="I19" s="2">
        <v>1</v>
      </c>
      <c r="J19" s="2" t="s">
        <v>668</v>
      </c>
      <c r="K19">
        <v>3624</v>
      </c>
      <c r="L19">
        <v>715113</v>
      </c>
      <c r="M19" s="1">
        <f t="shared" si="0"/>
        <v>24846.893923611111</v>
      </c>
      <c r="N19">
        <f>LOOKUP(X19:X1018,country!B$2:B$132,country!A$2:A$132)</f>
        <v>5</v>
      </c>
      <c r="O19" s="2" t="s">
        <v>601</v>
      </c>
      <c r="P19" s="2" t="s">
        <v>670</v>
      </c>
      <c r="Q19">
        <v>5474913</v>
      </c>
      <c r="R19" s="2" t="s">
        <v>671</v>
      </c>
      <c r="S19">
        <v>997561369</v>
      </c>
      <c r="T19">
        <v>234558028</v>
      </c>
      <c r="U19" s="2" t="s">
        <v>672</v>
      </c>
      <c r="X19" s="2" t="s">
        <v>669</v>
      </c>
      <c r="Y19">
        <v>-62389965000</v>
      </c>
    </row>
    <row r="20" spans="1:25">
      <c r="A20">
        <v>19</v>
      </c>
      <c r="B20" s="2" t="s">
        <v>673</v>
      </c>
      <c r="C20" s="2" t="s">
        <v>674</v>
      </c>
      <c r="D20" s="2" t="s">
        <v>675</v>
      </c>
      <c r="E20" s="2" t="s">
        <v>676</v>
      </c>
      <c r="F20" s="2" t="s">
        <v>677</v>
      </c>
      <c r="G20">
        <v>28656684</v>
      </c>
      <c r="H20" s="2" t="s">
        <v>678</v>
      </c>
      <c r="I20" s="2">
        <v>2</v>
      </c>
      <c r="J20" s="2" t="s">
        <v>679</v>
      </c>
      <c r="K20">
        <v>1373</v>
      </c>
      <c r="L20">
        <v>925504</v>
      </c>
      <c r="M20" s="1">
        <f t="shared" si="0"/>
        <v>30008.516504629632</v>
      </c>
      <c r="N20">
        <f>LOOKUP(X20:X1019,country!B$2:B$132,country!A$2:A$132)</f>
        <v>96</v>
      </c>
      <c r="O20" s="2" t="s">
        <v>681</v>
      </c>
      <c r="P20" s="2" t="s">
        <v>682</v>
      </c>
      <c r="Q20">
        <v>5328301</v>
      </c>
      <c r="R20" s="2" t="s">
        <v>683</v>
      </c>
      <c r="S20">
        <v>917685805</v>
      </c>
      <c r="T20">
        <v>738548807</v>
      </c>
      <c r="U20" s="2" t="s">
        <v>684</v>
      </c>
      <c r="X20" s="2" t="s">
        <v>680</v>
      </c>
      <c r="Y20">
        <v>383574226000</v>
      </c>
    </row>
    <row r="21" spans="1:25">
      <c r="A21">
        <v>20</v>
      </c>
      <c r="B21" s="2" t="s">
        <v>685</v>
      </c>
      <c r="C21" s="2" t="s">
        <v>686</v>
      </c>
      <c r="D21" s="2" t="s">
        <v>687</v>
      </c>
      <c r="E21" s="2" t="s">
        <v>688</v>
      </c>
      <c r="F21" s="2" t="s">
        <v>689</v>
      </c>
      <c r="G21">
        <v>24387201</v>
      </c>
      <c r="H21" s="2" t="s">
        <v>690</v>
      </c>
      <c r="I21" s="2">
        <v>2</v>
      </c>
      <c r="J21" s="2" t="s">
        <v>691</v>
      </c>
      <c r="K21">
        <v>4799</v>
      </c>
      <c r="L21">
        <v>947139</v>
      </c>
      <c r="M21" s="1">
        <f t="shared" si="0"/>
        <v>26648.877986111111</v>
      </c>
      <c r="N21">
        <f>LOOKUP(X21:X1020,country!B$2:B$132,country!A$2:A$132)</f>
        <v>125</v>
      </c>
      <c r="O21" s="2" t="s">
        <v>693</v>
      </c>
      <c r="P21" s="2" t="s">
        <v>694</v>
      </c>
      <c r="Q21">
        <v>2329942</v>
      </c>
      <c r="R21" s="2" t="s">
        <v>695</v>
      </c>
      <c r="S21">
        <v>363280929</v>
      </c>
      <c r="T21">
        <v>752891377</v>
      </c>
      <c r="U21" s="2" t="s">
        <v>696</v>
      </c>
      <c r="X21" s="2" t="s">
        <v>692</v>
      </c>
      <c r="Y21">
        <v>93301458000</v>
      </c>
    </row>
    <row r="22" spans="1:25">
      <c r="A22">
        <v>21</v>
      </c>
      <c r="B22" s="2" t="s">
        <v>697</v>
      </c>
      <c r="C22" s="2" t="s">
        <v>698</v>
      </c>
      <c r="D22" s="2" t="s">
        <v>699</v>
      </c>
      <c r="E22" s="2" t="s">
        <v>700</v>
      </c>
      <c r="F22" s="2" t="s">
        <v>701</v>
      </c>
      <c r="G22">
        <v>59927404</v>
      </c>
      <c r="H22" s="2" t="s">
        <v>702</v>
      </c>
      <c r="I22" s="2">
        <v>2</v>
      </c>
      <c r="J22" s="2" t="s">
        <v>703</v>
      </c>
      <c r="K22">
        <v>3375</v>
      </c>
      <c r="L22">
        <v>690124</v>
      </c>
      <c r="M22" s="1">
        <f t="shared" si="0"/>
        <v>22803.15730324074</v>
      </c>
      <c r="N22">
        <f>LOOKUP(X22:X1021,country!B$2:B$132,country!A$2:A$132)</f>
        <v>57</v>
      </c>
      <c r="O22" s="2" t="s">
        <v>705</v>
      </c>
      <c r="P22" s="2" t="s">
        <v>706</v>
      </c>
      <c r="Q22">
        <v>2967964</v>
      </c>
      <c r="R22" s="2" t="s">
        <v>707</v>
      </c>
      <c r="S22">
        <v>226716241</v>
      </c>
      <c r="T22">
        <v>209279782</v>
      </c>
      <c r="U22" s="2" t="s">
        <v>708</v>
      </c>
      <c r="X22" s="2" t="s">
        <v>704</v>
      </c>
      <c r="Y22">
        <v>-238968809000</v>
      </c>
    </row>
    <row r="23" spans="1:25">
      <c r="A23">
        <v>22</v>
      </c>
      <c r="B23" s="2" t="s">
        <v>709</v>
      </c>
      <c r="C23" s="2" t="s">
        <v>710</v>
      </c>
      <c r="D23" s="2" t="s">
        <v>711</v>
      </c>
      <c r="E23" s="2" t="s">
        <v>712</v>
      </c>
      <c r="F23" s="2" t="s">
        <v>713</v>
      </c>
      <c r="G23">
        <v>47640557</v>
      </c>
      <c r="H23" s="2" t="s">
        <v>714</v>
      </c>
      <c r="I23" s="2">
        <v>2</v>
      </c>
      <c r="J23" s="2" t="s">
        <v>715</v>
      </c>
      <c r="K23">
        <v>5314</v>
      </c>
      <c r="L23">
        <v>327185</v>
      </c>
      <c r="M23" s="1">
        <f t="shared" si="0"/>
        <v>26935.727256944443</v>
      </c>
      <c r="N23">
        <f>LOOKUP(X23:X1022,country!B$2:B$132,country!A$2:A$132)</f>
        <v>84</v>
      </c>
      <c r="O23" s="2" t="s">
        <v>717</v>
      </c>
      <c r="P23" s="2" t="s">
        <v>718</v>
      </c>
      <c r="Q23">
        <v>7005773</v>
      </c>
      <c r="R23" s="2" t="s">
        <v>719</v>
      </c>
      <c r="S23">
        <v>341404301</v>
      </c>
      <c r="T23">
        <v>880846425</v>
      </c>
      <c r="U23" s="2" t="s">
        <v>720</v>
      </c>
      <c r="X23" s="2" t="s">
        <v>716</v>
      </c>
      <c r="Y23">
        <v>118085235000</v>
      </c>
    </row>
    <row r="24" spans="1:25">
      <c r="A24">
        <v>23</v>
      </c>
      <c r="B24" s="2" t="s">
        <v>721</v>
      </c>
      <c r="C24" s="2" t="s">
        <v>722</v>
      </c>
      <c r="D24" s="2" t="s">
        <v>723</v>
      </c>
      <c r="E24" s="2" t="s">
        <v>724</v>
      </c>
      <c r="F24" s="2" t="s">
        <v>725</v>
      </c>
      <c r="G24">
        <v>19549641</v>
      </c>
      <c r="H24" s="2" t="s">
        <v>726</v>
      </c>
      <c r="I24" s="2">
        <v>2</v>
      </c>
      <c r="J24" s="2" t="s">
        <v>727</v>
      </c>
      <c r="K24">
        <v>6533</v>
      </c>
      <c r="L24">
        <v>907371</v>
      </c>
      <c r="M24" s="1">
        <f t="shared" si="0"/>
        <v>32343.087847222221</v>
      </c>
      <c r="N24">
        <f>LOOKUP(X24:X1023,country!B$2:B$132,country!A$2:A$132)</f>
        <v>95</v>
      </c>
      <c r="O24" s="2" t="s">
        <v>729</v>
      </c>
      <c r="P24" s="2" t="s">
        <v>730</v>
      </c>
      <c r="Q24">
        <v>6090277</v>
      </c>
      <c r="R24" s="2" t="s">
        <v>731</v>
      </c>
      <c r="S24">
        <v>330000297</v>
      </c>
      <c r="T24">
        <v>229937243</v>
      </c>
      <c r="U24" s="2" t="s">
        <v>732</v>
      </c>
      <c r="X24" s="2" t="s">
        <v>728</v>
      </c>
      <c r="Y24">
        <v>585281190000</v>
      </c>
    </row>
    <row r="25" spans="1:25">
      <c r="A25">
        <v>24</v>
      </c>
      <c r="B25" s="2" t="s">
        <v>733</v>
      </c>
      <c r="C25" s="2" t="s">
        <v>734</v>
      </c>
      <c r="D25" s="2" t="s">
        <v>735</v>
      </c>
      <c r="E25" s="2" t="s">
        <v>736</v>
      </c>
      <c r="F25" s="2" t="s">
        <v>737</v>
      </c>
      <c r="G25">
        <v>53776020</v>
      </c>
      <c r="H25" s="2" t="s">
        <v>738</v>
      </c>
      <c r="I25" s="2">
        <v>2</v>
      </c>
      <c r="J25" s="2" t="s">
        <v>739</v>
      </c>
      <c r="K25">
        <v>2508</v>
      </c>
      <c r="L25">
        <v>511680</v>
      </c>
      <c r="M25" s="1">
        <f t="shared" si="0"/>
        <v>34290.477777777778</v>
      </c>
      <c r="N25">
        <f>LOOKUP(X25:X1024,country!B$2:B$132,country!A$2:A$132)</f>
        <v>52</v>
      </c>
      <c r="O25" s="2" t="s">
        <v>740</v>
      </c>
      <c r="P25" s="2" t="s">
        <v>741</v>
      </c>
      <c r="Q25">
        <v>7528948</v>
      </c>
      <c r="R25" s="2" t="s">
        <v>742</v>
      </c>
      <c r="S25">
        <v>799658692</v>
      </c>
      <c r="T25">
        <v>820447949</v>
      </c>
      <c r="U25" s="2" t="s">
        <v>743</v>
      </c>
      <c r="X25" s="2" t="s">
        <v>494</v>
      </c>
      <c r="Y25">
        <v>753535680000</v>
      </c>
    </row>
    <row r="26" spans="1:25">
      <c r="A26">
        <v>25</v>
      </c>
      <c r="B26" s="2" t="s">
        <v>744</v>
      </c>
      <c r="C26" s="2" t="s">
        <v>745</v>
      </c>
      <c r="D26" s="2" t="s">
        <v>746</v>
      </c>
      <c r="E26" s="2" t="s">
        <v>747</v>
      </c>
      <c r="F26" s="2" t="s">
        <v>748</v>
      </c>
      <c r="G26">
        <v>60986023</v>
      </c>
      <c r="H26" s="2" t="s">
        <v>749</v>
      </c>
      <c r="I26" s="2">
        <v>1</v>
      </c>
      <c r="J26" s="2" t="s">
        <v>750</v>
      </c>
      <c r="K26">
        <v>1894</v>
      </c>
      <c r="L26">
        <v>133841</v>
      </c>
      <c r="M26" s="1">
        <f t="shared" si="0"/>
        <v>19403.108020833333</v>
      </c>
      <c r="N26">
        <f>LOOKUP(X26:X1025,country!B$2:B$132,country!A$2:A$132)</f>
        <v>86</v>
      </c>
      <c r="O26" s="2" t="s">
        <v>751</v>
      </c>
      <c r="P26" s="2" t="s">
        <v>752</v>
      </c>
      <c r="Q26">
        <v>9844017</v>
      </c>
      <c r="R26" s="2" t="s">
        <v>753</v>
      </c>
      <c r="S26">
        <v>678183334</v>
      </c>
      <c r="T26">
        <v>165920743</v>
      </c>
      <c r="U26" s="2" t="s">
        <v>754</v>
      </c>
      <c r="X26" s="2" t="s">
        <v>481</v>
      </c>
      <c r="Y26">
        <v>-532733067000</v>
      </c>
    </row>
    <row r="27" spans="1:25">
      <c r="A27">
        <v>26</v>
      </c>
      <c r="B27" s="2" t="s">
        <v>755</v>
      </c>
      <c r="C27" s="2" t="s">
        <v>756</v>
      </c>
      <c r="D27" s="2" t="s">
        <v>757</v>
      </c>
      <c r="E27" s="2" t="s">
        <v>758</v>
      </c>
      <c r="F27" s="2" t="s">
        <v>759</v>
      </c>
      <c r="G27">
        <v>45029088</v>
      </c>
      <c r="H27" s="2" t="s">
        <v>760</v>
      </c>
      <c r="I27" s="2">
        <v>1</v>
      </c>
      <c r="J27" s="2" t="s">
        <v>761</v>
      </c>
      <c r="K27">
        <v>7534</v>
      </c>
      <c r="L27">
        <v>498715</v>
      </c>
      <c r="M27" s="1">
        <f t="shared" si="0"/>
        <v>19857.711319444446</v>
      </c>
      <c r="N27">
        <f>LOOKUP(X27:X1026,country!B$2:B$132,country!A$2:A$132)</f>
        <v>33</v>
      </c>
      <c r="O27" s="2" t="s">
        <v>763</v>
      </c>
      <c r="P27" s="2" t="s">
        <v>764</v>
      </c>
      <c r="Q27">
        <v>7940453</v>
      </c>
      <c r="R27" s="2" t="s">
        <v>765</v>
      </c>
      <c r="S27">
        <v>540559833</v>
      </c>
      <c r="T27">
        <v>955425008</v>
      </c>
      <c r="U27" s="2" t="s">
        <v>766</v>
      </c>
      <c r="X27" s="2" t="s">
        <v>762</v>
      </c>
      <c r="Y27">
        <v>-493455342000</v>
      </c>
    </row>
    <row r="28" spans="1:25">
      <c r="A28">
        <v>27</v>
      </c>
      <c r="B28" s="2" t="s">
        <v>767</v>
      </c>
      <c r="C28" s="2" t="s">
        <v>768</v>
      </c>
      <c r="D28" s="2" t="s">
        <v>769</v>
      </c>
      <c r="E28" s="2" t="s">
        <v>770</v>
      </c>
      <c r="F28" s="2" t="s">
        <v>771</v>
      </c>
      <c r="G28">
        <v>56486666</v>
      </c>
      <c r="H28" s="2" t="s">
        <v>772</v>
      </c>
      <c r="I28" s="2">
        <v>1</v>
      </c>
      <c r="J28" s="2" t="s">
        <v>773</v>
      </c>
      <c r="K28">
        <v>1499</v>
      </c>
      <c r="L28">
        <v>520731</v>
      </c>
      <c r="M28" s="1">
        <f t="shared" si="0"/>
        <v>35137.779803240745</v>
      </c>
      <c r="N28">
        <f>LOOKUP(X28:X1027,country!B$2:B$132,country!A$2:A$132)</f>
        <v>114</v>
      </c>
      <c r="O28" s="2" t="s">
        <v>774</v>
      </c>
      <c r="P28" s="2" t="s">
        <v>775</v>
      </c>
      <c r="Q28">
        <v>6239240</v>
      </c>
      <c r="R28" s="2" t="s">
        <v>776</v>
      </c>
      <c r="S28">
        <v>220356617</v>
      </c>
      <c r="T28">
        <v>314240470</v>
      </c>
      <c r="U28" s="2" t="s">
        <v>777</v>
      </c>
      <c r="X28" s="2" t="s">
        <v>518</v>
      </c>
      <c r="Y28">
        <v>826742575000</v>
      </c>
    </row>
    <row r="29" spans="1:25">
      <c r="A29">
        <v>28</v>
      </c>
      <c r="B29" s="2" t="s">
        <v>778</v>
      </c>
      <c r="C29" s="2" t="s">
        <v>779</v>
      </c>
      <c r="D29" s="2" t="s">
        <v>780</v>
      </c>
      <c r="E29" s="2" t="s">
        <v>781</v>
      </c>
      <c r="F29" s="2" t="s">
        <v>782</v>
      </c>
      <c r="G29">
        <v>85437979</v>
      </c>
      <c r="H29" s="2" t="s">
        <v>783</v>
      </c>
      <c r="I29" s="2">
        <v>1</v>
      </c>
      <c r="J29" s="2" t="s">
        <v>784</v>
      </c>
      <c r="K29">
        <v>5205</v>
      </c>
      <c r="L29">
        <v>787286</v>
      </c>
      <c r="M29" s="1">
        <f t="shared" si="0"/>
        <v>26621.106180555555</v>
      </c>
      <c r="N29">
        <f>LOOKUP(X29:X1028,country!B$2:B$132,country!A$2:A$132)</f>
        <v>123</v>
      </c>
      <c r="O29" s="2" t="s">
        <v>786</v>
      </c>
      <c r="P29" s="2" t="s">
        <v>787</v>
      </c>
      <c r="Q29">
        <v>6282945</v>
      </c>
      <c r="R29" s="2" t="s">
        <v>788</v>
      </c>
      <c r="S29">
        <v>602663678</v>
      </c>
      <c r="T29">
        <v>981608205</v>
      </c>
      <c r="U29" s="2" t="s">
        <v>789</v>
      </c>
      <c r="X29" s="2" t="s">
        <v>785</v>
      </c>
      <c r="Y29">
        <v>90901974000</v>
      </c>
    </row>
    <row r="30" spans="1:25">
      <c r="A30">
        <v>29</v>
      </c>
      <c r="B30" s="2" t="s">
        <v>790</v>
      </c>
      <c r="C30" s="2" t="s">
        <v>791</v>
      </c>
      <c r="D30" s="2" t="s">
        <v>792</v>
      </c>
      <c r="E30" s="2" t="s">
        <v>793</v>
      </c>
      <c r="F30" s="2" t="s">
        <v>794</v>
      </c>
      <c r="G30">
        <v>39643612</v>
      </c>
      <c r="H30" s="2" t="s">
        <v>795</v>
      </c>
      <c r="I30" s="2">
        <v>1</v>
      </c>
      <c r="J30" s="2" t="s">
        <v>796</v>
      </c>
      <c r="K30">
        <v>6609</v>
      </c>
      <c r="L30">
        <v>600884</v>
      </c>
      <c r="M30" s="1">
        <f t="shared" si="0"/>
        <v>23580.205578703702</v>
      </c>
      <c r="N30">
        <f>LOOKUP(X30:X1029,country!B$2:B$132,country!A$2:A$132)</f>
        <v>126</v>
      </c>
      <c r="O30" s="2" t="s">
        <v>798</v>
      </c>
      <c r="P30" s="2" t="s">
        <v>799</v>
      </c>
      <c r="Q30">
        <v>7974506</v>
      </c>
      <c r="R30" s="2" t="s">
        <v>800</v>
      </c>
      <c r="S30">
        <v>379525509</v>
      </c>
      <c r="T30">
        <v>866524887</v>
      </c>
      <c r="U30" s="2" t="s">
        <v>801</v>
      </c>
      <c r="X30" s="2" t="s">
        <v>797</v>
      </c>
      <c r="Y30">
        <v>-171831838000</v>
      </c>
    </row>
    <row r="31" spans="1:25">
      <c r="A31">
        <v>30</v>
      </c>
      <c r="B31" s="2" t="s">
        <v>802</v>
      </c>
      <c r="C31" s="2" t="s">
        <v>803</v>
      </c>
      <c r="D31" s="2" t="s">
        <v>804</v>
      </c>
      <c r="E31" s="2" t="s">
        <v>805</v>
      </c>
      <c r="F31" s="2" t="s">
        <v>806</v>
      </c>
      <c r="G31">
        <v>40752106</v>
      </c>
      <c r="H31" s="2" t="s">
        <v>807</v>
      </c>
      <c r="I31" s="2">
        <v>1</v>
      </c>
      <c r="J31" s="2" t="s">
        <v>808</v>
      </c>
      <c r="K31">
        <v>7836</v>
      </c>
      <c r="L31">
        <v>876820</v>
      </c>
      <c r="M31" s="1">
        <f t="shared" si="0"/>
        <v>31316.195856481481</v>
      </c>
      <c r="N31">
        <f>LOOKUP(X31:X1030,country!B$2:B$132,country!A$2:A$132)</f>
        <v>114</v>
      </c>
      <c r="O31" s="2" t="s">
        <v>809</v>
      </c>
      <c r="P31" s="2" t="s">
        <v>810</v>
      </c>
      <c r="Q31">
        <v>5242224</v>
      </c>
      <c r="R31" s="2" t="s">
        <v>811</v>
      </c>
      <c r="S31">
        <v>176064099</v>
      </c>
      <c r="T31">
        <v>256334298</v>
      </c>
      <c r="U31" s="2" t="s">
        <v>812</v>
      </c>
      <c r="X31" s="2" t="s">
        <v>518</v>
      </c>
      <c r="Y31">
        <v>496557722000</v>
      </c>
    </row>
    <row r="32" spans="1:25">
      <c r="A32">
        <v>31</v>
      </c>
      <c r="B32" s="2" t="s">
        <v>813</v>
      </c>
      <c r="C32" s="2" t="s">
        <v>814</v>
      </c>
      <c r="D32" s="2" t="s">
        <v>815</v>
      </c>
      <c r="E32" s="2" t="s">
        <v>816</v>
      </c>
      <c r="F32" s="2" t="s">
        <v>817</v>
      </c>
      <c r="G32">
        <v>2639157</v>
      </c>
      <c r="H32" s="2" t="s">
        <v>818</v>
      </c>
      <c r="I32" s="2">
        <v>1</v>
      </c>
      <c r="J32" s="2" t="s">
        <v>819</v>
      </c>
      <c r="K32">
        <v>5685</v>
      </c>
      <c r="L32">
        <v>974611</v>
      </c>
      <c r="M32" s="1">
        <f t="shared" si="0"/>
        <v>17830.72792824074</v>
      </c>
      <c r="N32">
        <f>LOOKUP(X32:X1031,country!B$2:B$132,country!A$2:A$132)</f>
        <v>52</v>
      </c>
      <c r="O32" s="2" t="s">
        <v>820</v>
      </c>
      <c r="P32" s="2" t="s">
        <v>821</v>
      </c>
      <c r="Q32">
        <v>1854038</v>
      </c>
      <c r="R32" s="2" t="s">
        <v>822</v>
      </c>
      <c r="S32">
        <v>447786171</v>
      </c>
      <c r="T32">
        <v>869722186</v>
      </c>
      <c r="U32" s="2" t="s">
        <v>823</v>
      </c>
      <c r="X32" s="2" t="s">
        <v>494</v>
      </c>
      <c r="Y32">
        <v>-668586707000</v>
      </c>
    </row>
    <row r="33" spans="1:25">
      <c r="A33">
        <v>32</v>
      </c>
      <c r="B33" s="2" t="s">
        <v>824</v>
      </c>
      <c r="C33" s="2" t="s">
        <v>825</v>
      </c>
      <c r="D33" s="2" t="s">
        <v>826</v>
      </c>
      <c r="E33" s="2" t="s">
        <v>827</v>
      </c>
      <c r="F33" s="2" t="s">
        <v>828</v>
      </c>
      <c r="G33">
        <v>70865838</v>
      </c>
      <c r="H33" s="2" t="s">
        <v>829</v>
      </c>
      <c r="I33" s="2">
        <v>2</v>
      </c>
      <c r="J33" s="2" t="s">
        <v>830</v>
      </c>
      <c r="K33">
        <v>8744</v>
      </c>
      <c r="L33">
        <v>188888</v>
      </c>
      <c r="M33" s="1">
        <f t="shared" si="0"/>
        <v>20028.652581018519</v>
      </c>
      <c r="N33">
        <f>LOOKUP(X33:X1032,country!B$2:B$132,country!A$2:A$132)</f>
        <v>97</v>
      </c>
      <c r="O33" s="2" t="s">
        <v>832</v>
      </c>
      <c r="P33" s="2" t="s">
        <v>833</v>
      </c>
      <c r="Q33">
        <v>4447389</v>
      </c>
      <c r="R33" s="2" t="s">
        <v>834</v>
      </c>
      <c r="S33">
        <v>727559929</v>
      </c>
      <c r="T33">
        <v>662479612</v>
      </c>
      <c r="U33" s="2" t="s">
        <v>835</v>
      </c>
      <c r="X33" s="2" t="s">
        <v>831</v>
      </c>
      <c r="Y33">
        <v>-478686017000</v>
      </c>
    </row>
    <row r="34" spans="1:25">
      <c r="A34">
        <v>33</v>
      </c>
      <c r="B34" s="2" t="s">
        <v>836</v>
      </c>
      <c r="C34" s="2" t="s">
        <v>837</v>
      </c>
      <c r="D34" s="2" t="s">
        <v>838</v>
      </c>
      <c r="E34" s="2" t="s">
        <v>839</v>
      </c>
      <c r="F34" s="2" t="s">
        <v>840</v>
      </c>
      <c r="G34">
        <v>78983671</v>
      </c>
      <c r="H34" s="2" t="s">
        <v>841</v>
      </c>
      <c r="I34" s="2">
        <v>1</v>
      </c>
      <c r="J34" s="2" t="s">
        <v>842</v>
      </c>
      <c r="K34">
        <v>1967</v>
      </c>
      <c r="L34">
        <v>598744</v>
      </c>
      <c r="M34" s="1">
        <f t="shared" si="0"/>
        <v>29411.697094907409</v>
      </c>
      <c r="N34">
        <f>LOOKUP(X34:X1033,country!B$2:B$132,country!A$2:A$132)</f>
        <v>108</v>
      </c>
      <c r="O34" s="2" t="s">
        <v>844</v>
      </c>
      <c r="P34" s="2" t="s">
        <v>845</v>
      </c>
      <c r="Q34">
        <v>3934411</v>
      </c>
      <c r="R34" s="2" t="s">
        <v>846</v>
      </c>
      <c r="S34">
        <v>812910640</v>
      </c>
      <c r="T34">
        <v>916889640</v>
      </c>
      <c r="U34" s="2" t="s">
        <v>473</v>
      </c>
      <c r="X34" s="2" t="s">
        <v>843</v>
      </c>
      <c r="Y34">
        <v>332009029000</v>
      </c>
    </row>
    <row r="35" spans="1:25">
      <c r="A35">
        <v>34</v>
      </c>
      <c r="B35" s="2" t="s">
        <v>847</v>
      </c>
      <c r="C35" s="2" t="s">
        <v>848</v>
      </c>
      <c r="D35" s="2" t="s">
        <v>849</v>
      </c>
      <c r="E35" s="2" t="s">
        <v>850</v>
      </c>
      <c r="F35" s="2" t="s">
        <v>851</v>
      </c>
      <c r="G35">
        <v>5936279</v>
      </c>
      <c r="H35" s="2" t="s">
        <v>852</v>
      </c>
      <c r="I35" s="2">
        <v>1</v>
      </c>
      <c r="J35" s="2" t="s">
        <v>853</v>
      </c>
      <c r="K35">
        <v>9110</v>
      </c>
      <c r="L35">
        <v>655477</v>
      </c>
      <c r="M35" s="1">
        <f t="shared" si="0"/>
        <v>27372.871597222223</v>
      </c>
      <c r="N35">
        <f>LOOKUP(X35:X1034,country!B$2:B$132,country!A$2:A$132)</f>
        <v>97</v>
      </c>
      <c r="O35" s="2" t="s">
        <v>854</v>
      </c>
      <c r="P35" s="2" t="s">
        <v>855</v>
      </c>
      <c r="Q35">
        <v>9035432</v>
      </c>
      <c r="R35" s="2" t="s">
        <v>856</v>
      </c>
      <c r="S35">
        <v>257384280</v>
      </c>
      <c r="T35">
        <v>857501042</v>
      </c>
      <c r="U35" s="2" t="s">
        <v>857</v>
      </c>
      <c r="X35" s="2" t="s">
        <v>831</v>
      </c>
      <c r="Y35">
        <v>155854506000</v>
      </c>
    </row>
    <row r="36" spans="1:25">
      <c r="A36">
        <v>35</v>
      </c>
      <c r="B36" s="2" t="s">
        <v>858</v>
      </c>
      <c r="C36" s="2" t="s">
        <v>859</v>
      </c>
      <c r="D36" s="2" t="s">
        <v>860</v>
      </c>
      <c r="E36" s="2" t="s">
        <v>861</v>
      </c>
      <c r="F36" s="2" t="s">
        <v>862</v>
      </c>
      <c r="G36">
        <v>60932115</v>
      </c>
      <c r="H36" s="2" t="s">
        <v>863</v>
      </c>
      <c r="I36" s="2">
        <v>2</v>
      </c>
      <c r="J36" s="2" t="s">
        <v>864</v>
      </c>
      <c r="K36">
        <v>4197</v>
      </c>
      <c r="L36">
        <v>852650</v>
      </c>
      <c r="M36" s="1">
        <f t="shared" si="0"/>
        <v>28791.967604166668</v>
      </c>
      <c r="N36">
        <f>LOOKUP(X36:X1035,country!B$2:B$132,country!A$2:A$132)</f>
        <v>18</v>
      </c>
      <c r="O36" s="2" t="s">
        <v>844</v>
      </c>
      <c r="P36" s="2" t="s">
        <v>866</v>
      </c>
      <c r="Q36">
        <v>9081736</v>
      </c>
      <c r="R36" s="2" t="s">
        <v>867</v>
      </c>
      <c r="S36">
        <v>758011005</v>
      </c>
      <c r="T36">
        <v>782474762</v>
      </c>
      <c r="U36" s="2" t="s">
        <v>868</v>
      </c>
      <c r="X36" s="2" t="s">
        <v>865</v>
      </c>
      <c r="Y36">
        <v>278464401000</v>
      </c>
    </row>
    <row r="37" spans="1:25">
      <c r="A37">
        <v>36</v>
      </c>
      <c r="B37" s="2" t="s">
        <v>869</v>
      </c>
      <c r="C37" s="2" t="s">
        <v>870</v>
      </c>
      <c r="D37" s="2" t="s">
        <v>871</v>
      </c>
      <c r="E37" s="2" t="s">
        <v>872</v>
      </c>
      <c r="F37" s="2" t="s">
        <v>873</v>
      </c>
      <c r="G37">
        <v>91837261</v>
      </c>
      <c r="H37" s="2" t="s">
        <v>874</v>
      </c>
      <c r="I37" s="2">
        <v>1</v>
      </c>
      <c r="J37" s="2" t="s">
        <v>875</v>
      </c>
      <c r="K37">
        <v>3749</v>
      </c>
      <c r="L37">
        <v>772323</v>
      </c>
      <c r="M37" s="1">
        <f t="shared" si="0"/>
        <v>20387.818298611113</v>
      </c>
      <c r="N37">
        <f>LOOKUP(X37:X1036,country!B$2:B$132,country!A$2:A$132)</f>
        <v>14</v>
      </c>
      <c r="O37" s="2" t="s">
        <v>877</v>
      </c>
      <c r="P37" s="2" t="s">
        <v>878</v>
      </c>
      <c r="Q37">
        <v>9889076</v>
      </c>
      <c r="R37" s="2" t="s">
        <v>879</v>
      </c>
      <c r="S37">
        <v>476975520</v>
      </c>
      <c r="T37">
        <v>992708205</v>
      </c>
      <c r="U37" s="2" t="s">
        <v>880</v>
      </c>
      <c r="X37" s="2" t="s">
        <v>876</v>
      </c>
      <c r="Y37">
        <v>-447654099000</v>
      </c>
    </row>
    <row r="38" spans="1:25">
      <c r="A38">
        <v>37</v>
      </c>
      <c r="B38" s="2" t="s">
        <v>881</v>
      </c>
      <c r="C38" s="2" t="s">
        <v>882</v>
      </c>
      <c r="D38" s="2" t="s">
        <v>883</v>
      </c>
      <c r="E38" s="2" t="s">
        <v>884</v>
      </c>
      <c r="F38" s="2" t="s">
        <v>885</v>
      </c>
      <c r="G38">
        <v>4512739</v>
      </c>
      <c r="H38" s="2" t="s">
        <v>886</v>
      </c>
      <c r="I38" s="2">
        <v>1</v>
      </c>
      <c r="J38" s="2" t="s">
        <v>887</v>
      </c>
      <c r="K38">
        <v>1629</v>
      </c>
      <c r="L38">
        <v>790362</v>
      </c>
      <c r="M38" s="1">
        <f t="shared" si="0"/>
        <v>30542.962569444444</v>
      </c>
      <c r="N38">
        <f>LOOKUP(X38:X1037,country!B$2:B$132,country!A$2:A$132)</f>
        <v>100</v>
      </c>
      <c r="O38" s="2" t="s">
        <v>888</v>
      </c>
      <c r="P38" s="2" t="s">
        <v>889</v>
      </c>
      <c r="Q38">
        <v>6531552</v>
      </c>
      <c r="R38" s="2" t="s">
        <v>890</v>
      </c>
      <c r="S38">
        <v>783884931</v>
      </c>
      <c r="T38">
        <v>798349005</v>
      </c>
      <c r="U38" s="2" t="s">
        <v>891</v>
      </c>
      <c r="X38" s="2" t="s">
        <v>600</v>
      </c>
      <c r="Y38">
        <v>429750366000</v>
      </c>
    </row>
    <row r="39" spans="1:25">
      <c r="A39">
        <v>38</v>
      </c>
      <c r="B39" s="2" t="s">
        <v>892</v>
      </c>
      <c r="C39" s="2" t="s">
        <v>893</v>
      </c>
      <c r="D39" s="2" t="s">
        <v>894</v>
      </c>
      <c r="E39" s="2" t="s">
        <v>895</v>
      </c>
      <c r="F39" s="2" t="s">
        <v>896</v>
      </c>
      <c r="G39">
        <v>24926681</v>
      </c>
      <c r="H39" s="2" t="s">
        <v>897</v>
      </c>
      <c r="I39" s="2">
        <v>2</v>
      </c>
      <c r="J39" s="2" t="s">
        <v>898</v>
      </c>
      <c r="K39">
        <v>3089</v>
      </c>
      <c r="L39">
        <v>733179</v>
      </c>
      <c r="M39" s="1">
        <f t="shared" si="0"/>
        <v>30637.892546296294</v>
      </c>
      <c r="N39">
        <f>LOOKUP(X39:X1038,country!B$2:B$132,country!A$2:A$132)</f>
        <v>29</v>
      </c>
      <c r="O39" s="2" t="s">
        <v>900</v>
      </c>
      <c r="P39" s="2" t="s">
        <v>901</v>
      </c>
      <c r="Q39">
        <v>9543478</v>
      </c>
      <c r="R39" s="2" t="s">
        <v>902</v>
      </c>
      <c r="S39">
        <v>845546101</v>
      </c>
      <c r="T39">
        <v>951749448</v>
      </c>
      <c r="U39" s="2" t="s">
        <v>903</v>
      </c>
      <c r="X39" s="2" t="s">
        <v>899</v>
      </c>
      <c r="Y39">
        <v>437952316000</v>
      </c>
    </row>
    <row r="40" spans="1:25">
      <c r="A40">
        <v>39</v>
      </c>
      <c r="B40" s="2" t="s">
        <v>904</v>
      </c>
      <c r="C40" s="2" t="s">
        <v>905</v>
      </c>
      <c r="D40" s="2" t="s">
        <v>906</v>
      </c>
      <c r="E40" s="2" t="s">
        <v>907</v>
      </c>
      <c r="F40" s="2" t="s">
        <v>908</v>
      </c>
      <c r="G40">
        <v>80966857</v>
      </c>
      <c r="H40" s="2" t="s">
        <v>909</v>
      </c>
      <c r="I40" s="2">
        <v>2</v>
      </c>
      <c r="J40" s="2" t="s">
        <v>910</v>
      </c>
      <c r="K40">
        <v>2354</v>
      </c>
      <c r="L40">
        <v>243895</v>
      </c>
      <c r="M40" s="1">
        <f t="shared" si="0"/>
        <v>27590.857511574075</v>
      </c>
      <c r="N40">
        <f>LOOKUP(X40:X1039,country!B$2:B$132,country!A$2:A$132)</f>
        <v>24</v>
      </c>
      <c r="O40" s="2" t="s">
        <v>729</v>
      </c>
      <c r="P40" s="2" t="s">
        <v>911</v>
      </c>
      <c r="Q40">
        <v>1556920</v>
      </c>
      <c r="R40" s="2" t="s">
        <v>912</v>
      </c>
      <c r="S40">
        <v>390997069</v>
      </c>
      <c r="T40">
        <v>945924920</v>
      </c>
      <c r="U40" s="2" t="s">
        <v>913</v>
      </c>
      <c r="X40" s="2" t="s">
        <v>469</v>
      </c>
      <c r="Y40">
        <v>174688489000</v>
      </c>
    </row>
    <row r="41" spans="1:25">
      <c r="A41">
        <v>40</v>
      </c>
      <c r="B41" s="2" t="s">
        <v>914</v>
      </c>
      <c r="C41" s="2" t="s">
        <v>915</v>
      </c>
      <c r="D41" s="2" t="s">
        <v>916</v>
      </c>
      <c r="E41" s="2" t="s">
        <v>917</v>
      </c>
      <c r="F41" s="2" t="s">
        <v>918</v>
      </c>
      <c r="G41">
        <v>9055797</v>
      </c>
      <c r="H41" s="2" t="s">
        <v>919</v>
      </c>
      <c r="I41" s="2">
        <v>2</v>
      </c>
      <c r="J41" s="2" t="s">
        <v>920</v>
      </c>
      <c r="K41">
        <v>4205</v>
      </c>
      <c r="L41">
        <v>417491</v>
      </c>
      <c r="M41" s="1">
        <f t="shared" si="0"/>
        <v>24091.56287037037</v>
      </c>
      <c r="N41">
        <f>LOOKUP(X41:X1040,country!B$2:B$132,country!A$2:A$132)</f>
        <v>52</v>
      </c>
      <c r="O41" s="2" t="s">
        <v>921</v>
      </c>
      <c r="P41" s="2" t="s">
        <v>922</v>
      </c>
      <c r="Q41">
        <v>7293300</v>
      </c>
      <c r="R41" s="2" t="s">
        <v>923</v>
      </c>
      <c r="S41">
        <v>753446284</v>
      </c>
      <c r="T41">
        <v>182131305</v>
      </c>
      <c r="U41" s="2" t="s">
        <v>924</v>
      </c>
      <c r="X41" s="2" t="s">
        <v>494</v>
      </c>
      <c r="Y41">
        <v>-127650568000</v>
      </c>
    </row>
    <row r="42" spans="1:25">
      <c r="A42">
        <v>41</v>
      </c>
      <c r="B42" s="2" t="s">
        <v>925</v>
      </c>
      <c r="C42" s="2" t="s">
        <v>926</v>
      </c>
      <c r="D42" s="2" t="s">
        <v>927</v>
      </c>
      <c r="E42" s="2" t="s">
        <v>928</v>
      </c>
      <c r="F42" s="2" t="s">
        <v>929</v>
      </c>
      <c r="G42">
        <v>56042094</v>
      </c>
      <c r="H42" s="2" t="s">
        <v>930</v>
      </c>
      <c r="I42" s="2">
        <v>1</v>
      </c>
      <c r="J42" s="2" t="s">
        <v>931</v>
      </c>
      <c r="K42">
        <v>7914</v>
      </c>
      <c r="L42">
        <v>694871</v>
      </c>
      <c r="M42" s="1">
        <f t="shared" si="0"/>
        <v>33677.914606481485</v>
      </c>
      <c r="N42">
        <f>LOOKUP(X42:X1041,country!B$2:B$132,country!A$2:A$132)</f>
        <v>57</v>
      </c>
      <c r="O42" s="2" t="s">
        <v>932</v>
      </c>
      <c r="P42" s="2" t="s">
        <v>933</v>
      </c>
      <c r="Q42">
        <v>8100703</v>
      </c>
      <c r="R42" s="2" t="s">
        <v>934</v>
      </c>
      <c r="S42">
        <v>874812240</v>
      </c>
      <c r="T42">
        <v>336655126</v>
      </c>
      <c r="U42" s="2" t="s">
        <v>935</v>
      </c>
      <c r="X42" s="2" t="s">
        <v>704</v>
      </c>
      <c r="Y42">
        <v>700610222000</v>
      </c>
    </row>
    <row r="43" spans="1:25">
      <c r="A43">
        <v>42</v>
      </c>
      <c r="B43" s="2" t="s">
        <v>936</v>
      </c>
      <c r="C43" s="2" t="s">
        <v>937</v>
      </c>
      <c r="D43" s="2" t="s">
        <v>938</v>
      </c>
      <c r="E43" s="2" t="s">
        <v>939</v>
      </c>
      <c r="F43" s="2" t="s">
        <v>940</v>
      </c>
      <c r="G43">
        <v>80753653</v>
      </c>
      <c r="H43" s="2" t="s">
        <v>941</v>
      </c>
      <c r="I43" s="2">
        <v>2</v>
      </c>
      <c r="J43" s="2" t="s">
        <v>942</v>
      </c>
      <c r="K43">
        <v>3708</v>
      </c>
      <c r="L43">
        <v>869559</v>
      </c>
      <c r="M43" s="1">
        <f t="shared" si="0"/>
        <v>23384.582997685186</v>
      </c>
      <c r="N43">
        <f>LOOKUP(X43:X1042,country!B$2:B$132,country!A$2:A$132)</f>
        <v>87</v>
      </c>
      <c r="O43" s="2" t="s">
        <v>944</v>
      </c>
      <c r="P43" s="2" t="s">
        <v>945</v>
      </c>
      <c r="Q43">
        <v>9375023</v>
      </c>
      <c r="R43" s="2" t="s">
        <v>946</v>
      </c>
      <c r="S43">
        <v>471963552</v>
      </c>
      <c r="T43">
        <v>957053473</v>
      </c>
      <c r="U43" s="2" t="s">
        <v>947</v>
      </c>
      <c r="X43" s="2" t="s">
        <v>943</v>
      </c>
      <c r="Y43">
        <v>-188733629000</v>
      </c>
    </row>
    <row r="44" spans="1:25">
      <c r="A44">
        <v>43</v>
      </c>
      <c r="B44" s="2" t="s">
        <v>948</v>
      </c>
      <c r="C44" s="2" t="s">
        <v>949</v>
      </c>
      <c r="D44" s="2" t="s">
        <v>950</v>
      </c>
      <c r="E44" s="2" t="s">
        <v>951</v>
      </c>
      <c r="F44" s="2" t="s">
        <v>952</v>
      </c>
      <c r="G44">
        <v>9235195</v>
      </c>
      <c r="H44" s="2" t="s">
        <v>953</v>
      </c>
      <c r="I44" s="2">
        <v>1</v>
      </c>
      <c r="J44" s="2" t="s">
        <v>954</v>
      </c>
      <c r="K44">
        <v>4330</v>
      </c>
      <c r="L44">
        <v>452366</v>
      </c>
      <c r="M44" s="1">
        <f t="shared" si="0"/>
        <v>26310.447175925925</v>
      </c>
      <c r="N44">
        <f>LOOKUP(X44:X1043,country!B$2:B$132,country!A$2:A$132)</f>
        <v>114</v>
      </c>
      <c r="O44" s="2" t="s">
        <v>955</v>
      </c>
      <c r="P44" s="2" t="s">
        <v>956</v>
      </c>
      <c r="Q44">
        <v>6131255</v>
      </c>
      <c r="R44" s="2" t="s">
        <v>957</v>
      </c>
      <c r="S44">
        <v>807679319</v>
      </c>
      <c r="T44">
        <v>855674352</v>
      </c>
      <c r="U44" s="2" t="s">
        <v>958</v>
      </c>
      <c r="X44" s="2" t="s">
        <v>518</v>
      </c>
      <c r="Y44">
        <v>64061036000</v>
      </c>
    </row>
    <row r="45" spans="1:25">
      <c r="A45">
        <v>44</v>
      </c>
      <c r="B45" s="2" t="s">
        <v>959</v>
      </c>
      <c r="C45" s="2" t="s">
        <v>960</v>
      </c>
      <c r="D45" s="2" t="s">
        <v>961</v>
      </c>
      <c r="E45" s="2" t="s">
        <v>962</v>
      </c>
      <c r="F45" s="2" t="s">
        <v>963</v>
      </c>
      <c r="G45">
        <v>85846105</v>
      </c>
      <c r="H45" s="2" t="s">
        <v>964</v>
      </c>
      <c r="I45" s="2">
        <v>2</v>
      </c>
      <c r="J45" s="2" t="s">
        <v>965</v>
      </c>
      <c r="K45">
        <v>2124</v>
      </c>
      <c r="L45">
        <v>630833</v>
      </c>
      <c r="M45" s="1">
        <f t="shared" si="0"/>
        <v>22186.520046296297</v>
      </c>
      <c r="N45">
        <f>LOOKUP(X45:X1044,country!B$2:B$132,country!A$2:A$132)</f>
        <v>24</v>
      </c>
      <c r="O45" s="2" t="s">
        <v>966</v>
      </c>
      <c r="P45" s="2" t="s">
        <v>967</v>
      </c>
      <c r="Q45">
        <v>4174124</v>
      </c>
      <c r="R45" s="2" t="s">
        <v>968</v>
      </c>
      <c r="S45">
        <v>431247722</v>
      </c>
      <c r="T45">
        <v>196797847</v>
      </c>
      <c r="U45" s="2" t="s">
        <v>969</v>
      </c>
      <c r="X45" s="2" t="s">
        <v>469</v>
      </c>
      <c r="Y45">
        <v>-292246268000</v>
      </c>
    </row>
    <row r="46" spans="1:25">
      <c r="A46">
        <v>45</v>
      </c>
      <c r="B46" s="2" t="s">
        <v>970</v>
      </c>
      <c r="C46" s="2" t="s">
        <v>971</v>
      </c>
      <c r="D46" s="2" t="s">
        <v>972</v>
      </c>
      <c r="E46" s="2" t="s">
        <v>973</v>
      </c>
      <c r="F46" s="2" t="s">
        <v>974</v>
      </c>
      <c r="G46">
        <v>86829282</v>
      </c>
      <c r="H46" s="2" t="s">
        <v>975</v>
      </c>
      <c r="I46" s="2">
        <v>1</v>
      </c>
      <c r="J46" s="2" t="s">
        <v>976</v>
      </c>
      <c r="K46">
        <v>3316</v>
      </c>
      <c r="L46">
        <v>262689</v>
      </c>
      <c r="M46" s="1">
        <f t="shared" si="0"/>
        <v>31886.429270833334</v>
      </c>
      <c r="N46">
        <f>LOOKUP(X46:X1045,country!B$2:B$132,country!A$2:A$132)</f>
        <v>50</v>
      </c>
      <c r="O46" s="2" t="s">
        <v>978</v>
      </c>
      <c r="P46" s="2" t="s">
        <v>979</v>
      </c>
      <c r="Q46">
        <v>4814139</v>
      </c>
      <c r="R46" s="2" t="s">
        <v>980</v>
      </c>
      <c r="S46">
        <v>299181802</v>
      </c>
      <c r="T46">
        <v>834802793</v>
      </c>
      <c r="U46" s="2" t="s">
        <v>981</v>
      </c>
      <c r="X46" s="2" t="s">
        <v>977</v>
      </c>
      <c r="Y46">
        <v>545825889000</v>
      </c>
    </row>
    <row r="47" spans="1:25">
      <c r="A47">
        <v>46</v>
      </c>
      <c r="B47" s="2" t="s">
        <v>982</v>
      </c>
      <c r="C47" s="2" t="s">
        <v>983</v>
      </c>
      <c r="D47" s="2" t="s">
        <v>984</v>
      </c>
      <c r="E47" s="2" t="s">
        <v>985</v>
      </c>
      <c r="F47" s="2" t="s">
        <v>986</v>
      </c>
      <c r="G47">
        <v>54606133</v>
      </c>
      <c r="H47" s="2" t="s">
        <v>987</v>
      </c>
      <c r="I47" s="2">
        <v>2</v>
      </c>
      <c r="J47" s="2" t="s">
        <v>988</v>
      </c>
      <c r="K47">
        <v>4917</v>
      </c>
      <c r="L47">
        <v>874111</v>
      </c>
      <c r="M47" s="1">
        <f t="shared" si="0"/>
        <v>26264.949560185185</v>
      </c>
      <c r="N47">
        <f>LOOKUP(X47:X1046,country!B$2:B$132,country!A$2:A$132)</f>
        <v>24</v>
      </c>
      <c r="O47" s="2" t="s">
        <v>989</v>
      </c>
      <c r="P47" s="2" t="s">
        <v>990</v>
      </c>
      <c r="Q47">
        <v>7477986</v>
      </c>
      <c r="R47" s="2" t="s">
        <v>991</v>
      </c>
      <c r="S47">
        <v>939963632</v>
      </c>
      <c r="T47">
        <v>296132753</v>
      </c>
      <c r="U47" s="2" t="s">
        <v>992</v>
      </c>
      <c r="X47" s="2" t="s">
        <v>469</v>
      </c>
      <c r="Y47">
        <v>60130042000</v>
      </c>
    </row>
    <row r="48" spans="1:25">
      <c r="A48">
        <v>47</v>
      </c>
      <c r="B48" s="2" t="s">
        <v>993</v>
      </c>
      <c r="C48" s="2" t="s">
        <v>994</v>
      </c>
      <c r="D48" s="2" t="s">
        <v>995</v>
      </c>
      <c r="E48" s="2" t="s">
        <v>996</v>
      </c>
      <c r="F48" s="2" t="s">
        <v>997</v>
      </c>
      <c r="G48">
        <v>29605649</v>
      </c>
      <c r="H48" s="2" t="s">
        <v>998</v>
      </c>
      <c r="I48" s="2">
        <v>2</v>
      </c>
      <c r="J48" s="2" t="s">
        <v>999</v>
      </c>
      <c r="K48">
        <v>1500</v>
      </c>
      <c r="L48">
        <v>501245</v>
      </c>
      <c r="M48" s="1">
        <f t="shared" si="0"/>
        <v>17692.247974537036</v>
      </c>
      <c r="N48">
        <f>LOOKUP(X48:X1047,country!B$2:B$132,country!A$2:A$132)</f>
        <v>47</v>
      </c>
      <c r="O48" s="2" t="s">
        <v>577</v>
      </c>
      <c r="P48" s="2" t="s">
        <v>1001</v>
      </c>
      <c r="Q48">
        <v>6585314</v>
      </c>
      <c r="R48" s="2" t="s">
        <v>1002</v>
      </c>
      <c r="S48">
        <v>957963712</v>
      </c>
      <c r="T48">
        <v>461728325</v>
      </c>
      <c r="U48" s="2" t="s">
        <v>1003</v>
      </c>
      <c r="X48" s="2" t="s">
        <v>1000</v>
      </c>
      <c r="Y48">
        <v>-680551375000</v>
      </c>
    </row>
    <row r="49" spans="1:25">
      <c r="A49">
        <v>48</v>
      </c>
      <c r="B49" s="2" t="s">
        <v>1004</v>
      </c>
      <c r="C49" s="2" t="s">
        <v>1005</v>
      </c>
      <c r="D49" s="2" t="s">
        <v>1006</v>
      </c>
      <c r="E49" s="2" t="s">
        <v>1007</v>
      </c>
      <c r="F49" s="2" t="s">
        <v>1008</v>
      </c>
      <c r="G49">
        <v>30446362</v>
      </c>
      <c r="H49" s="2" t="s">
        <v>1009</v>
      </c>
      <c r="I49" s="2">
        <v>1</v>
      </c>
      <c r="J49" s="2" t="s">
        <v>1010</v>
      </c>
      <c r="K49">
        <v>6302</v>
      </c>
      <c r="L49">
        <v>728619</v>
      </c>
      <c r="M49" s="1">
        <f t="shared" si="0"/>
        <v>20210.92392361111</v>
      </c>
      <c r="N49">
        <f>LOOKUP(X49:X1048,country!B$2:B$132,country!A$2:A$132)</f>
        <v>42</v>
      </c>
      <c r="O49" s="2" t="s">
        <v>1012</v>
      </c>
      <c r="P49" s="2" t="s">
        <v>1013</v>
      </c>
      <c r="Q49">
        <v>9307092</v>
      </c>
      <c r="R49" s="2" t="s">
        <v>1014</v>
      </c>
      <c r="S49">
        <v>466831091</v>
      </c>
      <c r="T49">
        <v>818635159</v>
      </c>
      <c r="U49" s="2" t="s">
        <v>1015</v>
      </c>
      <c r="X49" s="2" t="s">
        <v>1011</v>
      </c>
      <c r="Y49">
        <v>-462937773000</v>
      </c>
    </row>
    <row r="50" spans="1:25">
      <c r="A50">
        <v>49</v>
      </c>
      <c r="B50" s="2" t="s">
        <v>1016</v>
      </c>
      <c r="C50" s="2" t="s">
        <v>1017</v>
      </c>
      <c r="D50" s="2" t="s">
        <v>1018</v>
      </c>
      <c r="E50" s="2" t="s">
        <v>1019</v>
      </c>
      <c r="F50" s="2" t="s">
        <v>1020</v>
      </c>
      <c r="G50">
        <v>9065174</v>
      </c>
      <c r="H50" s="2" t="s">
        <v>1021</v>
      </c>
      <c r="I50" s="2">
        <v>2</v>
      </c>
      <c r="J50" s="2" t="s">
        <v>1022</v>
      </c>
      <c r="K50">
        <v>9037</v>
      </c>
      <c r="L50">
        <v>426466</v>
      </c>
      <c r="M50" s="1">
        <f t="shared" si="0"/>
        <v>31820.638726851852</v>
      </c>
      <c r="N50">
        <f>LOOKUP(X50:X1049,country!B$2:B$132,country!A$2:A$132)</f>
        <v>68</v>
      </c>
      <c r="O50" s="2" t="s">
        <v>1024</v>
      </c>
      <c r="P50" s="2" t="s">
        <v>1025</v>
      </c>
      <c r="Q50">
        <v>6067662</v>
      </c>
      <c r="R50" s="2" t="s">
        <v>1026</v>
      </c>
      <c r="S50">
        <v>117750747</v>
      </c>
      <c r="T50">
        <v>542852141</v>
      </c>
      <c r="U50" s="2" t="s">
        <v>1027</v>
      </c>
      <c r="X50" s="2" t="s">
        <v>1023</v>
      </c>
      <c r="Y50">
        <v>540141586000</v>
      </c>
    </row>
    <row r="51" spans="1:25">
      <c r="A51">
        <v>50</v>
      </c>
      <c r="B51" s="2" t="s">
        <v>1028</v>
      </c>
      <c r="C51" s="2" t="s">
        <v>1029</v>
      </c>
      <c r="D51" s="2" t="s">
        <v>1030</v>
      </c>
      <c r="E51" s="2" t="s">
        <v>1031</v>
      </c>
      <c r="F51" s="2" t="s">
        <v>1032</v>
      </c>
      <c r="G51">
        <v>72001373</v>
      </c>
      <c r="H51" s="2" t="s">
        <v>1033</v>
      </c>
      <c r="I51" s="2">
        <v>2</v>
      </c>
      <c r="J51" s="2" t="s">
        <v>1034</v>
      </c>
      <c r="K51">
        <v>1115</v>
      </c>
      <c r="L51">
        <v>450558</v>
      </c>
      <c r="M51" s="1">
        <f t="shared" si="0"/>
        <v>30918.506493055556</v>
      </c>
      <c r="N51">
        <f>LOOKUP(X51:X1050,country!B$2:B$132,country!A$2:A$132)</f>
        <v>24</v>
      </c>
      <c r="O51" s="2" t="s">
        <v>1035</v>
      </c>
      <c r="P51" s="2" t="s">
        <v>1036</v>
      </c>
      <c r="Q51">
        <v>3403539</v>
      </c>
      <c r="R51" s="2" t="s">
        <v>1037</v>
      </c>
      <c r="S51">
        <v>437024187</v>
      </c>
      <c r="T51">
        <v>926585230</v>
      </c>
      <c r="U51" s="2" t="s">
        <v>1038</v>
      </c>
      <c r="X51" s="2" t="s">
        <v>469</v>
      </c>
      <c r="Y51">
        <v>462197361000</v>
      </c>
    </row>
    <row r="52" spans="1:25">
      <c r="A52">
        <v>51</v>
      </c>
      <c r="B52" s="2" t="s">
        <v>1039</v>
      </c>
      <c r="C52" s="2" t="s">
        <v>1040</v>
      </c>
      <c r="D52" s="2" t="s">
        <v>1041</v>
      </c>
      <c r="E52" s="2" t="s">
        <v>1042</v>
      </c>
      <c r="F52" s="2" t="s">
        <v>1043</v>
      </c>
      <c r="G52">
        <v>20109096</v>
      </c>
      <c r="H52" s="2" t="s">
        <v>1044</v>
      </c>
      <c r="I52" s="2">
        <v>1</v>
      </c>
      <c r="J52" s="2" t="s">
        <v>1045</v>
      </c>
      <c r="K52">
        <v>7570</v>
      </c>
      <c r="L52">
        <v>952946</v>
      </c>
      <c r="M52" s="1">
        <f t="shared" si="0"/>
        <v>23099.153796296298</v>
      </c>
      <c r="N52">
        <f>LOOKUP(X52:X1051,country!B$2:B$132,country!A$2:A$132)</f>
        <v>24</v>
      </c>
      <c r="O52" s="2" t="s">
        <v>1046</v>
      </c>
      <c r="P52" s="2" t="s">
        <v>1047</v>
      </c>
      <c r="Q52">
        <v>5909949</v>
      </c>
      <c r="R52" s="2" t="s">
        <v>1048</v>
      </c>
      <c r="S52">
        <v>407733514</v>
      </c>
      <c r="T52">
        <v>602621360</v>
      </c>
      <c r="U52" s="2" t="s">
        <v>981</v>
      </c>
      <c r="X52" s="2" t="s">
        <v>469</v>
      </c>
      <c r="Y52">
        <v>-213394712000</v>
      </c>
    </row>
    <row r="53" spans="1:25">
      <c r="A53">
        <v>52</v>
      </c>
      <c r="B53" s="2" t="s">
        <v>1049</v>
      </c>
      <c r="C53" s="2" t="s">
        <v>1050</v>
      </c>
      <c r="D53" s="2" t="s">
        <v>1051</v>
      </c>
      <c r="E53" s="2" t="s">
        <v>1052</v>
      </c>
      <c r="F53" s="2" t="s">
        <v>1053</v>
      </c>
      <c r="G53">
        <v>43888917</v>
      </c>
      <c r="H53" s="2" t="s">
        <v>1054</v>
      </c>
      <c r="I53" s="2">
        <v>2</v>
      </c>
      <c r="J53" s="2" t="s">
        <v>1055</v>
      </c>
      <c r="K53">
        <v>2297</v>
      </c>
      <c r="L53">
        <v>659967</v>
      </c>
      <c r="M53" s="1">
        <f t="shared" si="0"/>
        <v>22598.779490740741</v>
      </c>
      <c r="N53">
        <f>LOOKUP(X53:X1052,country!B$2:B$132,country!A$2:A$132)</f>
        <v>52</v>
      </c>
      <c r="O53" s="2" t="s">
        <v>1056</v>
      </c>
      <c r="P53" s="2" t="s">
        <v>1057</v>
      </c>
      <c r="Q53">
        <v>7392694</v>
      </c>
      <c r="R53" s="2" t="s">
        <v>1058</v>
      </c>
      <c r="S53">
        <v>144834326</v>
      </c>
      <c r="T53">
        <v>718836030</v>
      </c>
      <c r="U53" s="2" t="s">
        <v>1059</v>
      </c>
      <c r="X53" s="2" t="s">
        <v>494</v>
      </c>
      <c r="Y53">
        <v>-256627052000</v>
      </c>
    </row>
    <row r="54" spans="1:25">
      <c r="A54">
        <v>53</v>
      </c>
      <c r="B54" s="2" t="s">
        <v>1060</v>
      </c>
      <c r="C54" s="2" t="s">
        <v>1061</v>
      </c>
      <c r="D54" s="2" t="s">
        <v>1062</v>
      </c>
      <c r="E54" s="2" t="s">
        <v>1063</v>
      </c>
      <c r="F54" s="2" t="s">
        <v>1064</v>
      </c>
      <c r="G54">
        <v>23719906</v>
      </c>
      <c r="H54" s="2" t="s">
        <v>1065</v>
      </c>
      <c r="I54" s="2">
        <v>2</v>
      </c>
      <c r="J54" s="2" t="s">
        <v>1066</v>
      </c>
      <c r="K54">
        <v>3108</v>
      </c>
      <c r="L54">
        <v>399797</v>
      </c>
      <c r="M54" s="1">
        <f t="shared" si="0"/>
        <v>17323.482604166667</v>
      </c>
      <c r="N54">
        <f>LOOKUP(X54:X1053,country!B$2:B$132,country!A$2:A$132)</f>
        <v>24</v>
      </c>
      <c r="O54" s="2" t="s">
        <v>1067</v>
      </c>
      <c r="P54" s="2" t="s">
        <v>1068</v>
      </c>
      <c r="Q54">
        <v>5637806</v>
      </c>
      <c r="R54" s="2" t="s">
        <v>1069</v>
      </c>
      <c r="S54">
        <v>583539366</v>
      </c>
      <c r="T54">
        <v>905323773</v>
      </c>
      <c r="U54" s="2" t="s">
        <v>1070</v>
      </c>
      <c r="X54" s="2" t="s">
        <v>469</v>
      </c>
      <c r="Y54">
        <v>-712412703000</v>
      </c>
    </row>
    <row r="55" spans="1:25">
      <c r="A55">
        <v>54</v>
      </c>
      <c r="B55" s="2" t="s">
        <v>1071</v>
      </c>
      <c r="C55" s="2" t="s">
        <v>1072</v>
      </c>
      <c r="D55" s="2" t="s">
        <v>1073</v>
      </c>
      <c r="E55" s="2" t="s">
        <v>1074</v>
      </c>
      <c r="F55" s="2" t="s">
        <v>1075</v>
      </c>
      <c r="G55">
        <v>56071469</v>
      </c>
      <c r="H55" s="2" t="s">
        <v>1076</v>
      </c>
      <c r="I55" s="2">
        <v>1</v>
      </c>
      <c r="J55" s="2" t="s">
        <v>1077</v>
      </c>
      <c r="K55">
        <v>4343</v>
      </c>
      <c r="L55">
        <v>471786</v>
      </c>
      <c r="M55" s="1">
        <f t="shared" si="0"/>
        <v>16528.374745370369</v>
      </c>
      <c r="N55">
        <f>LOOKUP(X55:X1054,country!B$2:B$132,country!A$2:A$132)</f>
        <v>130</v>
      </c>
      <c r="O55" s="2" t="s">
        <v>1078</v>
      </c>
      <c r="P55" s="2" t="s">
        <v>1079</v>
      </c>
      <c r="Q55">
        <v>1748685</v>
      </c>
      <c r="R55" s="2" t="s">
        <v>1080</v>
      </c>
      <c r="S55">
        <v>782834141</v>
      </c>
      <c r="T55">
        <v>793081105</v>
      </c>
      <c r="U55" s="2" t="s">
        <v>1081</v>
      </c>
      <c r="X55" s="2" t="s">
        <v>658</v>
      </c>
      <c r="Y55">
        <v>-781110022000</v>
      </c>
    </row>
    <row r="56" spans="1:25">
      <c r="A56">
        <v>55</v>
      </c>
      <c r="B56" s="2" t="s">
        <v>1082</v>
      </c>
      <c r="C56" s="2" t="s">
        <v>1083</v>
      </c>
      <c r="D56" s="2" t="s">
        <v>1084</v>
      </c>
      <c r="E56" s="2" t="s">
        <v>1085</v>
      </c>
      <c r="F56" s="2" t="s">
        <v>1086</v>
      </c>
      <c r="G56">
        <v>20617146</v>
      </c>
      <c r="H56" s="2" t="s">
        <v>1087</v>
      </c>
      <c r="I56" s="2">
        <v>1</v>
      </c>
      <c r="J56" s="2" t="s">
        <v>1088</v>
      </c>
      <c r="K56">
        <v>6692</v>
      </c>
      <c r="L56">
        <v>191297</v>
      </c>
      <c r="M56" s="1">
        <f t="shared" si="0"/>
        <v>23015.906481481481</v>
      </c>
      <c r="N56">
        <f>LOOKUP(X56:X1055,country!B$2:B$132,country!A$2:A$132)</f>
        <v>29</v>
      </c>
      <c r="O56" s="2" t="s">
        <v>1089</v>
      </c>
      <c r="P56" s="2" t="s">
        <v>1090</v>
      </c>
      <c r="Q56">
        <v>7566506</v>
      </c>
      <c r="R56" s="2" t="s">
        <v>1091</v>
      </c>
      <c r="S56">
        <v>573504447</v>
      </c>
      <c r="T56">
        <v>751774728</v>
      </c>
      <c r="U56" s="2" t="s">
        <v>1092</v>
      </c>
      <c r="X56" s="2" t="s">
        <v>899</v>
      </c>
      <c r="Y56">
        <v>-220587280000</v>
      </c>
    </row>
    <row r="57" spans="1:25">
      <c r="A57">
        <v>56</v>
      </c>
      <c r="B57" s="2" t="s">
        <v>1093</v>
      </c>
      <c r="C57" s="2" t="s">
        <v>1094</v>
      </c>
      <c r="D57" s="2" t="s">
        <v>1095</v>
      </c>
      <c r="E57" s="2" t="s">
        <v>1096</v>
      </c>
      <c r="F57" s="2" t="s">
        <v>1097</v>
      </c>
      <c r="G57">
        <v>36047772</v>
      </c>
      <c r="H57" s="2" t="s">
        <v>1098</v>
      </c>
      <c r="I57" s="2">
        <v>2</v>
      </c>
      <c r="J57" s="2" t="s">
        <v>1099</v>
      </c>
      <c r="K57">
        <v>3111</v>
      </c>
      <c r="L57">
        <v>690511</v>
      </c>
      <c r="M57" s="1">
        <f t="shared" si="0"/>
        <v>31457.621192129631</v>
      </c>
      <c r="N57">
        <f>LOOKUP(X57:X1056,country!B$2:B$132,country!A$2:A$132)</f>
        <v>29</v>
      </c>
      <c r="O57" s="2" t="s">
        <v>1100</v>
      </c>
      <c r="P57" s="2" t="s">
        <v>1101</v>
      </c>
      <c r="Q57">
        <v>1721609</v>
      </c>
      <c r="R57" s="2" t="s">
        <v>1102</v>
      </c>
      <c r="S57">
        <v>700280172</v>
      </c>
      <c r="T57">
        <v>942430823</v>
      </c>
      <c r="U57" s="2" t="s">
        <v>1103</v>
      </c>
      <c r="X57" s="2" t="s">
        <v>899</v>
      </c>
      <c r="Y57">
        <v>508776871000</v>
      </c>
    </row>
    <row r="58" spans="1:25">
      <c r="A58">
        <v>57</v>
      </c>
      <c r="B58" s="2" t="s">
        <v>1104</v>
      </c>
      <c r="C58" s="2" t="s">
        <v>1105</v>
      </c>
      <c r="D58" s="2" t="s">
        <v>1106</v>
      </c>
      <c r="E58" s="2" t="s">
        <v>1107</v>
      </c>
      <c r="F58" s="2" t="s">
        <v>1108</v>
      </c>
      <c r="G58">
        <v>11518519</v>
      </c>
      <c r="H58" s="2" t="s">
        <v>1109</v>
      </c>
      <c r="I58" s="2">
        <v>2</v>
      </c>
      <c r="J58" s="2" t="s">
        <v>1110</v>
      </c>
      <c r="K58">
        <v>4850</v>
      </c>
      <c r="L58">
        <v>239735</v>
      </c>
      <c r="M58" s="1">
        <f t="shared" si="0"/>
        <v>34048.157511574071</v>
      </c>
      <c r="N58">
        <f>LOOKUP(X58:X1057,country!B$2:B$132,country!A$2:A$132)</f>
        <v>24</v>
      </c>
      <c r="O58" s="2" t="s">
        <v>1111</v>
      </c>
      <c r="P58" s="2" t="s">
        <v>1112</v>
      </c>
      <c r="Q58">
        <v>9112666</v>
      </c>
      <c r="R58" s="2" t="s">
        <v>1113</v>
      </c>
      <c r="S58">
        <v>600491815</v>
      </c>
      <c r="T58">
        <v>322942624</v>
      </c>
      <c r="U58" s="2" t="s">
        <v>1114</v>
      </c>
      <c r="X58" s="2" t="s">
        <v>469</v>
      </c>
      <c r="Y58">
        <v>732599209000</v>
      </c>
    </row>
    <row r="59" spans="1:25">
      <c r="A59">
        <v>58</v>
      </c>
      <c r="B59" s="2" t="s">
        <v>1115</v>
      </c>
      <c r="C59" s="2" t="s">
        <v>1116</v>
      </c>
      <c r="D59" s="2" t="s">
        <v>1117</v>
      </c>
      <c r="E59" s="2" t="s">
        <v>1118</v>
      </c>
      <c r="F59" s="2" t="s">
        <v>1119</v>
      </c>
      <c r="G59">
        <v>56742577</v>
      </c>
      <c r="H59" s="2" t="s">
        <v>1120</v>
      </c>
      <c r="I59" s="2">
        <v>2</v>
      </c>
      <c r="J59" s="2" t="s">
        <v>1121</v>
      </c>
      <c r="K59">
        <v>7334</v>
      </c>
      <c r="L59">
        <v>991764</v>
      </c>
      <c r="M59" s="1">
        <f t="shared" si="0"/>
        <v>26337.461562500001</v>
      </c>
      <c r="N59">
        <f>LOOKUP(X59:X1058,country!B$2:B$132,country!A$2:A$132)</f>
        <v>52</v>
      </c>
      <c r="O59" s="2" t="s">
        <v>507</v>
      </c>
      <c r="P59" s="2" t="s">
        <v>1122</v>
      </c>
      <c r="Q59">
        <v>7923930</v>
      </c>
      <c r="R59" s="2" t="s">
        <v>1123</v>
      </c>
      <c r="S59">
        <v>815556002</v>
      </c>
      <c r="T59">
        <v>859880362</v>
      </c>
      <c r="U59" s="2" t="s">
        <v>1124</v>
      </c>
      <c r="X59" s="2" t="s">
        <v>494</v>
      </c>
      <c r="Y59">
        <v>66395079000</v>
      </c>
    </row>
    <row r="60" spans="1:25">
      <c r="A60">
        <v>59</v>
      </c>
      <c r="B60" s="2" t="s">
        <v>1125</v>
      </c>
      <c r="C60" s="2" t="s">
        <v>1126</v>
      </c>
      <c r="D60" s="2" t="s">
        <v>1127</v>
      </c>
      <c r="E60" s="2" t="s">
        <v>1128</v>
      </c>
      <c r="F60" s="2" t="s">
        <v>1129</v>
      </c>
      <c r="G60">
        <v>17195528</v>
      </c>
      <c r="H60" s="2" t="s">
        <v>1130</v>
      </c>
      <c r="I60" s="2">
        <v>2</v>
      </c>
      <c r="J60" s="2" t="s">
        <v>1131</v>
      </c>
      <c r="K60">
        <v>1456</v>
      </c>
      <c r="L60">
        <v>802287</v>
      </c>
      <c r="M60" s="1">
        <f t="shared" si="0"/>
        <v>25089.579074074074</v>
      </c>
      <c r="N60">
        <f>LOOKUP(X60:X1059,country!B$2:B$132,country!A$2:A$132)</f>
        <v>29</v>
      </c>
      <c r="O60" s="2" t="s">
        <v>1132</v>
      </c>
      <c r="P60" s="2" t="s">
        <v>1133</v>
      </c>
      <c r="Q60">
        <v>7271253</v>
      </c>
      <c r="R60" s="2" t="s">
        <v>1134</v>
      </c>
      <c r="S60">
        <v>848275402</v>
      </c>
      <c r="T60">
        <v>742717235</v>
      </c>
      <c r="U60" s="2" t="s">
        <v>1135</v>
      </c>
      <c r="X60" s="2" t="s">
        <v>899</v>
      </c>
      <c r="Y60">
        <v>-41421968000</v>
      </c>
    </row>
    <row r="61" spans="1:25">
      <c r="A61">
        <v>60</v>
      </c>
      <c r="B61" s="2" t="s">
        <v>1136</v>
      </c>
      <c r="C61" s="2" t="s">
        <v>1137</v>
      </c>
      <c r="D61" s="2" t="s">
        <v>1138</v>
      </c>
      <c r="E61" s="2" t="s">
        <v>1139</v>
      </c>
      <c r="F61" s="2" t="s">
        <v>1140</v>
      </c>
      <c r="G61">
        <v>94107683</v>
      </c>
      <c r="H61" s="2" t="s">
        <v>1141</v>
      </c>
      <c r="I61" s="2">
        <v>2</v>
      </c>
      <c r="J61" s="2" t="s">
        <v>1142</v>
      </c>
      <c r="K61">
        <v>8664</v>
      </c>
      <c r="L61">
        <v>662765</v>
      </c>
      <c r="M61" s="1">
        <f t="shared" si="0"/>
        <v>23616.531550925927</v>
      </c>
      <c r="N61">
        <f>LOOKUP(X61:X1060,country!B$2:B$132,country!A$2:A$132)</f>
        <v>24</v>
      </c>
      <c r="O61" s="2" t="s">
        <v>1143</v>
      </c>
      <c r="P61" s="2" t="s">
        <v>1144</v>
      </c>
      <c r="Q61">
        <v>1765815</v>
      </c>
      <c r="R61" s="2" t="s">
        <v>1145</v>
      </c>
      <c r="S61">
        <v>130822226</v>
      </c>
      <c r="T61">
        <v>598800028</v>
      </c>
      <c r="U61" s="2" t="s">
        <v>1146</v>
      </c>
      <c r="X61" s="2" t="s">
        <v>469</v>
      </c>
      <c r="Y61">
        <v>-168693274000</v>
      </c>
    </row>
    <row r="62" spans="1:25">
      <c r="A62">
        <v>61</v>
      </c>
      <c r="B62" s="2" t="s">
        <v>1147</v>
      </c>
      <c r="C62" s="2" t="s">
        <v>1148</v>
      </c>
      <c r="D62" s="2" t="s">
        <v>1149</v>
      </c>
      <c r="E62" s="2" t="s">
        <v>1150</v>
      </c>
      <c r="F62" s="2" t="s">
        <v>1151</v>
      </c>
      <c r="G62">
        <v>71406227</v>
      </c>
      <c r="H62" s="2" t="s">
        <v>1152</v>
      </c>
      <c r="I62" s="2">
        <v>1</v>
      </c>
      <c r="J62" s="2" t="s">
        <v>1153</v>
      </c>
      <c r="K62">
        <v>8919</v>
      </c>
      <c r="L62">
        <v>333245</v>
      </c>
      <c r="M62" s="1">
        <f t="shared" si="0"/>
        <v>19770.164884259259</v>
      </c>
      <c r="N62">
        <f>LOOKUP(X62:X1061,country!B$2:B$132,country!A$2:A$132)</f>
        <v>95</v>
      </c>
      <c r="O62" s="2" t="s">
        <v>1154</v>
      </c>
      <c r="P62" s="2" t="s">
        <v>1155</v>
      </c>
      <c r="Q62">
        <v>1287536</v>
      </c>
      <c r="R62" s="2" t="s">
        <v>1156</v>
      </c>
      <c r="S62">
        <v>773717391</v>
      </c>
      <c r="T62">
        <v>529066093</v>
      </c>
      <c r="U62" s="2" t="s">
        <v>1157</v>
      </c>
      <c r="X62" s="2" t="s">
        <v>728</v>
      </c>
      <c r="Y62">
        <v>-501019354000</v>
      </c>
    </row>
    <row r="63" spans="1:25">
      <c r="A63">
        <v>62</v>
      </c>
      <c r="B63" s="2" t="s">
        <v>1158</v>
      </c>
      <c r="C63" s="2" t="s">
        <v>1159</v>
      </c>
      <c r="D63" s="2" t="s">
        <v>1160</v>
      </c>
      <c r="E63" s="2" t="s">
        <v>1161</v>
      </c>
      <c r="F63" s="2" t="s">
        <v>1162</v>
      </c>
      <c r="G63">
        <v>14371312</v>
      </c>
      <c r="H63" s="2" t="s">
        <v>1163</v>
      </c>
      <c r="I63" s="2">
        <v>2</v>
      </c>
      <c r="J63" s="2" t="s">
        <v>1164</v>
      </c>
      <c r="K63">
        <v>1500</v>
      </c>
      <c r="L63">
        <v>540587</v>
      </c>
      <c r="M63" s="1">
        <f t="shared" si="0"/>
        <v>19359.044479166667</v>
      </c>
      <c r="N63">
        <f>LOOKUP(X63:X1062,country!B$2:B$132,country!A$2:A$132)</f>
        <v>97</v>
      </c>
      <c r="O63" s="2" t="s">
        <v>1165</v>
      </c>
      <c r="P63" s="2" t="s">
        <v>1166</v>
      </c>
      <c r="Q63">
        <v>7150842</v>
      </c>
      <c r="R63" s="2" t="s">
        <v>1167</v>
      </c>
      <c r="S63">
        <v>357304607</v>
      </c>
      <c r="T63">
        <v>736306682</v>
      </c>
      <c r="U63" s="2" t="s">
        <v>1168</v>
      </c>
      <c r="X63" s="2" t="s">
        <v>831</v>
      </c>
      <c r="Y63">
        <v>-536540157000</v>
      </c>
    </row>
    <row r="64" spans="1:25">
      <c r="A64">
        <v>63</v>
      </c>
      <c r="B64" s="2" t="s">
        <v>1169</v>
      </c>
      <c r="C64" s="2" t="s">
        <v>1170</v>
      </c>
      <c r="D64" s="2" t="s">
        <v>1171</v>
      </c>
      <c r="E64" s="2" t="s">
        <v>1172</v>
      </c>
      <c r="F64" s="2" t="s">
        <v>1173</v>
      </c>
      <c r="G64">
        <v>4015612</v>
      </c>
      <c r="H64" s="2" t="s">
        <v>1174</v>
      </c>
      <c r="I64" s="2">
        <v>2</v>
      </c>
      <c r="J64" s="2" t="s">
        <v>1175</v>
      </c>
      <c r="K64">
        <v>9371</v>
      </c>
      <c r="L64">
        <v>311744</v>
      </c>
      <c r="M64" s="1">
        <f t="shared" si="0"/>
        <v>32689.288020833334</v>
      </c>
      <c r="N64">
        <f>LOOKUP(X64:X1063,country!B$2:B$132,country!A$2:A$132)</f>
        <v>97</v>
      </c>
      <c r="O64" s="2" t="s">
        <v>1176</v>
      </c>
      <c r="P64" s="2" t="s">
        <v>1177</v>
      </c>
      <c r="Q64">
        <v>1342024</v>
      </c>
      <c r="R64" s="2" t="s">
        <v>1178</v>
      </c>
      <c r="S64">
        <v>477159791</v>
      </c>
      <c r="T64">
        <v>948520846</v>
      </c>
      <c r="U64" s="2" t="s">
        <v>1179</v>
      </c>
      <c r="X64" s="2" t="s">
        <v>831</v>
      </c>
      <c r="Y64">
        <v>615192885000</v>
      </c>
    </row>
    <row r="65" spans="1:25">
      <c r="A65">
        <v>64</v>
      </c>
      <c r="B65" s="2" t="s">
        <v>1180</v>
      </c>
      <c r="C65" s="2" t="s">
        <v>1181</v>
      </c>
      <c r="D65" s="2" t="s">
        <v>1182</v>
      </c>
      <c r="E65" s="2" t="s">
        <v>1183</v>
      </c>
      <c r="F65" s="2" t="s">
        <v>1184</v>
      </c>
      <c r="G65">
        <v>56989255</v>
      </c>
      <c r="H65" s="2" t="s">
        <v>1185</v>
      </c>
      <c r="I65" s="2">
        <v>2</v>
      </c>
      <c r="J65" s="2" t="s">
        <v>1186</v>
      </c>
      <c r="K65">
        <v>9762</v>
      </c>
      <c r="L65">
        <v>880018</v>
      </c>
      <c r="M65" s="1">
        <f t="shared" si="0"/>
        <v>31060.646805555556</v>
      </c>
      <c r="N65">
        <f>LOOKUP(X65:X1064,country!B$2:B$132,country!A$2:A$132)</f>
        <v>24</v>
      </c>
      <c r="O65" s="2" t="s">
        <v>1187</v>
      </c>
      <c r="P65" s="2" t="s">
        <v>1188</v>
      </c>
      <c r="Q65">
        <v>1174927</v>
      </c>
      <c r="R65" s="2" t="s">
        <v>1189</v>
      </c>
      <c r="S65">
        <v>695445658</v>
      </c>
      <c r="T65">
        <v>741760722</v>
      </c>
      <c r="U65" s="2" t="s">
        <v>1190</v>
      </c>
      <c r="X65" s="2" t="s">
        <v>469</v>
      </c>
      <c r="Y65">
        <v>474478284000</v>
      </c>
    </row>
    <row r="66" spans="1:25">
      <c r="A66">
        <v>65</v>
      </c>
      <c r="B66" s="2" t="s">
        <v>1191</v>
      </c>
      <c r="C66" s="2" t="s">
        <v>1192</v>
      </c>
      <c r="D66" s="2" t="s">
        <v>1193</v>
      </c>
      <c r="E66" s="2" t="s">
        <v>1194</v>
      </c>
      <c r="F66" s="2" t="s">
        <v>1195</v>
      </c>
      <c r="G66">
        <v>34680668</v>
      </c>
      <c r="H66" s="2" t="s">
        <v>1196</v>
      </c>
      <c r="I66" s="2">
        <v>2</v>
      </c>
      <c r="J66" s="2" t="s">
        <v>1197</v>
      </c>
      <c r="K66">
        <v>2349</v>
      </c>
      <c r="L66">
        <v>228266</v>
      </c>
      <c r="M66" s="1">
        <f t="shared" si="0"/>
        <v>33688.617754629631</v>
      </c>
      <c r="N66">
        <f>LOOKUP(X66:X1065,country!B$2:B$132,country!A$2:A$132)</f>
        <v>24</v>
      </c>
      <c r="O66" s="2" t="s">
        <v>1198</v>
      </c>
      <c r="P66" s="2" t="s">
        <v>1199</v>
      </c>
      <c r="Q66">
        <v>2661136</v>
      </c>
      <c r="R66" s="2" t="s">
        <v>1200</v>
      </c>
      <c r="S66">
        <v>466416759</v>
      </c>
      <c r="T66">
        <v>286194718</v>
      </c>
      <c r="U66" s="2" t="s">
        <v>913</v>
      </c>
      <c r="X66" s="2" t="s">
        <v>469</v>
      </c>
      <c r="Y66">
        <v>701534974000</v>
      </c>
    </row>
    <row r="67" spans="1:25">
      <c r="A67">
        <v>66</v>
      </c>
      <c r="B67" s="2" t="s">
        <v>1201</v>
      </c>
      <c r="C67" s="2" t="s">
        <v>1202</v>
      </c>
      <c r="D67" s="2" t="s">
        <v>1203</v>
      </c>
      <c r="E67" s="2" t="s">
        <v>1204</v>
      </c>
      <c r="F67" s="2" t="s">
        <v>1205</v>
      </c>
      <c r="G67">
        <v>18586868</v>
      </c>
      <c r="H67" s="2" t="s">
        <v>1206</v>
      </c>
      <c r="I67" s="2">
        <v>2</v>
      </c>
      <c r="J67" s="2" t="s">
        <v>1207</v>
      </c>
      <c r="K67">
        <v>8902</v>
      </c>
      <c r="L67">
        <v>431110</v>
      </c>
      <c r="M67" s="1">
        <f t="shared" ref="M67:M130" si="1">(Y67/86400000)+DATE(1970,1,1)</f>
        <v>18638.306585648148</v>
      </c>
      <c r="N67">
        <f>LOOKUP(X67:X1066,country!B$2:B$132,country!A$2:A$132)</f>
        <v>11</v>
      </c>
      <c r="O67" s="2" t="s">
        <v>1209</v>
      </c>
      <c r="P67" s="2" t="s">
        <v>1210</v>
      </c>
      <c r="Q67">
        <v>6421901</v>
      </c>
      <c r="R67" s="2" t="s">
        <v>1211</v>
      </c>
      <c r="S67">
        <v>405654245</v>
      </c>
      <c r="T67">
        <v>544271272</v>
      </c>
      <c r="U67" s="2" t="s">
        <v>1212</v>
      </c>
      <c r="X67" s="2" t="s">
        <v>1208</v>
      </c>
      <c r="Y67">
        <v>-598811911000</v>
      </c>
    </row>
    <row r="68" spans="1:25">
      <c r="A68">
        <v>67</v>
      </c>
      <c r="B68" s="2" t="s">
        <v>1213</v>
      </c>
      <c r="C68" s="2" t="s">
        <v>1214</v>
      </c>
      <c r="D68" s="2" t="s">
        <v>1215</v>
      </c>
      <c r="E68" s="2" t="s">
        <v>1216</v>
      </c>
      <c r="F68" s="2" t="s">
        <v>1217</v>
      </c>
      <c r="G68">
        <v>10721855</v>
      </c>
      <c r="H68" s="2" t="s">
        <v>1218</v>
      </c>
      <c r="I68" s="2">
        <v>1</v>
      </c>
      <c r="J68" s="2" t="s">
        <v>1219</v>
      </c>
      <c r="K68">
        <v>5921</v>
      </c>
      <c r="L68">
        <v>701246</v>
      </c>
      <c r="M68" s="1">
        <f t="shared" si="1"/>
        <v>19243.093645833334</v>
      </c>
      <c r="N68">
        <f>LOOKUP(X68:X1067,country!B$2:B$132,country!A$2:A$132)</f>
        <v>6</v>
      </c>
      <c r="O68" s="2" t="s">
        <v>1221</v>
      </c>
      <c r="P68" s="2" t="s">
        <v>1222</v>
      </c>
      <c r="Q68">
        <v>9425581</v>
      </c>
      <c r="R68" s="2" t="s">
        <v>1223</v>
      </c>
      <c r="S68">
        <v>659161598</v>
      </c>
      <c r="T68">
        <v>521543742</v>
      </c>
      <c r="U68" s="2" t="s">
        <v>1224</v>
      </c>
      <c r="X68" s="2" t="s">
        <v>1220</v>
      </c>
      <c r="Y68">
        <v>-546558309000</v>
      </c>
    </row>
    <row r="69" spans="1:25">
      <c r="A69">
        <v>68</v>
      </c>
      <c r="B69" s="2" t="s">
        <v>1225</v>
      </c>
      <c r="C69" s="2" t="s">
        <v>1226</v>
      </c>
      <c r="D69" s="2" t="s">
        <v>1227</v>
      </c>
      <c r="E69" s="2" t="s">
        <v>1228</v>
      </c>
      <c r="F69" s="2" t="s">
        <v>1229</v>
      </c>
      <c r="G69">
        <v>22227622</v>
      </c>
      <c r="H69" s="2" t="s">
        <v>1230</v>
      </c>
      <c r="I69" s="2">
        <v>1</v>
      </c>
      <c r="J69" s="2" t="s">
        <v>1231</v>
      </c>
      <c r="K69">
        <v>2809</v>
      </c>
      <c r="L69">
        <v>549524</v>
      </c>
      <c r="M69" s="1">
        <f t="shared" si="1"/>
        <v>27573.952534722222</v>
      </c>
      <c r="N69">
        <f>LOOKUP(X69:X1068,country!B$2:B$132,country!A$2:A$132)</f>
        <v>24</v>
      </c>
      <c r="O69" s="2" t="s">
        <v>1232</v>
      </c>
      <c r="P69" s="2" t="s">
        <v>1233</v>
      </c>
      <c r="Q69">
        <v>7312051</v>
      </c>
      <c r="R69" s="2" t="s">
        <v>1234</v>
      </c>
      <c r="S69">
        <v>962096637</v>
      </c>
      <c r="T69">
        <v>162048401</v>
      </c>
      <c r="U69" s="2" t="s">
        <v>1235</v>
      </c>
      <c r="X69" s="2" t="s">
        <v>469</v>
      </c>
      <c r="Y69">
        <v>173227899000</v>
      </c>
    </row>
    <row r="70" spans="1:25">
      <c r="A70">
        <v>69</v>
      </c>
      <c r="B70" s="2" t="s">
        <v>1236</v>
      </c>
      <c r="C70" s="2" t="s">
        <v>1237</v>
      </c>
      <c r="D70" s="2" t="s">
        <v>1238</v>
      </c>
      <c r="E70" s="2" t="s">
        <v>1239</v>
      </c>
      <c r="F70" s="2" t="s">
        <v>1240</v>
      </c>
      <c r="G70">
        <v>7501640</v>
      </c>
      <c r="H70" s="2" t="s">
        <v>1241</v>
      </c>
      <c r="I70" s="2">
        <v>1</v>
      </c>
      <c r="J70" s="2" t="s">
        <v>1242</v>
      </c>
      <c r="K70">
        <v>4923</v>
      </c>
      <c r="L70">
        <v>458049</v>
      </c>
      <c r="M70" s="1">
        <f t="shared" si="1"/>
        <v>35896.447314814817</v>
      </c>
      <c r="N70">
        <f>LOOKUP(X70:X1069,country!B$2:B$132,country!A$2:A$132)</f>
        <v>32</v>
      </c>
      <c r="O70" s="2" t="s">
        <v>1244</v>
      </c>
      <c r="P70" s="2" t="s">
        <v>1245</v>
      </c>
      <c r="Q70">
        <v>8249685</v>
      </c>
      <c r="R70" s="2" t="s">
        <v>1246</v>
      </c>
      <c r="S70">
        <v>888533273</v>
      </c>
      <c r="T70">
        <v>457631041</v>
      </c>
      <c r="U70" s="2" t="s">
        <v>1247</v>
      </c>
      <c r="X70" s="2" t="s">
        <v>1243</v>
      </c>
      <c r="Y70">
        <v>892291448000</v>
      </c>
    </row>
    <row r="71" spans="1:25">
      <c r="A71">
        <v>70</v>
      </c>
      <c r="B71" s="2" t="s">
        <v>1248</v>
      </c>
      <c r="C71" s="2" t="s">
        <v>1249</v>
      </c>
      <c r="D71" s="2" t="s">
        <v>1250</v>
      </c>
      <c r="E71" s="2" t="s">
        <v>1251</v>
      </c>
      <c r="F71" s="2" t="s">
        <v>1252</v>
      </c>
      <c r="G71">
        <v>16135135</v>
      </c>
      <c r="H71" s="2" t="s">
        <v>1253</v>
      </c>
      <c r="I71" s="2">
        <v>2</v>
      </c>
      <c r="J71" s="2" t="s">
        <v>1254</v>
      </c>
      <c r="K71">
        <v>7062</v>
      </c>
      <c r="L71">
        <v>455367</v>
      </c>
      <c r="M71" s="1">
        <f t="shared" si="1"/>
        <v>35776.504108796296</v>
      </c>
      <c r="N71">
        <f>LOOKUP(X71:X1070,country!B$2:B$132,country!A$2:A$132)</f>
        <v>52</v>
      </c>
      <c r="O71" s="2" t="s">
        <v>751</v>
      </c>
      <c r="P71" s="2" t="s">
        <v>1255</v>
      </c>
      <c r="Q71">
        <v>4449445</v>
      </c>
      <c r="R71" s="2" t="s">
        <v>1256</v>
      </c>
      <c r="S71">
        <v>344209784</v>
      </c>
      <c r="T71">
        <v>582012489</v>
      </c>
      <c r="U71" s="2" t="s">
        <v>1257</v>
      </c>
      <c r="X71" s="2" t="s">
        <v>494</v>
      </c>
      <c r="Y71">
        <v>881928355000</v>
      </c>
    </row>
    <row r="72" spans="1:25">
      <c r="A72">
        <v>71</v>
      </c>
      <c r="B72" s="2" t="s">
        <v>1258</v>
      </c>
      <c r="C72" s="2" t="s">
        <v>1259</v>
      </c>
      <c r="D72" s="2" t="s">
        <v>1260</v>
      </c>
      <c r="E72" s="2" t="s">
        <v>1261</v>
      </c>
      <c r="F72" s="2" t="s">
        <v>1262</v>
      </c>
      <c r="G72">
        <v>5751845</v>
      </c>
      <c r="H72" s="2" t="s">
        <v>1263</v>
      </c>
      <c r="I72" s="2">
        <v>2</v>
      </c>
      <c r="J72" s="2" t="s">
        <v>1264</v>
      </c>
      <c r="K72">
        <v>3895</v>
      </c>
      <c r="L72">
        <v>905094</v>
      </c>
      <c r="M72" s="1">
        <f t="shared" si="1"/>
        <v>17367.273541666669</v>
      </c>
      <c r="N72">
        <f>LOOKUP(X72:X1071,country!B$2:B$132,country!A$2:A$132)</f>
        <v>95</v>
      </c>
      <c r="O72" s="2" t="s">
        <v>1265</v>
      </c>
      <c r="P72" s="2" t="s">
        <v>1266</v>
      </c>
      <c r="Q72">
        <v>8815876</v>
      </c>
      <c r="R72" s="2" t="s">
        <v>1267</v>
      </c>
      <c r="S72">
        <v>911865496</v>
      </c>
      <c r="T72">
        <v>510744834</v>
      </c>
      <c r="U72" s="2" t="s">
        <v>1268</v>
      </c>
      <c r="X72" s="2" t="s">
        <v>728</v>
      </c>
      <c r="Y72">
        <v>-708629166000</v>
      </c>
    </row>
    <row r="73" spans="1:25">
      <c r="A73">
        <v>72</v>
      </c>
      <c r="B73" s="2" t="s">
        <v>1269</v>
      </c>
      <c r="C73" s="2" t="s">
        <v>1270</v>
      </c>
      <c r="D73" s="2" t="s">
        <v>1271</v>
      </c>
      <c r="E73" s="2" t="s">
        <v>1272</v>
      </c>
      <c r="F73" s="2" t="s">
        <v>1273</v>
      </c>
      <c r="G73">
        <v>67463111</v>
      </c>
      <c r="H73" s="2" t="s">
        <v>1274</v>
      </c>
      <c r="I73" s="2">
        <v>1</v>
      </c>
      <c r="J73" s="2" t="s">
        <v>1275</v>
      </c>
      <c r="K73">
        <v>5657</v>
      </c>
      <c r="L73">
        <v>430619</v>
      </c>
      <c r="M73" s="1">
        <f t="shared" si="1"/>
        <v>23059.730092592592</v>
      </c>
      <c r="N73">
        <f>LOOKUP(X73:X1072,country!B$2:B$132,country!A$2:A$132)</f>
        <v>119</v>
      </c>
      <c r="O73" s="2" t="s">
        <v>1277</v>
      </c>
      <c r="P73" s="2" t="s">
        <v>1278</v>
      </c>
      <c r="Q73">
        <v>8850929</v>
      </c>
      <c r="R73" s="2" t="s">
        <v>1279</v>
      </c>
      <c r="S73">
        <v>239576268</v>
      </c>
      <c r="T73">
        <v>577352280</v>
      </c>
      <c r="U73" s="2" t="s">
        <v>1280</v>
      </c>
      <c r="X73" s="2" t="s">
        <v>1276</v>
      </c>
      <c r="Y73">
        <v>-216800920000</v>
      </c>
    </row>
    <row r="74" spans="1:25">
      <c r="A74">
        <v>73</v>
      </c>
      <c r="B74" s="2" t="s">
        <v>1281</v>
      </c>
      <c r="C74" s="2" t="s">
        <v>1282</v>
      </c>
      <c r="D74" s="2" t="s">
        <v>1283</v>
      </c>
      <c r="E74" s="2" t="s">
        <v>1284</v>
      </c>
      <c r="F74" s="2" t="s">
        <v>1285</v>
      </c>
      <c r="G74">
        <v>34254884</v>
      </c>
      <c r="H74" s="2" t="s">
        <v>1286</v>
      </c>
      <c r="I74" s="2">
        <v>1</v>
      </c>
      <c r="J74" s="2" t="s">
        <v>1287</v>
      </c>
      <c r="K74">
        <v>7474</v>
      </c>
      <c r="L74">
        <v>823201</v>
      </c>
      <c r="M74" s="1">
        <f t="shared" si="1"/>
        <v>27062.659942129631</v>
      </c>
      <c r="N74">
        <f>LOOKUP(X74:X1073,country!B$2:B$132,country!A$2:A$132)</f>
        <v>118</v>
      </c>
      <c r="O74" s="2" t="s">
        <v>820</v>
      </c>
      <c r="P74" s="2" t="s">
        <v>1289</v>
      </c>
      <c r="Q74">
        <v>4257454</v>
      </c>
      <c r="R74" s="2" t="s">
        <v>1290</v>
      </c>
      <c r="S74">
        <v>968021772</v>
      </c>
      <c r="T74">
        <v>659583942</v>
      </c>
      <c r="U74" s="2" t="s">
        <v>1291</v>
      </c>
      <c r="X74" s="2" t="s">
        <v>1288</v>
      </c>
      <c r="Y74">
        <v>129052219000</v>
      </c>
    </row>
    <row r="75" spans="1:25">
      <c r="A75">
        <v>74</v>
      </c>
      <c r="B75" s="2" t="s">
        <v>1292</v>
      </c>
      <c r="C75" s="2" t="s">
        <v>1293</v>
      </c>
      <c r="D75" s="2" t="s">
        <v>1294</v>
      </c>
      <c r="E75" s="2" t="s">
        <v>1295</v>
      </c>
      <c r="F75" s="2" t="s">
        <v>1296</v>
      </c>
      <c r="G75">
        <v>40681831</v>
      </c>
      <c r="H75" s="2" t="s">
        <v>1297</v>
      </c>
      <c r="I75" s="2">
        <v>1</v>
      </c>
      <c r="J75" s="2" t="s">
        <v>1298</v>
      </c>
      <c r="K75">
        <v>4927</v>
      </c>
      <c r="L75">
        <v>714405</v>
      </c>
      <c r="M75" s="1">
        <f t="shared" si="1"/>
        <v>22647.455300925925</v>
      </c>
      <c r="N75">
        <f>LOOKUP(X75:X1074,country!B$2:B$132,country!A$2:A$132)</f>
        <v>52</v>
      </c>
      <c r="O75" s="2" t="s">
        <v>1299</v>
      </c>
      <c r="P75" s="2" t="s">
        <v>1300</v>
      </c>
      <c r="Q75">
        <v>5124367</v>
      </c>
      <c r="R75" s="2" t="s">
        <v>1301</v>
      </c>
      <c r="S75">
        <v>881773221</v>
      </c>
      <c r="T75">
        <v>841207712</v>
      </c>
      <c r="U75" s="2" t="s">
        <v>1302</v>
      </c>
      <c r="X75" s="2" t="s">
        <v>494</v>
      </c>
      <c r="Y75">
        <v>-252421462000</v>
      </c>
    </row>
    <row r="76" spans="1:25">
      <c r="A76">
        <v>75</v>
      </c>
      <c r="B76" s="2" t="s">
        <v>1303</v>
      </c>
      <c r="C76" s="2" t="s">
        <v>1304</v>
      </c>
      <c r="D76" s="2" t="s">
        <v>1305</v>
      </c>
      <c r="E76" s="2" t="s">
        <v>1306</v>
      </c>
      <c r="F76" s="2" t="s">
        <v>1307</v>
      </c>
      <c r="G76">
        <v>90275496</v>
      </c>
      <c r="H76" s="2" t="s">
        <v>1308</v>
      </c>
      <c r="I76" s="2">
        <v>1</v>
      </c>
      <c r="J76" s="2" t="s">
        <v>1309</v>
      </c>
      <c r="K76">
        <v>5435</v>
      </c>
      <c r="L76">
        <v>330637</v>
      </c>
      <c r="M76" s="1">
        <f t="shared" si="1"/>
        <v>32651.629756944443</v>
      </c>
      <c r="N76">
        <f>LOOKUP(X76:X1075,country!B$2:B$132,country!A$2:A$132)</f>
        <v>24</v>
      </c>
      <c r="O76" s="2" t="s">
        <v>1310</v>
      </c>
      <c r="P76" s="2" t="s">
        <v>1311</v>
      </c>
      <c r="Q76">
        <v>9309488</v>
      </c>
      <c r="R76" s="2" t="s">
        <v>1312</v>
      </c>
      <c r="S76">
        <v>595750417</v>
      </c>
      <c r="T76">
        <v>798936710</v>
      </c>
      <c r="U76" s="2" t="s">
        <v>766</v>
      </c>
      <c r="X76" s="2" t="s">
        <v>469</v>
      </c>
      <c r="Y76">
        <v>611939211000</v>
      </c>
    </row>
    <row r="77" spans="1:25">
      <c r="A77">
        <v>76</v>
      </c>
      <c r="B77" s="2" t="s">
        <v>1313</v>
      </c>
      <c r="C77" s="2" t="s">
        <v>1314</v>
      </c>
      <c r="D77" s="2" t="s">
        <v>1315</v>
      </c>
      <c r="E77" s="2" t="s">
        <v>1316</v>
      </c>
      <c r="F77" s="2" t="s">
        <v>1317</v>
      </c>
      <c r="G77">
        <v>68454182</v>
      </c>
      <c r="H77" s="2" t="s">
        <v>1318</v>
      </c>
      <c r="I77" s="2">
        <v>2</v>
      </c>
      <c r="J77" s="2" t="s">
        <v>1319</v>
      </c>
      <c r="K77">
        <v>4136</v>
      </c>
      <c r="L77">
        <v>644755</v>
      </c>
      <c r="M77" s="1">
        <f t="shared" si="1"/>
        <v>34229.331030092595</v>
      </c>
      <c r="N77">
        <f>LOOKUP(X77:X1076,country!B$2:B$132,country!A$2:A$132)</f>
        <v>100</v>
      </c>
      <c r="O77" s="2" t="s">
        <v>751</v>
      </c>
      <c r="P77" s="2" t="s">
        <v>1320</v>
      </c>
      <c r="Q77">
        <v>9920666</v>
      </c>
      <c r="R77" s="2" t="s">
        <v>1321</v>
      </c>
      <c r="S77">
        <v>793215949</v>
      </c>
      <c r="T77">
        <v>870692768</v>
      </c>
      <c r="U77" s="2" t="s">
        <v>1322</v>
      </c>
      <c r="X77" s="2" t="s">
        <v>600</v>
      </c>
      <c r="Y77">
        <v>748252601000</v>
      </c>
    </row>
    <row r="78" spans="1:25">
      <c r="A78">
        <v>77</v>
      </c>
      <c r="B78" s="2" t="s">
        <v>1323</v>
      </c>
      <c r="C78" s="2" t="s">
        <v>1324</v>
      </c>
      <c r="D78" s="2" t="s">
        <v>1325</v>
      </c>
      <c r="E78" s="2" t="s">
        <v>1326</v>
      </c>
      <c r="F78" s="2" t="s">
        <v>1327</v>
      </c>
      <c r="G78">
        <v>45568687</v>
      </c>
      <c r="H78" s="2" t="s">
        <v>1328</v>
      </c>
      <c r="I78" s="2">
        <v>2</v>
      </c>
      <c r="J78" s="2" t="s">
        <v>1329</v>
      </c>
      <c r="K78">
        <v>8939</v>
      </c>
      <c r="L78">
        <v>755606</v>
      </c>
      <c r="M78" s="1">
        <f t="shared" si="1"/>
        <v>17941.368032407408</v>
      </c>
      <c r="N78">
        <f>LOOKUP(X78:X1077,country!B$2:B$132,country!A$2:A$132)</f>
        <v>52</v>
      </c>
      <c r="O78" s="2" t="s">
        <v>1330</v>
      </c>
      <c r="P78" s="2" t="s">
        <v>1331</v>
      </c>
      <c r="Q78">
        <v>6728203</v>
      </c>
      <c r="R78" s="2" t="s">
        <v>1332</v>
      </c>
      <c r="S78">
        <v>344634505</v>
      </c>
      <c r="T78">
        <v>312413211</v>
      </c>
      <c r="U78" s="2" t="s">
        <v>580</v>
      </c>
      <c r="X78" s="2" t="s">
        <v>494</v>
      </c>
      <c r="Y78">
        <v>-659027402000</v>
      </c>
    </row>
    <row r="79" spans="1:25">
      <c r="A79">
        <v>78</v>
      </c>
      <c r="B79" s="2" t="s">
        <v>1333</v>
      </c>
      <c r="C79" s="2" t="s">
        <v>1334</v>
      </c>
      <c r="D79" s="2" t="s">
        <v>1335</v>
      </c>
      <c r="E79" s="2" t="s">
        <v>1336</v>
      </c>
      <c r="F79" s="2" t="s">
        <v>1337</v>
      </c>
      <c r="G79">
        <v>27700133</v>
      </c>
      <c r="H79" s="2" t="s">
        <v>1338</v>
      </c>
      <c r="I79" s="2">
        <v>1</v>
      </c>
      <c r="J79" s="2" t="s">
        <v>1339</v>
      </c>
      <c r="K79">
        <v>9303</v>
      </c>
      <c r="L79">
        <v>554257</v>
      </c>
      <c r="M79" s="1">
        <f t="shared" si="1"/>
        <v>20201.435474537036</v>
      </c>
      <c r="N79">
        <f>LOOKUP(X79:X1078,country!B$2:B$132,country!A$2:A$132)</f>
        <v>91</v>
      </c>
      <c r="O79" s="2" t="s">
        <v>1265</v>
      </c>
      <c r="P79" s="2" t="s">
        <v>1341</v>
      </c>
      <c r="Q79">
        <v>7448590</v>
      </c>
      <c r="R79" s="2" t="s">
        <v>1342</v>
      </c>
      <c r="S79">
        <v>716348762</v>
      </c>
      <c r="T79">
        <v>156723951</v>
      </c>
      <c r="U79" s="2" t="s">
        <v>1343</v>
      </c>
      <c r="X79" s="2" t="s">
        <v>1340</v>
      </c>
      <c r="Y79">
        <v>-463757575000</v>
      </c>
    </row>
    <row r="80" spans="1:25">
      <c r="A80">
        <v>79</v>
      </c>
      <c r="B80" s="2" t="s">
        <v>1344</v>
      </c>
      <c r="C80" s="2" t="s">
        <v>1345</v>
      </c>
      <c r="D80" s="2" t="s">
        <v>1346</v>
      </c>
      <c r="E80" s="2" t="s">
        <v>1347</v>
      </c>
      <c r="F80" s="2" t="s">
        <v>1348</v>
      </c>
      <c r="G80">
        <v>44502683</v>
      </c>
      <c r="H80" s="2" t="s">
        <v>1349</v>
      </c>
      <c r="I80" s="2">
        <v>2</v>
      </c>
      <c r="J80" s="2" t="s">
        <v>1350</v>
      </c>
      <c r="K80">
        <v>6806</v>
      </c>
      <c r="L80">
        <v>419687</v>
      </c>
      <c r="M80" s="1">
        <f t="shared" si="1"/>
        <v>32964.998599537037</v>
      </c>
      <c r="N80">
        <f>LOOKUP(X80:X1079,country!B$2:B$132,country!A$2:A$132)</f>
        <v>14</v>
      </c>
      <c r="O80" s="2" t="s">
        <v>1351</v>
      </c>
      <c r="P80" s="2" t="s">
        <v>1352</v>
      </c>
      <c r="Q80">
        <v>5612471</v>
      </c>
      <c r="R80" s="2" t="s">
        <v>1353</v>
      </c>
      <c r="S80">
        <v>426168932</v>
      </c>
      <c r="T80">
        <v>479023435</v>
      </c>
      <c r="U80" s="2" t="s">
        <v>1354</v>
      </c>
      <c r="X80" s="2" t="s">
        <v>876</v>
      </c>
      <c r="Y80">
        <v>639014279000</v>
      </c>
    </row>
    <row r="81" spans="1:25">
      <c r="A81">
        <v>80</v>
      </c>
      <c r="B81" s="2" t="s">
        <v>1355</v>
      </c>
      <c r="C81" s="2" t="s">
        <v>1356</v>
      </c>
      <c r="D81" s="2" t="s">
        <v>1357</v>
      </c>
      <c r="E81" s="2" t="s">
        <v>1358</v>
      </c>
      <c r="F81" s="2" t="s">
        <v>1359</v>
      </c>
      <c r="G81">
        <v>46427747</v>
      </c>
      <c r="H81" s="2" t="s">
        <v>1360</v>
      </c>
      <c r="I81" s="2">
        <v>1</v>
      </c>
      <c r="J81" s="2" t="s">
        <v>1361</v>
      </c>
      <c r="K81">
        <v>7791</v>
      </c>
      <c r="L81">
        <v>526933</v>
      </c>
      <c r="M81" s="1">
        <f t="shared" si="1"/>
        <v>21038.182905092592</v>
      </c>
      <c r="N81">
        <f>LOOKUP(X81:X1080,country!B$2:B$132,country!A$2:A$132)</f>
        <v>57</v>
      </c>
      <c r="O81" s="2" t="s">
        <v>1362</v>
      </c>
      <c r="P81" s="2" t="s">
        <v>1363</v>
      </c>
      <c r="Q81">
        <v>4986813</v>
      </c>
      <c r="R81" s="2" t="s">
        <v>1364</v>
      </c>
      <c r="S81">
        <v>692262206</v>
      </c>
      <c r="T81">
        <v>645271376</v>
      </c>
      <c r="U81" s="2" t="s">
        <v>958</v>
      </c>
      <c r="X81" s="2" t="s">
        <v>704</v>
      </c>
      <c r="Y81">
        <v>-391462597000</v>
      </c>
    </row>
    <row r="82" spans="1:25">
      <c r="A82">
        <v>81</v>
      </c>
      <c r="B82" s="2" t="s">
        <v>1365</v>
      </c>
      <c r="C82" s="2" t="s">
        <v>1366</v>
      </c>
      <c r="D82" s="2" t="s">
        <v>1367</v>
      </c>
      <c r="E82" s="2" t="s">
        <v>1368</v>
      </c>
      <c r="F82" s="2" t="s">
        <v>1369</v>
      </c>
      <c r="G82">
        <v>46099016</v>
      </c>
      <c r="H82" s="2" t="s">
        <v>1370</v>
      </c>
      <c r="I82" s="2">
        <v>2</v>
      </c>
      <c r="J82" s="2" t="s">
        <v>1371</v>
      </c>
      <c r="K82">
        <v>8602</v>
      </c>
      <c r="L82">
        <v>382335</v>
      </c>
      <c r="M82" s="1">
        <f t="shared" si="1"/>
        <v>17304.145451388889</v>
      </c>
      <c r="N82">
        <f>LOOKUP(X82:X1081,country!B$2:B$132,country!A$2:A$132)</f>
        <v>96</v>
      </c>
      <c r="O82" s="2" t="s">
        <v>1372</v>
      </c>
      <c r="P82" s="2" t="s">
        <v>1373</v>
      </c>
      <c r="Q82">
        <v>3364907</v>
      </c>
      <c r="R82" s="2" t="s">
        <v>1374</v>
      </c>
      <c r="S82">
        <v>411638035</v>
      </c>
      <c r="T82">
        <v>611751003</v>
      </c>
      <c r="U82" s="2" t="s">
        <v>1375</v>
      </c>
      <c r="X82" s="2" t="s">
        <v>680</v>
      </c>
      <c r="Y82">
        <v>-714083433000</v>
      </c>
    </row>
    <row r="83" spans="1:25">
      <c r="A83">
        <v>82</v>
      </c>
      <c r="B83" s="2" t="s">
        <v>1376</v>
      </c>
      <c r="C83" s="2" t="s">
        <v>1377</v>
      </c>
      <c r="D83" s="2" t="s">
        <v>1378</v>
      </c>
      <c r="E83" s="2" t="s">
        <v>1379</v>
      </c>
      <c r="F83" s="2" t="s">
        <v>1380</v>
      </c>
      <c r="G83">
        <v>16575835</v>
      </c>
      <c r="H83" s="2" t="s">
        <v>1381</v>
      </c>
      <c r="I83" s="2">
        <v>2</v>
      </c>
      <c r="J83" s="2" t="s">
        <v>1382</v>
      </c>
      <c r="K83">
        <v>7642</v>
      </c>
      <c r="L83">
        <v>771290</v>
      </c>
      <c r="M83" s="1">
        <f t="shared" si="1"/>
        <v>28328.520011574074</v>
      </c>
      <c r="N83">
        <f>LOOKUP(X83:X1082,country!B$2:B$132,country!A$2:A$132)</f>
        <v>130</v>
      </c>
      <c r="O83" s="2" t="s">
        <v>1383</v>
      </c>
      <c r="P83" s="2" t="s">
        <v>1384</v>
      </c>
      <c r="Q83">
        <v>4747133</v>
      </c>
      <c r="R83" s="2" t="s">
        <v>1385</v>
      </c>
      <c r="S83">
        <v>802253603</v>
      </c>
      <c r="T83">
        <v>495323391</v>
      </c>
      <c r="U83" s="2" t="s">
        <v>1386</v>
      </c>
      <c r="X83" s="2" t="s">
        <v>658</v>
      </c>
      <c r="Y83">
        <v>238422529000</v>
      </c>
    </row>
    <row r="84" spans="1:25">
      <c r="A84">
        <v>83</v>
      </c>
      <c r="B84" s="2" t="s">
        <v>1387</v>
      </c>
      <c r="C84" s="2" t="s">
        <v>1388</v>
      </c>
      <c r="D84" s="2" t="s">
        <v>1389</v>
      </c>
      <c r="E84" s="2" t="s">
        <v>1390</v>
      </c>
      <c r="F84" s="2" t="s">
        <v>1391</v>
      </c>
      <c r="G84">
        <v>63012373</v>
      </c>
      <c r="H84" s="2" t="s">
        <v>1392</v>
      </c>
      <c r="I84" s="2">
        <v>2</v>
      </c>
      <c r="J84" s="2" t="s">
        <v>1393</v>
      </c>
      <c r="K84">
        <v>6614</v>
      </c>
      <c r="L84">
        <v>373970</v>
      </c>
      <c r="M84" s="1">
        <f t="shared" si="1"/>
        <v>24779.287256944444</v>
      </c>
      <c r="N84">
        <f>LOOKUP(X84:X1083,country!B$2:B$132,country!A$2:A$132)</f>
        <v>100</v>
      </c>
      <c r="O84" s="2" t="s">
        <v>1394</v>
      </c>
      <c r="P84" s="2" t="s">
        <v>1395</v>
      </c>
      <c r="Q84">
        <v>4683423</v>
      </c>
      <c r="R84" s="2" t="s">
        <v>1396</v>
      </c>
      <c r="S84">
        <v>588876220</v>
      </c>
      <c r="T84">
        <v>865852331</v>
      </c>
      <c r="U84" s="2" t="s">
        <v>1397</v>
      </c>
      <c r="X84" s="2" t="s">
        <v>600</v>
      </c>
      <c r="Y84">
        <v>-68231181000</v>
      </c>
    </row>
    <row r="85" spans="1:25">
      <c r="A85">
        <v>84</v>
      </c>
      <c r="B85" s="2" t="s">
        <v>1398</v>
      </c>
      <c r="C85" s="2" t="s">
        <v>1399</v>
      </c>
      <c r="D85" s="2" t="s">
        <v>1400</v>
      </c>
      <c r="E85" s="2" t="s">
        <v>1401</v>
      </c>
      <c r="F85" s="2" t="s">
        <v>1402</v>
      </c>
      <c r="G85">
        <v>43414377</v>
      </c>
      <c r="H85" s="2" t="s">
        <v>1403</v>
      </c>
      <c r="I85" s="2">
        <v>1</v>
      </c>
      <c r="J85" s="2" t="s">
        <v>1404</v>
      </c>
      <c r="K85">
        <v>1115</v>
      </c>
      <c r="L85">
        <v>686687</v>
      </c>
      <c r="M85" s="1">
        <f t="shared" si="1"/>
        <v>17880.643344907407</v>
      </c>
      <c r="N85">
        <f>LOOKUP(X85:X1084,country!B$2:B$132,country!A$2:A$132)</f>
        <v>114</v>
      </c>
      <c r="O85" s="2" t="s">
        <v>1405</v>
      </c>
      <c r="P85" s="2" t="s">
        <v>1406</v>
      </c>
      <c r="Q85">
        <v>5361877</v>
      </c>
      <c r="R85" s="2" t="s">
        <v>1407</v>
      </c>
      <c r="S85">
        <v>184494897</v>
      </c>
      <c r="T85">
        <v>617529587</v>
      </c>
      <c r="U85" s="2" t="s">
        <v>1408</v>
      </c>
      <c r="X85" s="2" t="s">
        <v>518</v>
      </c>
      <c r="Y85">
        <v>-664274015000</v>
      </c>
    </row>
    <row r="86" spans="1:25">
      <c r="A86">
        <v>85</v>
      </c>
      <c r="B86" s="2" t="s">
        <v>1409</v>
      </c>
      <c r="C86" s="2" t="s">
        <v>1410</v>
      </c>
      <c r="D86" s="2" t="s">
        <v>1411</v>
      </c>
      <c r="E86" s="2" t="s">
        <v>1412</v>
      </c>
      <c r="F86" s="2" t="s">
        <v>1413</v>
      </c>
      <c r="G86">
        <v>18832745</v>
      </c>
      <c r="H86" s="2" t="s">
        <v>1414</v>
      </c>
      <c r="I86" s="2">
        <v>2</v>
      </c>
      <c r="J86" s="2" t="s">
        <v>1415</v>
      </c>
      <c r="K86">
        <v>9511</v>
      </c>
      <c r="L86">
        <v>980589</v>
      </c>
      <c r="M86" s="1">
        <f t="shared" si="1"/>
        <v>30830.679548611111</v>
      </c>
      <c r="N86">
        <f>LOOKUP(X86:X1085,country!B$2:B$132,country!A$2:A$132)</f>
        <v>97</v>
      </c>
      <c r="O86" s="2" t="s">
        <v>1416</v>
      </c>
      <c r="P86" s="2" t="s">
        <v>1417</v>
      </c>
      <c r="Q86">
        <v>9752041</v>
      </c>
      <c r="R86" s="2" t="s">
        <v>1418</v>
      </c>
      <c r="S86">
        <v>224053593</v>
      </c>
      <c r="T86">
        <v>187950239</v>
      </c>
      <c r="U86" s="2" t="s">
        <v>1419</v>
      </c>
      <c r="X86" s="2" t="s">
        <v>831</v>
      </c>
      <c r="Y86">
        <v>454609113000</v>
      </c>
    </row>
    <row r="87" spans="1:25">
      <c r="A87">
        <v>86</v>
      </c>
      <c r="B87" s="2" t="s">
        <v>1420</v>
      </c>
      <c r="C87" s="2" t="s">
        <v>1421</v>
      </c>
      <c r="D87" s="2" t="s">
        <v>1422</v>
      </c>
      <c r="E87" s="2" t="s">
        <v>1423</v>
      </c>
      <c r="F87" s="2" t="s">
        <v>1424</v>
      </c>
      <c r="G87">
        <v>30168407</v>
      </c>
      <c r="H87" s="2" t="s">
        <v>1425</v>
      </c>
      <c r="I87" s="2">
        <v>2</v>
      </c>
      <c r="J87" s="2" t="s">
        <v>1426</v>
      </c>
      <c r="K87">
        <v>3270</v>
      </c>
      <c r="L87">
        <v>519659</v>
      </c>
      <c r="M87" s="1">
        <f t="shared" si="1"/>
        <v>21230.244745370372</v>
      </c>
      <c r="N87">
        <f>LOOKUP(X87:X1086,country!B$2:B$132,country!A$2:A$132)</f>
        <v>33</v>
      </c>
      <c r="O87" s="2" t="s">
        <v>1427</v>
      </c>
      <c r="P87" s="2" t="s">
        <v>1428</v>
      </c>
      <c r="Q87">
        <v>4734798</v>
      </c>
      <c r="R87" s="2" t="s">
        <v>1429</v>
      </c>
      <c r="S87">
        <v>447140030</v>
      </c>
      <c r="T87">
        <v>524373361</v>
      </c>
      <c r="U87" s="2" t="s">
        <v>1430</v>
      </c>
      <c r="X87" s="2" t="s">
        <v>762</v>
      </c>
      <c r="Y87">
        <v>-374868454000</v>
      </c>
    </row>
    <row r="88" spans="1:25">
      <c r="A88">
        <v>87</v>
      </c>
      <c r="B88" s="2" t="s">
        <v>1431</v>
      </c>
      <c r="C88" s="2" t="s">
        <v>1432</v>
      </c>
      <c r="D88" s="2" t="s">
        <v>1433</v>
      </c>
      <c r="E88" s="2" t="s">
        <v>1434</v>
      </c>
      <c r="F88" s="2" t="s">
        <v>1435</v>
      </c>
      <c r="G88">
        <v>87155644</v>
      </c>
      <c r="H88" s="2" t="s">
        <v>1436</v>
      </c>
      <c r="I88" s="2">
        <v>2</v>
      </c>
      <c r="J88" s="2" t="s">
        <v>1437</v>
      </c>
      <c r="K88">
        <v>9954</v>
      </c>
      <c r="L88">
        <v>189886</v>
      </c>
      <c r="M88" s="1">
        <f t="shared" si="1"/>
        <v>20479.546574074073</v>
      </c>
      <c r="N88">
        <f>LOOKUP(X88:X1087,country!B$2:B$132,country!A$2:A$132)</f>
        <v>24</v>
      </c>
      <c r="O88" s="2" t="s">
        <v>1438</v>
      </c>
      <c r="P88" s="2" t="s">
        <v>1439</v>
      </c>
      <c r="Q88">
        <v>8932033</v>
      </c>
      <c r="R88" s="2" t="s">
        <v>1440</v>
      </c>
      <c r="S88">
        <v>411375287</v>
      </c>
      <c r="T88">
        <v>237705090</v>
      </c>
      <c r="U88" s="2" t="s">
        <v>1441</v>
      </c>
      <c r="X88" s="2" t="s">
        <v>469</v>
      </c>
      <c r="Y88">
        <v>-439728776000</v>
      </c>
    </row>
    <row r="89" spans="1:25">
      <c r="A89">
        <v>88</v>
      </c>
      <c r="B89" s="2" t="s">
        <v>1442</v>
      </c>
      <c r="C89" s="2" t="s">
        <v>1443</v>
      </c>
      <c r="D89" s="2" t="s">
        <v>1444</v>
      </c>
      <c r="E89" s="2" t="s">
        <v>1445</v>
      </c>
      <c r="F89" s="2" t="s">
        <v>1446</v>
      </c>
      <c r="G89">
        <v>54579967</v>
      </c>
      <c r="H89" s="2" t="s">
        <v>1447</v>
      </c>
      <c r="I89" s="2">
        <v>1</v>
      </c>
      <c r="J89" s="2" t="s">
        <v>1448</v>
      </c>
      <c r="K89">
        <v>5782</v>
      </c>
      <c r="L89">
        <v>921914</v>
      </c>
      <c r="M89" s="1">
        <f t="shared" si="1"/>
        <v>20482.774583333332</v>
      </c>
      <c r="N89">
        <f>LOOKUP(X89:X1088,country!B$2:B$132,country!A$2:A$132)</f>
        <v>52</v>
      </c>
      <c r="O89" s="2" t="s">
        <v>1449</v>
      </c>
      <c r="P89" s="2" t="s">
        <v>1450</v>
      </c>
      <c r="Q89">
        <v>3069872</v>
      </c>
      <c r="R89" s="2" t="s">
        <v>1451</v>
      </c>
      <c r="S89">
        <v>839594937</v>
      </c>
      <c r="T89">
        <v>908412494</v>
      </c>
      <c r="U89" s="2" t="s">
        <v>1302</v>
      </c>
      <c r="X89" s="2" t="s">
        <v>494</v>
      </c>
      <c r="Y89">
        <v>-439449876000</v>
      </c>
    </row>
    <row r="90" spans="1:25">
      <c r="A90">
        <v>89</v>
      </c>
      <c r="B90" s="2" t="s">
        <v>1452</v>
      </c>
      <c r="C90" s="2" t="s">
        <v>1453</v>
      </c>
      <c r="D90" s="2" t="s">
        <v>1454</v>
      </c>
      <c r="E90" s="2" t="s">
        <v>1455</v>
      </c>
      <c r="F90" s="2" t="s">
        <v>1456</v>
      </c>
      <c r="G90">
        <v>20138701</v>
      </c>
      <c r="H90" s="2" t="s">
        <v>1457</v>
      </c>
      <c r="I90" s="2">
        <v>1</v>
      </c>
      <c r="J90" s="2" t="s">
        <v>1458</v>
      </c>
      <c r="K90">
        <v>8839</v>
      </c>
      <c r="L90">
        <v>742194</v>
      </c>
      <c r="M90" s="1">
        <f t="shared" si="1"/>
        <v>29524.918969907409</v>
      </c>
      <c r="N90">
        <f>LOOKUP(X90:X1089,country!B$2:B$132,country!A$2:A$132)</f>
        <v>33</v>
      </c>
      <c r="O90" s="2" t="s">
        <v>1459</v>
      </c>
      <c r="P90" s="2" t="s">
        <v>1460</v>
      </c>
      <c r="Q90">
        <v>8364117</v>
      </c>
      <c r="R90" s="2" t="s">
        <v>1461</v>
      </c>
      <c r="S90">
        <v>354028524</v>
      </c>
      <c r="T90">
        <v>811216708</v>
      </c>
      <c r="U90" s="2" t="s">
        <v>1462</v>
      </c>
      <c r="X90" s="2" t="s">
        <v>762</v>
      </c>
      <c r="Y90">
        <v>341791399000</v>
      </c>
    </row>
    <row r="91" spans="1:25">
      <c r="A91">
        <v>90</v>
      </c>
      <c r="B91" s="2" t="s">
        <v>1463</v>
      </c>
      <c r="C91" s="2" t="s">
        <v>1464</v>
      </c>
      <c r="D91" s="2" t="s">
        <v>1465</v>
      </c>
      <c r="E91" s="2" t="s">
        <v>1466</v>
      </c>
      <c r="F91" s="2" t="s">
        <v>1467</v>
      </c>
      <c r="G91">
        <v>70285238</v>
      </c>
      <c r="H91" s="2" t="s">
        <v>1468</v>
      </c>
      <c r="I91" s="2">
        <v>2</v>
      </c>
      <c r="J91" s="2" t="s">
        <v>1469</v>
      </c>
      <c r="K91">
        <v>4022</v>
      </c>
      <c r="L91">
        <v>991678</v>
      </c>
      <c r="M91" s="1">
        <f t="shared" si="1"/>
        <v>34803.350914351853</v>
      </c>
      <c r="N91">
        <f>LOOKUP(X91:X1090,country!B$2:B$132,country!A$2:A$132)</f>
        <v>52</v>
      </c>
      <c r="O91" s="2" t="s">
        <v>1470</v>
      </c>
      <c r="P91" s="2" t="s">
        <v>1471</v>
      </c>
      <c r="Q91">
        <v>6412949</v>
      </c>
      <c r="R91" s="2" t="s">
        <v>1472</v>
      </c>
      <c r="S91">
        <v>389860224</v>
      </c>
      <c r="T91">
        <v>451466725</v>
      </c>
      <c r="U91" s="2" t="s">
        <v>1473</v>
      </c>
      <c r="X91" s="2" t="s">
        <v>494</v>
      </c>
      <c r="Y91">
        <v>797847919000</v>
      </c>
    </row>
    <row r="92" spans="1:25">
      <c r="A92">
        <v>91</v>
      </c>
      <c r="B92" s="2" t="s">
        <v>1474</v>
      </c>
      <c r="C92" s="2" t="s">
        <v>1475</v>
      </c>
      <c r="D92" s="2" t="s">
        <v>1476</v>
      </c>
      <c r="E92" s="2" t="s">
        <v>1477</v>
      </c>
      <c r="F92" s="2" t="s">
        <v>1478</v>
      </c>
      <c r="G92">
        <v>93479930</v>
      </c>
      <c r="H92" s="2" t="s">
        <v>1479</v>
      </c>
      <c r="I92" s="2">
        <v>2</v>
      </c>
      <c r="J92" s="2" t="s">
        <v>1480</v>
      </c>
      <c r="K92">
        <v>8785</v>
      </c>
      <c r="L92">
        <v>902853</v>
      </c>
      <c r="M92" s="1">
        <f t="shared" si="1"/>
        <v>27318.860092592593</v>
      </c>
      <c r="N92">
        <f>LOOKUP(X92:X1091,country!B$2:B$132,country!A$2:A$132)</f>
        <v>14</v>
      </c>
      <c r="O92" s="2" t="s">
        <v>1481</v>
      </c>
      <c r="P92" s="2" t="s">
        <v>1482</v>
      </c>
      <c r="Q92">
        <v>6443366</v>
      </c>
      <c r="R92" s="2" t="s">
        <v>1483</v>
      </c>
      <c r="S92">
        <v>715486615</v>
      </c>
      <c r="T92">
        <v>489771123</v>
      </c>
      <c r="U92" s="2" t="s">
        <v>1484</v>
      </c>
      <c r="X92" s="2" t="s">
        <v>876</v>
      </c>
      <c r="Y92">
        <v>151187912000</v>
      </c>
    </row>
    <row r="93" spans="1:25">
      <c r="A93">
        <v>92</v>
      </c>
      <c r="B93" s="2" t="s">
        <v>1485</v>
      </c>
      <c r="C93" s="2" t="s">
        <v>1486</v>
      </c>
      <c r="D93" s="2" t="s">
        <v>1487</v>
      </c>
      <c r="E93" s="2" t="s">
        <v>1488</v>
      </c>
      <c r="F93" s="2" t="s">
        <v>1489</v>
      </c>
      <c r="G93">
        <v>87865705</v>
      </c>
      <c r="H93" s="2" t="s">
        <v>1490</v>
      </c>
      <c r="I93" s="2">
        <v>1</v>
      </c>
      <c r="J93" s="2" t="s">
        <v>1491</v>
      </c>
      <c r="K93">
        <v>9598</v>
      </c>
      <c r="L93">
        <v>922932</v>
      </c>
      <c r="M93" s="1">
        <f t="shared" si="1"/>
        <v>31495.495810185184</v>
      </c>
      <c r="N93">
        <f>LOOKUP(X93:X1092,country!B$2:B$132,country!A$2:A$132)</f>
        <v>42</v>
      </c>
      <c r="O93" s="2" t="s">
        <v>1492</v>
      </c>
      <c r="P93" s="2" t="s">
        <v>1493</v>
      </c>
      <c r="Q93">
        <v>4954456</v>
      </c>
      <c r="R93" s="2" t="s">
        <v>1494</v>
      </c>
      <c r="S93">
        <v>254488644</v>
      </c>
      <c r="T93">
        <v>316804265</v>
      </c>
      <c r="U93" s="2" t="s">
        <v>1495</v>
      </c>
      <c r="X93" s="2" t="s">
        <v>1011</v>
      </c>
      <c r="Y93">
        <v>512049238000</v>
      </c>
    </row>
    <row r="94" spans="1:25">
      <c r="A94">
        <v>93</v>
      </c>
      <c r="B94" s="2" t="s">
        <v>1496</v>
      </c>
      <c r="C94" s="2" t="s">
        <v>1497</v>
      </c>
      <c r="D94" s="2" t="s">
        <v>1498</v>
      </c>
      <c r="E94" s="2" t="s">
        <v>1499</v>
      </c>
      <c r="F94" s="2" t="s">
        <v>1500</v>
      </c>
      <c r="G94">
        <v>85988156</v>
      </c>
      <c r="H94" s="2" t="s">
        <v>1501</v>
      </c>
      <c r="I94" s="2">
        <v>2</v>
      </c>
      <c r="J94" s="2" t="s">
        <v>1502</v>
      </c>
      <c r="K94">
        <v>2370</v>
      </c>
      <c r="L94">
        <v>555312</v>
      </c>
      <c r="M94" s="1">
        <f t="shared" si="1"/>
        <v>25612.214421296296</v>
      </c>
      <c r="N94">
        <f>LOOKUP(X94:X1093,country!B$2:B$132,country!A$2:A$132)</f>
        <v>100</v>
      </c>
      <c r="O94" s="2" t="s">
        <v>1503</v>
      </c>
      <c r="P94" s="2" t="s">
        <v>1504</v>
      </c>
      <c r="Q94">
        <v>5827173</v>
      </c>
      <c r="R94" s="2" t="s">
        <v>1505</v>
      </c>
      <c r="S94">
        <v>556972264</v>
      </c>
      <c r="T94">
        <v>562296514</v>
      </c>
      <c r="U94" s="2" t="s">
        <v>1506</v>
      </c>
      <c r="X94" s="2" t="s">
        <v>600</v>
      </c>
      <c r="Y94">
        <v>3733726000</v>
      </c>
    </row>
    <row r="95" spans="1:25">
      <c r="A95">
        <v>94</v>
      </c>
      <c r="B95" s="2" t="s">
        <v>1507</v>
      </c>
      <c r="C95" s="2" t="s">
        <v>1508</v>
      </c>
      <c r="D95" s="2" t="s">
        <v>1509</v>
      </c>
      <c r="E95" s="2" t="s">
        <v>1510</v>
      </c>
      <c r="F95" s="2" t="s">
        <v>1511</v>
      </c>
      <c r="G95">
        <v>55031153</v>
      </c>
      <c r="H95" s="2" t="s">
        <v>1512</v>
      </c>
      <c r="I95" s="2">
        <v>1</v>
      </c>
      <c r="J95" s="2" t="s">
        <v>1513</v>
      </c>
      <c r="K95">
        <v>3191</v>
      </c>
      <c r="L95">
        <v>810362</v>
      </c>
      <c r="M95" s="1">
        <f t="shared" si="1"/>
        <v>32801.125902777778</v>
      </c>
      <c r="N95">
        <f>LOOKUP(X95:X1094,country!B$2:B$132,country!A$2:A$132)</f>
        <v>24</v>
      </c>
      <c r="O95" s="2" t="s">
        <v>1514</v>
      </c>
      <c r="P95" s="2" t="s">
        <v>1515</v>
      </c>
      <c r="Q95">
        <v>5415202</v>
      </c>
      <c r="R95" s="2" t="s">
        <v>1516</v>
      </c>
      <c r="S95">
        <v>817917084</v>
      </c>
      <c r="T95">
        <v>937700676</v>
      </c>
      <c r="U95" s="2" t="s">
        <v>1517</v>
      </c>
      <c r="X95" s="2" t="s">
        <v>469</v>
      </c>
      <c r="Y95">
        <v>624855678000</v>
      </c>
    </row>
    <row r="96" spans="1:25">
      <c r="A96">
        <v>95</v>
      </c>
      <c r="B96" s="2" t="s">
        <v>1518</v>
      </c>
      <c r="C96" s="2" t="s">
        <v>1519</v>
      </c>
      <c r="D96" s="2" t="s">
        <v>1520</v>
      </c>
      <c r="E96" s="2" t="s">
        <v>1521</v>
      </c>
      <c r="F96" s="2" t="s">
        <v>1522</v>
      </c>
      <c r="G96">
        <v>75352191</v>
      </c>
      <c r="H96" s="2" t="s">
        <v>1523</v>
      </c>
      <c r="I96" s="2">
        <v>2</v>
      </c>
      <c r="J96" s="2" t="s">
        <v>1524</v>
      </c>
      <c r="K96">
        <v>3308</v>
      </c>
      <c r="L96">
        <v>151780</v>
      </c>
      <c r="M96" s="1">
        <f t="shared" si="1"/>
        <v>18123.448796296296</v>
      </c>
      <c r="N96">
        <f>LOOKUP(X96:X1095,country!B$2:B$132,country!A$2:A$132)</f>
        <v>57</v>
      </c>
      <c r="O96" s="2" t="s">
        <v>1525</v>
      </c>
      <c r="P96" s="2" t="s">
        <v>1526</v>
      </c>
      <c r="Q96">
        <v>3404518</v>
      </c>
      <c r="R96" s="2" t="s">
        <v>1527</v>
      </c>
      <c r="S96">
        <v>566061566</v>
      </c>
      <c r="T96">
        <v>580377973</v>
      </c>
      <c r="U96" s="2" t="s">
        <v>1528</v>
      </c>
      <c r="X96" s="2" t="s">
        <v>704</v>
      </c>
      <c r="Y96">
        <v>-643295624000</v>
      </c>
    </row>
    <row r="97" spans="1:25">
      <c r="A97">
        <v>96</v>
      </c>
      <c r="B97" s="2" t="s">
        <v>1529</v>
      </c>
      <c r="C97" s="2" t="s">
        <v>1530</v>
      </c>
      <c r="D97" s="2" t="s">
        <v>1531</v>
      </c>
      <c r="E97" s="2" t="s">
        <v>1532</v>
      </c>
      <c r="F97" s="2" t="s">
        <v>1533</v>
      </c>
      <c r="G97">
        <v>33349522</v>
      </c>
      <c r="H97" s="2" t="s">
        <v>1534</v>
      </c>
      <c r="I97" s="2">
        <v>1</v>
      </c>
      <c r="J97" s="2" t="s">
        <v>1535</v>
      </c>
      <c r="K97">
        <v>4863</v>
      </c>
      <c r="L97">
        <v>597914</v>
      </c>
      <c r="M97" s="1">
        <f t="shared" si="1"/>
        <v>17855.644317129631</v>
      </c>
      <c r="N97">
        <f>LOOKUP(X97:X1096,country!B$2:B$132,country!A$2:A$132)</f>
        <v>7</v>
      </c>
      <c r="O97" s="2" t="s">
        <v>1537</v>
      </c>
      <c r="P97" s="2" t="s">
        <v>1538</v>
      </c>
      <c r="Q97">
        <v>1121163</v>
      </c>
      <c r="R97" s="2" t="s">
        <v>1539</v>
      </c>
      <c r="S97">
        <v>821629716</v>
      </c>
      <c r="T97">
        <v>497666059</v>
      </c>
      <c r="U97" s="2" t="s">
        <v>1540</v>
      </c>
      <c r="X97" s="2" t="s">
        <v>1536</v>
      </c>
      <c r="Y97">
        <v>-666433931000</v>
      </c>
    </row>
    <row r="98" spans="1:25">
      <c r="A98">
        <v>97</v>
      </c>
      <c r="B98" s="2" t="s">
        <v>1541</v>
      </c>
      <c r="C98" s="2" t="s">
        <v>1542</v>
      </c>
      <c r="D98" s="2" t="s">
        <v>1543</v>
      </c>
      <c r="E98" s="2" t="s">
        <v>1544</v>
      </c>
      <c r="F98" s="2" t="s">
        <v>1545</v>
      </c>
      <c r="G98">
        <v>62629926</v>
      </c>
      <c r="H98" s="2" t="s">
        <v>1546</v>
      </c>
      <c r="I98" s="2">
        <v>2</v>
      </c>
      <c r="J98" s="2" t="s">
        <v>1547</v>
      </c>
      <c r="K98">
        <v>7921</v>
      </c>
      <c r="L98">
        <v>884186</v>
      </c>
      <c r="M98" s="1">
        <f t="shared" si="1"/>
        <v>30881.320092592592</v>
      </c>
      <c r="N98">
        <f>LOOKUP(X98:X1097,country!B$2:B$132,country!A$2:A$132)</f>
        <v>24</v>
      </c>
      <c r="O98" s="2" t="s">
        <v>809</v>
      </c>
      <c r="P98" s="2" t="s">
        <v>1548</v>
      </c>
      <c r="Q98">
        <v>9145728</v>
      </c>
      <c r="R98" s="2" t="s">
        <v>1549</v>
      </c>
      <c r="S98">
        <v>170868018</v>
      </c>
      <c r="T98">
        <v>439707797</v>
      </c>
      <c r="U98" s="2" t="s">
        <v>1550</v>
      </c>
      <c r="X98" s="2" t="s">
        <v>469</v>
      </c>
      <c r="Y98">
        <v>458984456000</v>
      </c>
    </row>
    <row r="99" spans="1:25">
      <c r="A99">
        <v>98</v>
      </c>
      <c r="B99" s="2" t="s">
        <v>1551</v>
      </c>
      <c r="C99" s="2" t="s">
        <v>1552</v>
      </c>
      <c r="D99" s="2" t="s">
        <v>1553</v>
      </c>
      <c r="E99" s="2" t="s">
        <v>1554</v>
      </c>
      <c r="F99" s="2" t="s">
        <v>1555</v>
      </c>
      <c r="G99">
        <v>48380845</v>
      </c>
      <c r="H99" s="2" t="s">
        <v>1556</v>
      </c>
      <c r="I99" s="2">
        <v>1</v>
      </c>
      <c r="J99" s="2" t="s">
        <v>1557</v>
      </c>
      <c r="K99">
        <v>7000</v>
      </c>
      <c r="L99">
        <v>418495</v>
      </c>
      <c r="M99" s="1">
        <f t="shared" si="1"/>
        <v>25697.814907407406</v>
      </c>
      <c r="N99">
        <f>LOOKUP(X99:X1098,country!B$2:B$132,country!A$2:A$132)</f>
        <v>106</v>
      </c>
      <c r="O99" s="2" t="s">
        <v>844</v>
      </c>
      <c r="P99" s="2" t="s">
        <v>1559</v>
      </c>
      <c r="Q99">
        <v>3021211</v>
      </c>
      <c r="R99" s="2" t="s">
        <v>1560</v>
      </c>
      <c r="S99">
        <v>978347505</v>
      </c>
      <c r="T99">
        <v>965916877</v>
      </c>
      <c r="U99" s="2" t="s">
        <v>1561</v>
      </c>
      <c r="X99" s="2" t="s">
        <v>1558</v>
      </c>
      <c r="Y99">
        <v>11129608000</v>
      </c>
    </row>
    <row r="100" spans="1:25">
      <c r="A100">
        <v>99</v>
      </c>
      <c r="B100" s="2" t="s">
        <v>1562</v>
      </c>
      <c r="C100" s="2" t="s">
        <v>1563</v>
      </c>
      <c r="D100" s="2" t="s">
        <v>1564</v>
      </c>
      <c r="E100" s="2" t="s">
        <v>1565</v>
      </c>
      <c r="F100" s="2" t="s">
        <v>1566</v>
      </c>
      <c r="G100">
        <v>21472562</v>
      </c>
      <c r="H100" s="2" t="s">
        <v>1567</v>
      </c>
      <c r="I100" s="2">
        <v>2</v>
      </c>
      <c r="J100" s="2" t="s">
        <v>1568</v>
      </c>
      <c r="K100">
        <v>5072</v>
      </c>
      <c r="L100">
        <v>772573</v>
      </c>
      <c r="M100" s="1">
        <f t="shared" si="1"/>
        <v>20258.494907407407</v>
      </c>
      <c r="N100">
        <f>LOOKUP(X100:X1099,country!B$2:B$132,country!A$2:A$132)</f>
        <v>52</v>
      </c>
      <c r="O100" s="2" t="s">
        <v>798</v>
      </c>
      <c r="P100" s="2" t="s">
        <v>1569</v>
      </c>
      <c r="Q100">
        <v>3773317</v>
      </c>
      <c r="R100" s="2" t="s">
        <v>1570</v>
      </c>
      <c r="S100">
        <v>595621542</v>
      </c>
      <c r="T100">
        <v>145501352</v>
      </c>
      <c r="U100" s="2" t="s">
        <v>1397</v>
      </c>
      <c r="X100" s="2" t="s">
        <v>494</v>
      </c>
      <c r="Y100">
        <v>-458827640000</v>
      </c>
    </row>
    <row r="101" spans="1:25">
      <c r="A101">
        <v>100</v>
      </c>
      <c r="B101" s="2" t="s">
        <v>1571</v>
      </c>
      <c r="C101" s="2" t="s">
        <v>1572</v>
      </c>
      <c r="D101" s="2" t="s">
        <v>1573</v>
      </c>
      <c r="E101" s="2" t="s">
        <v>1574</v>
      </c>
      <c r="F101" s="2" t="s">
        <v>1575</v>
      </c>
      <c r="G101">
        <v>69090407</v>
      </c>
      <c r="H101" s="2" t="s">
        <v>1576</v>
      </c>
      <c r="I101" s="2">
        <v>2</v>
      </c>
      <c r="J101" s="2" t="s">
        <v>1577</v>
      </c>
      <c r="K101">
        <v>5799</v>
      </c>
      <c r="L101">
        <v>244589</v>
      </c>
      <c r="M101" s="1">
        <f t="shared" si="1"/>
        <v>18315.814027777778</v>
      </c>
      <c r="N101">
        <f>LOOKUP(X101:X1100,country!B$2:B$132,country!A$2:A$132)</f>
        <v>118</v>
      </c>
      <c r="O101" s="2" t="s">
        <v>1578</v>
      </c>
      <c r="P101" s="2" t="s">
        <v>1579</v>
      </c>
      <c r="Q101">
        <v>3651773</v>
      </c>
      <c r="R101" s="2" t="s">
        <v>1580</v>
      </c>
      <c r="S101">
        <v>339650479</v>
      </c>
      <c r="T101">
        <v>727716527</v>
      </c>
      <c r="U101" s="2" t="s">
        <v>1581</v>
      </c>
      <c r="X101" s="2" t="s">
        <v>1288</v>
      </c>
      <c r="Y101">
        <v>-626675268000</v>
      </c>
    </row>
    <row r="102" spans="1:25">
      <c r="A102">
        <v>101</v>
      </c>
      <c r="B102" s="2" t="s">
        <v>1582</v>
      </c>
      <c r="C102" s="2" t="s">
        <v>1583</v>
      </c>
      <c r="D102" s="2" t="s">
        <v>1584</v>
      </c>
      <c r="E102" s="2" t="s">
        <v>1585</v>
      </c>
      <c r="F102" s="2" t="s">
        <v>1586</v>
      </c>
      <c r="G102">
        <v>81551893</v>
      </c>
      <c r="H102" s="2" t="s">
        <v>1587</v>
      </c>
      <c r="I102" s="2">
        <v>1</v>
      </c>
      <c r="J102" s="2" t="s">
        <v>1588</v>
      </c>
      <c r="K102">
        <v>1956</v>
      </c>
      <c r="L102">
        <v>415280</v>
      </c>
      <c r="M102" s="1">
        <f t="shared" si="1"/>
        <v>18022.572789351852</v>
      </c>
      <c r="N102">
        <f>LOOKUP(X102:X1101,country!B$2:B$132,country!A$2:A$132)</f>
        <v>26</v>
      </c>
      <c r="O102" s="2" t="s">
        <v>705</v>
      </c>
      <c r="P102" s="2" t="s">
        <v>1590</v>
      </c>
      <c r="Q102">
        <v>8344646</v>
      </c>
      <c r="R102" s="2" t="s">
        <v>1591</v>
      </c>
      <c r="S102">
        <v>670263835</v>
      </c>
      <c r="T102">
        <v>195997767</v>
      </c>
      <c r="U102" s="2" t="s">
        <v>1592</v>
      </c>
      <c r="X102" s="2" t="s">
        <v>1589</v>
      </c>
      <c r="Y102">
        <v>-652011311000</v>
      </c>
    </row>
    <row r="103" spans="1:25">
      <c r="A103">
        <v>102</v>
      </c>
      <c r="B103" s="2" t="s">
        <v>1593</v>
      </c>
      <c r="C103" s="2" t="s">
        <v>1594</v>
      </c>
      <c r="D103" s="2" t="s">
        <v>1595</v>
      </c>
      <c r="E103" s="2" t="s">
        <v>1596</v>
      </c>
      <c r="F103" s="2" t="s">
        <v>1597</v>
      </c>
      <c r="G103">
        <v>57563273</v>
      </c>
      <c r="H103" s="2" t="s">
        <v>1598</v>
      </c>
      <c r="I103" s="2">
        <v>1</v>
      </c>
      <c r="J103" s="2" t="s">
        <v>1599</v>
      </c>
      <c r="K103">
        <v>6819</v>
      </c>
      <c r="L103">
        <v>253537</v>
      </c>
      <c r="M103" s="1">
        <f t="shared" si="1"/>
        <v>33608.544733796298</v>
      </c>
      <c r="N103">
        <f>LOOKUP(X103:X1102,country!B$2:B$132,country!A$2:A$132)</f>
        <v>81</v>
      </c>
      <c r="O103" s="2" t="s">
        <v>751</v>
      </c>
      <c r="P103" s="2" t="s">
        <v>1601</v>
      </c>
      <c r="Q103">
        <v>1316873</v>
      </c>
      <c r="R103" s="2" t="s">
        <v>1602</v>
      </c>
      <c r="S103">
        <v>765793513</v>
      </c>
      <c r="T103">
        <v>339808742</v>
      </c>
      <c r="U103" s="2" t="s">
        <v>1603</v>
      </c>
      <c r="X103" s="2" t="s">
        <v>1600</v>
      </c>
      <c r="Y103">
        <v>694616665000</v>
      </c>
    </row>
    <row r="104" spans="1:25">
      <c r="A104">
        <v>103</v>
      </c>
      <c r="B104" s="2" t="s">
        <v>1604</v>
      </c>
      <c r="C104" s="2" t="s">
        <v>1605</v>
      </c>
      <c r="D104" s="2" t="s">
        <v>1606</v>
      </c>
      <c r="E104" s="2" t="s">
        <v>1607</v>
      </c>
      <c r="F104" s="2" t="s">
        <v>1608</v>
      </c>
      <c r="G104">
        <v>99476258</v>
      </c>
      <c r="H104" s="2" t="s">
        <v>1609</v>
      </c>
      <c r="I104" s="2">
        <v>2</v>
      </c>
      <c r="J104" s="2" t="s">
        <v>1610</v>
      </c>
      <c r="K104">
        <v>3909</v>
      </c>
      <c r="L104">
        <v>383521</v>
      </c>
      <c r="M104" s="1">
        <f t="shared" si="1"/>
        <v>25940.606562500001</v>
      </c>
      <c r="N104">
        <f>LOOKUP(X104:X1103,country!B$2:B$132,country!A$2:A$132)</f>
        <v>114</v>
      </c>
      <c r="O104" s="2" t="s">
        <v>705</v>
      </c>
      <c r="P104" s="2" t="s">
        <v>1611</v>
      </c>
      <c r="Q104">
        <v>8477887</v>
      </c>
      <c r="R104" s="2" t="s">
        <v>1612</v>
      </c>
      <c r="S104">
        <v>784955654</v>
      </c>
      <c r="T104">
        <v>787215911</v>
      </c>
      <c r="U104" s="2" t="s">
        <v>1247</v>
      </c>
      <c r="X104" s="2" t="s">
        <v>518</v>
      </c>
      <c r="Y104">
        <v>32106807000</v>
      </c>
    </row>
    <row r="105" spans="1:25">
      <c r="A105">
        <v>104</v>
      </c>
      <c r="B105" s="2" t="s">
        <v>1613</v>
      </c>
      <c r="C105" s="2" t="s">
        <v>1614</v>
      </c>
      <c r="D105" s="2" t="s">
        <v>1615</v>
      </c>
      <c r="E105" s="2" t="s">
        <v>1616</v>
      </c>
      <c r="F105" s="2" t="s">
        <v>1617</v>
      </c>
      <c r="G105">
        <v>50240148</v>
      </c>
      <c r="H105" s="2" t="s">
        <v>1618</v>
      </c>
      <c r="I105" s="2">
        <v>1</v>
      </c>
      <c r="J105" s="2" t="s">
        <v>1619</v>
      </c>
      <c r="K105">
        <v>2782</v>
      </c>
      <c r="L105">
        <v>175480</v>
      </c>
      <c r="M105" s="1">
        <f t="shared" si="1"/>
        <v>22865.6640625</v>
      </c>
      <c r="N105">
        <f>LOOKUP(X105:X1104,country!B$2:B$132,country!A$2:A$132)</f>
        <v>5</v>
      </c>
      <c r="O105" s="2" t="s">
        <v>1265</v>
      </c>
      <c r="P105" s="2" t="s">
        <v>1620</v>
      </c>
      <c r="Q105">
        <v>8901464</v>
      </c>
      <c r="R105" s="2" t="s">
        <v>1621</v>
      </c>
      <c r="S105">
        <v>373647156</v>
      </c>
      <c r="T105">
        <v>203000238</v>
      </c>
      <c r="U105" s="2" t="s">
        <v>1622</v>
      </c>
      <c r="X105" s="2" t="s">
        <v>669</v>
      </c>
      <c r="Y105">
        <v>-233568225000</v>
      </c>
    </row>
    <row r="106" spans="1:25">
      <c r="A106">
        <v>105</v>
      </c>
      <c r="B106" s="2" t="s">
        <v>1623</v>
      </c>
      <c r="C106" s="2" t="s">
        <v>1624</v>
      </c>
      <c r="D106" s="2" t="s">
        <v>1625</v>
      </c>
      <c r="E106" s="2" t="s">
        <v>1626</v>
      </c>
      <c r="F106" s="2" t="s">
        <v>1627</v>
      </c>
      <c r="G106">
        <v>8075708</v>
      </c>
      <c r="H106" s="2" t="s">
        <v>1628</v>
      </c>
      <c r="I106" s="2">
        <v>1</v>
      </c>
      <c r="J106" s="2" t="s">
        <v>1629</v>
      </c>
      <c r="K106">
        <v>2496</v>
      </c>
      <c r="L106">
        <v>624448</v>
      </c>
      <c r="M106" s="1">
        <f t="shared" si="1"/>
        <v>27436.091805555556</v>
      </c>
      <c r="N106">
        <f>LOOKUP(X106:X1105,country!B$2:B$132,country!A$2:A$132)</f>
        <v>19</v>
      </c>
      <c r="O106" s="2" t="s">
        <v>1631</v>
      </c>
      <c r="P106" s="2" t="s">
        <v>1632</v>
      </c>
      <c r="Q106">
        <v>2880191</v>
      </c>
      <c r="R106" s="2" t="s">
        <v>1633</v>
      </c>
      <c r="S106">
        <v>131711452</v>
      </c>
      <c r="T106">
        <v>941431365</v>
      </c>
      <c r="U106" s="2" t="s">
        <v>1634</v>
      </c>
      <c r="X106" s="2" t="s">
        <v>1630</v>
      </c>
      <c r="Y106">
        <v>161316732000</v>
      </c>
    </row>
    <row r="107" spans="1:25">
      <c r="A107">
        <v>106</v>
      </c>
      <c r="B107" s="2" t="s">
        <v>1635</v>
      </c>
      <c r="C107" s="2" t="s">
        <v>1636</v>
      </c>
      <c r="D107" s="2" t="s">
        <v>1637</v>
      </c>
      <c r="E107" s="2" t="s">
        <v>1638</v>
      </c>
      <c r="F107" s="2" t="s">
        <v>1639</v>
      </c>
      <c r="G107">
        <v>74624698</v>
      </c>
      <c r="H107" s="2" t="s">
        <v>1640</v>
      </c>
      <c r="I107" s="2">
        <v>2</v>
      </c>
      <c r="J107" s="2" t="s">
        <v>1641</v>
      </c>
      <c r="K107">
        <v>7884</v>
      </c>
      <c r="L107">
        <v>299150</v>
      </c>
      <c r="M107" s="1">
        <f t="shared" si="1"/>
        <v>27675.568541666667</v>
      </c>
      <c r="N107">
        <f>LOOKUP(X107:X1106,country!B$2:B$132,country!A$2:A$132)</f>
        <v>52</v>
      </c>
      <c r="O107" s="2" t="s">
        <v>1642</v>
      </c>
      <c r="P107" s="2" t="s">
        <v>1643</v>
      </c>
      <c r="Q107">
        <v>8888198</v>
      </c>
      <c r="R107" s="2" t="s">
        <v>1644</v>
      </c>
      <c r="S107">
        <v>599118102</v>
      </c>
      <c r="T107">
        <v>582478050</v>
      </c>
      <c r="U107" s="2" t="s">
        <v>1645</v>
      </c>
      <c r="X107" s="2" t="s">
        <v>494</v>
      </c>
      <c r="Y107">
        <v>182007522000</v>
      </c>
    </row>
    <row r="108" spans="1:25">
      <c r="A108">
        <v>107</v>
      </c>
      <c r="B108" s="2" t="s">
        <v>1646</v>
      </c>
      <c r="C108" s="2" t="s">
        <v>1647</v>
      </c>
      <c r="D108" s="2" t="s">
        <v>1648</v>
      </c>
      <c r="E108" s="2" t="s">
        <v>1649</v>
      </c>
      <c r="F108" s="2" t="s">
        <v>1650</v>
      </c>
      <c r="G108">
        <v>68753330</v>
      </c>
      <c r="H108" s="2" t="s">
        <v>1651</v>
      </c>
      <c r="I108" s="2">
        <v>1</v>
      </c>
      <c r="J108" s="2" t="s">
        <v>1652</v>
      </c>
      <c r="K108">
        <v>1642</v>
      </c>
      <c r="L108">
        <v>354784</v>
      </c>
      <c r="M108" s="1">
        <f t="shared" si="1"/>
        <v>32857.626574074071</v>
      </c>
      <c r="N108">
        <f>LOOKUP(X108:X1107,country!B$2:B$132,country!A$2:A$132)</f>
        <v>24</v>
      </c>
      <c r="O108" s="2" t="s">
        <v>1653</v>
      </c>
      <c r="P108" s="2" t="s">
        <v>1654</v>
      </c>
      <c r="Q108">
        <v>4308900</v>
      </c>
      <c r="R108" s="2" t="s">
        <v>1655</v>
      </c>
      <c r="S108">
        <v>697104134</v>
      </c>
      <c r="T108">
        <v>285413231</v>
      </c>
      <c r="U108" s="2" t="s">
        <v>1656</v>
      </c>
      <c r="X108" s="2" t="s">
        <v>469</v>
      </c>
      <c r="Y108">
        <v>629737336000</v>
      </c>
    </row>
    <row r="109" spans="1:25">
      <c r="A109">
        <v>108</v>
      </c>
      <c r="B109" s="2" t="s">
        <v>1657</v>
      </c>
      <c r="C109" s="2" t="s">
        <v>1658</v>
      </c>
      <c r="D109" s="2" t="s">
        <v>1659</v>
      </c>
      <c r="E109" s="2" t="s">
        <v>1660</v>
      </c>
      <c r="F109" s="2" t="s">
        <v>1661</v>
      </c>
      <c r="G109">
        <v>21064483</v>
      </c>
      <c r="H109" s="2" t="s">
        <v>1662</v>
      </c>
      <c r="I109" s="2">
        <v>1</v>
      </c>
      <c r="J109" s="2" t="s">
        <v>1663</v>
      </c>
      <c r="K109">
        <v>4709</v>
      </c>
      <c r="L109">
        <v>220506</v>
      </c>
      <c r="M109" s="1">
        <f t="shared" si="1"/>
        <v>26082.777800925927</v>
      </c>
      <c r="N109">
        <f>LOOKUP(X109:X1108,country!B$2:B$132,country!A$2:A$132)</f>
        <v>95</v>
      </c>
      <c r="O109" s="2" t="s">
        <v>1664</v>
      </c>
      <c r="P109" s="2" t="s">
        <v>1665</v>
      </c>
      <c r="Q109">
        <v>1734349</v>
      </c>
      <c r="R109" s="2" t="s">
        <v>1666</v>
      </c>
      <c r="S109">
        <v>659299265</v>
      </c>
      <c r="T109">
        <v>687383766</v>
      </c>
      <c r="U109" s="2" t="s">
        <v>1667</v>
      </c>
      <c r="X109" s="2" t="s">
        <v>728</v>
      </c>
      <c r="Y109">
        <v>44390402000</v>
      </c>
    </row>
    <row r="110" spans="1:25">
      <c r="A110">
        <v>109</v>
      </c>
      <c r="B110" s="2" t="s">
        <v>1668</v>
      </c>
      <c r="C110" s="2" t="s">
        <v>1669</v>
      </c>
      <c r="D110" s="2" t="s">
        <v>1670</v>
      </c>
      <c r="E110" s="2" t="s">
        <v>1671</v>
      </c>
      <c r="F110" s="2" t="s">
        <v>1672</v>
      </c>
      <c r="G110">
        <v>54388001</v>
      </c>
      <c r="H110" s="2" t="s">
        <v>1673</v>
      </c>
      <c r="I110" s="2">
        <v>2</v>
      </c>
      <c r="J110" s="2" t="s">
        <v>1674</v>
      </c>
      <c r="K110">
        <v>5358</v>
      </c>
      <c r="L110">
        <v>635579</v>
      </c>
      <c r="M110" s="1">
        <f t="shared" si="1"/>
        <v>21907.315023148149</v>
      </c>
      <c r="N110">
        <f>LOOKUP(X110:X1109,country!B$2:B$132,country!A$2:A$132)</f>
        <v>24</v>
      </c>
      <c r="O110" s="2" t="s">
        <v>1675</v>
      </c>
      <c r="P110" s="2" t="s">
        <v>1676</v>
      </c>
      <c r="Q110">
        <v>2557081</v>
      </c>
      <c r="R110" s="2" t="s">
        <v>1677</v>
      </c>
      <c r="S110">
        <v>641123509</v>
      </c>
      <c r="T110">
        <v>734209725</v>
      </c>
      <c r="U110" s="2" t="s">
        <v>1224</v>
      </c>
      <c r="X110" s="2" t="s">
        <v>469</v>
      </c>
      <c r="Y110">
        <v>-316369582000</v>
      </c>
    </row>
    <row r="111" spans="1:25">
      <c r="A111">
        <v>110</v>
      </c>
      <c r="B111" s="2" t="s">
        <v>1678</v>
      </c>
      <c r="C111" s="2" t="s">
        <v>1679</v>
      </c>
      <c r="D111" s="2" t="s">
        <v>1680</v>
      </c>
      <c r="E111" s="2" t="s">
        <v>1681</v>
      </c>
      <c r="F111" s="2" t="s">
        <v>1682</v>
      </c>
      <c r="G111">
        <v>31960600</v>
      </c>
      <c r="H111" s="2" t="s">
        <v>1683</v>
      </c>
      <c r="I111" s="2">
        <v>2</v>
      </c>
      <c r="J111" s="2" t="s">
        <v>1684</v>
      </c>
      <c r="K111">
        <v>1438</v>
      </c>
      <c r="L111">
        <v>532124</v>
      </c>
      <c r="M111" s="1">
        <f t="shared" si="1"/>
        <v>27134.164236111112</v>
      </c>
      <c r="N111">
        <f>LOOKUP(X111:X1110,country!B$2:B$132,country!A$2:A$132)</f>
        <v>114</v>
      </c>
      <c r="O111" s="2" t="s">
        <v>659</v>
      </c>
      <c r="P111" s="2" t="s">
        <v>1685</v>
      </c>
      <c r="Q111">
        <v>6863753</v>
      </c>
      <c r="R111" s="2" t="s">
        <v>1686</v>
      </c>
      <c r="S111">
        <v>492219942</v>
      </c>
      <c r="T111">
        <v>465486359</v>
      </c>
      <c r="U111" s="2" t="s">
        <v>1687</v>
      </c>
      <c r="X111" s="2" t="s">
        <v>518</v>
      </c>
      <c r="Y111">
        <v>135230190000</v>
      </c>
    </row>
    <row r="112" spans="1:25">
      <c r="A112">
        <v>111</v>
      </c>
      <c r="B112" s="2" t="s">
        <v>1688</v>
      </c>
      <c r="C112" s="2" t="s">
        <v>1689</v>
      </c>
      <c r="D112" s="2" t="s">
        <v>1690</v>
      </c>
      <c r="E112" s="2" t="s">
        <v>1691</v>
      </c>
      <c r="F112" s="2" t="s">
        <v>1692</v>
      </c>
      <c r="G112">
        <v>34129497</v>
      </c>
      <c r="H112" s="2" t="s">
        <v>1693</v>
      </c>
      <c r="I112" s="2">
        <v>2</v>
      </c>
      <c r="J112" s="2" t="s">
        <v>1694</v>
      </c>
      <c r="K112">
        <v>7135</v>
      </c>
      <c r="L112">
        <v>878330</v>
      </c>
      <c r="M112" s="1">
        <f t="shared" si="1"/>
        <v>29180.519976851851</v>
      </c>
      <c r="N112">
        <f>LOOKUP(X112:X1111,country!B$2:B$132,country!A$2:A$132)</f>
        <v>95</v>
      </c>
      <c r="O112" s="2" t="s">
        <v>1695</v>
      </c>
      <c r="P112" s="2" t="s">
        <v>1696</v>
      </c>
      <c r="Q112">
        <v>5119162</v>
      </c>
      <c r="R112" s="2" t="s">
        <v>1697</v>
      </c>
      <c r="S112">
        <v>520678741</v>
      </c>
      <c r="T112">
        <v>718625287</v>
      </c>
      <c r="U112" s="2" t="s">
        <v>1698</v>
      </c>
      <c r="X112" s="2" t="s">
        <v>728</v>
      </c>
      <c r="Y112">
        <v>312035326000</v>
      </c>
    </row>
    <row r="113" spans="1:25">
      <c r="A113">
        <v>112</v>
      </c>
      <c r="B113" s="2" t="s">
        <v>1699</v>
      </c>
      <c r="C113" s="2" t="s">
        <v>1700</v>
      </c>
      <c r="D113" s="2" t="s">
        <v>1701</v>
      </c>
      <c r="E113" s="2" t="s">
        <v>1702</v>
      </c>
      <c r="F113" s="2" t="s">
        <v>1703</v>
      </c>
      <c r="G113">
        <v>52845344</v>
      </c>
      <c r="H113" s="2" t="s">
        <v>1704</v>
      </c>
      <c r="I113" s="2">
        <v>2</v>
      </c>
      <c r="J113" s="2" t="s">
        <v>1705</v>
      </c>
      <c r="K113">
        <v>7084</v>
      </c>
      <c r="L113">
        <v>155425</v>
      </c>
      <c r="M113" s="1">
        <f t="shared" si="1"/>
        <v>26593.400590277779</v>
      </c>
      <c r="N113">
        <f>LOOKUP(X113:X1112,country!B$2:B$132,country!A$2:A$132)</f>
        <v>24</v>
      </c>
      <c r="O113" s="2" t="s">
        <v>613</v>
      </c>
      <c r="P113" s="2" t="s">
        <v>1706</v>
      </c>
      <c r="Q113">
        <v>3440416</v>
      </c>
      <c r="R113" s="2" t="s">
        <v>1707</v>
      </c>
      <c r="S113">
        <v>314774289</v>
      </c>
      <c r="T113">
        <v>457195012</v>
      </c>
      <c r="U113" s="2" t="s">
        <v>1708</v>
      </c>
      <c r="X113" s="2" t="s">
        <v>469</v>
      </c>
      <c r="Y113">
        <v>88508211000</v>
      </c>
    </row>
    <row r="114" spans="1:25">
      <c r="A114">
        <v>113</v>
      </c>
      <c r="B114" s="2" t="s">
        <v>1709</v>
      </c>
      <c r="C114" s="2" t="s">
        <v>1710</v>
      </c>
      <c r="D114" s="2" t="s">
        <v>1711</v>
      </c>
      <c r="E114" s="2" t="s">
        <v>1712</v>
      </c>
      <c r="F114" s="2" t="s">
        <v>1713</v>
      </c>
      <c r="G114">
        <v>89904192</v>
      </c>
      <c r="H114" s="2" t="s">
        <v>1714</v>
      </c>
      <c r="I114" s="2">
        <v>2</v>
      </c>
      <c r="J114" s="2" t="s">
        <v>1715</v>
      </c>
      <c r="K114">
        <v>7956</v>
      </c>
      <c r="L114">
        <v>489180</v>
      </c>
      <c r="M114" s="1">
        <f t="shared" si="1"/>
        <v>25025.011701388888</v>
      </c>
      <c r="N114">
        <f>LOOKUP(X114:X1113,country!B$2:B$132,country!A$2:A$132)</f>
        <v>24</v>
      </c>
      <c r="O114" s="2" t="s">
        <v>1716</v>
      </c>
      <c r="P114" s="2" t="s">
        <v>1717</v>
      </c>
      <c r="Q114">
        <v>2577502</v>
      </c>
      <c r="R114" s="2" t="s">
        <v>1718</v>
      </c>
      <c r="S114">
        <v>178493671</v>
      </c>
      <c r="T114">
        <v>394169325</v>
      </c>
      <c r="U114" s="2" t="s">
        <v>1719</v>
      </c>
      <c r="X114" s="2" t="s">
        <v>469</v>
      </c>
      <c r="Y114">
        <v>-47000589000</v>
      </c>
    </row>
    <row r="115" spans="1:25">
      <c r="A115">
        <v>114</v>
      </c>
      <c r="B115" s="2" t="s">
        <v>1720</v>
      </c>
      <c r="C115" s="2" t="s">
        <v>1721</v>
      </c>
      <c r="D115" s="2" t="s">
        <v>1722</v>
      </c>
      <c r="E115" s="2" t="s">
        <v>1723</v>
      </c>
      <c r="F115" s="2" t="s">
        <v>1724</v>
      </c>
      <c r="G115">
        <v>5703618</v>
      </c>
      <c r="H115" s="2" t="s">
        <v>1725</v>
      </c>
      <c r="I115" s="2">
        <v>1</v>
      </c>
      <c r="J115" s="2" t="s">
        <v>1726</v>
      </c>
      <c r="K115">
        <v>3545</v>
      </c>
      <c r="L115">
        <v>459932</v>
      </c>
      <c r="M115" s="1">
        <f t="shared" si="1"/>
        <v>35152.285358796296</v>
      </c>
      <c r="N115">
        <f>LOOKUP(X115:X1114,country!B$2:B$132,country!A$2:A$132)</f>
        <v>129</v>
      </c>
      <c r="O115" s="2" t="s">
        <v>1728</v>
      </c>
      <c r="P115" s="2" t="s">
        <v>1729</v>
      </c>
      <c r="Q115">
        <v>2144568</v>
      </c>
      <c r="R115" s="2" t="s">
        <v>1730</v>
      </c>
      <c r="S115">
        <v>253732338</v>
      </c>
      <c r="T115">
        <v>811385190</v>
      </c>
      <c r="U115" s="2" t="s">
        <v>1731</v>
      </c>
      <c r="X115" s="2" t="s">
        <v>1727</v>
      </c>
      <c r="Y115">
        <v>827995855000</v>
      </c>
    </row>
    <row r="116" spans="1:25">
      <c r="A116">
        <v>115</v>
      </c>
      <c r="B116" s="2" t="s">
        <v>1732</v>
      </c>
      <c r="C116" s="2" t="s">
        <v>1733</v>
      </c>
      <c r="D116" s="2" t="s">
        <v>1734</v>
      </c>
      <c r="E116" s="2" t="s">
        <v>1735</v>
      </c>
      <c r="F116" s="2" t="s">
        <v>1736</v>
      </c>
      <c r="G116">
        <v>63821610</v>
      </c>
      <c r="H116" s="2" t="s">
        <v>1737</v>
      </c>
      <c r="I116" s="2">
        <v>1</v>
      </c>
      <c r="J116" s="2" t="s">
        <v>1738</v>
      </c>
      <c r="K116">
        <v>9249</v>
      </c>
      <c r="L116">
        <v>480266</v>
      </c>
      <c r="M116" s="1">
        <f t="shared" si="1"/>
        <v>23490.620312499999</v>
      </c>
      <c r="N116">
        <f>LOOKUP(X116:X1115,country!B$2:B$132,country!A$2:A$132)</f>
        <v>24</v>
      </c>
      <c r="O116" s="2" t="s">
        <v>1739</v>
      </c>
      <c r="P116" s="2" t="s">
        <v>1740</v>
      </c>
      <c r="Q116">
        <v>1310368</v>
      </c>
      <c r="R116" s="2" t="s">
        <v>1741</v>
      </c>
      <c r="S116">
        <v>896706351</v>
      </c>
      <c r="T116">
        <v>893475213</v>
      </c>
      <c r="U116" s="2" t="s">
        <v>1742</v>
      </c>
      <c r="X116" s="2" t="s">
        <v>469</v>
      </c>
      <c r="Y116">
        <v>-179572005000</v>
      </c>
    </row>
    <row r="117" spans="1:25">
      <c r="A117">
        <v>116</v>
      </c>
      <c r="B117" s="2" t="s">
        <v>1743</v>
      </c>
      <c r="C117" s="2" t="s">
        <v>1744</v>
      </c>
      <c r="D117" s="2" t="s">
        <v>1745</v>
      </c>
      <c r="E117" s="2" t="s">
        <v>1746</v>
      </c>
      <c r="F117" s="2" t="s">
        <v>1747</v>
      </c>
      <c r="G117">
        <v>19239298</v>
      </c>
      <c r="H117" s="2" t="s">
        <v>1748</v>
      </c>
      <c r="I117" s="2">
        <v>1</v>
      </c>
      <c r="J117" s="2" t="s">
        <v>1749</v>
      </c>
      <c r="K117">
        <v>2891</v>
      </c>
      <c r="L117">
        <v>936720</v>
      </c>
      <c r="M117" s="1">
        <f t="shared" si="1"/>
        <v>33303.384814814817</v>
      </c>
      <c r="N117">
        <f>LOOKUP(X117:X1116,country!B$2:B$132,country!A$2:A$132)</f>
        <v>39</v>
      </c>
      <c r="O117" s="2" t="s">
        <v>1751</v>
      </c>
      <c r="P117" s="2" t="s">
        <v>1752</v>
      </c>
      <c r="Q117">
        <v>7123011</v>
      </c>
      <c r="R117" s="2" t="s">
        <v>1753</v>
      </c>
      <c r="S117">
        <v>873897644</v>
      </c>
      <c r="T117">
        <v>116648059</v>
      </c>
      <c r="U117" s="2" t="s">
        <v>1754</v>
      </c>
      <c r="X117" s="2" t="s">
        <v>1750</v>
      </c>
      <c r="Y117">
        <v>668250848000</v>
      </c>
    </row>
    <row r="118" spans="1:25">
      <c r="A118">
        <v>117</v>
      </c>
      <c r="B118" s="2" t="s">
        <v>1755</v>
      </c>
      <c r="C118" s="2" t="s">
        <v>1756</v>
      </c>
      <c r="D118" s="2" t="s">
        <v>1757</v>
      </c>
      <c r="E118" s="2" t="s">
        <v>1758</v>
      </c>
      <c r="F118" s="2" t="s">
        <v>1759</v>
      </c>
      <c r="G118">
        <v>95856865</v>
      </c>
      <c r="H118" s="2" t="s">
        <v>1760</v>
      </c>
      <c r="I118" s="2">
        <v>2</v>
      </c>
      <c r="J118" s="2" t="s">
        <v>1761</v>
      </c>
      <c r="K118">
        <v>4254</v>
      </c>
      <c r="L118">
        <v>302398</v>
      </c>
      <c r="M118" s="1">
        <f t="shared" si="1"/>
        <v>21589.082789351851</v>
      </c>
      <c r="N118">
        <f>LOOKUP(X118:X1117,country!B$2:B$132,country!A$2:A$132)</f>
        <v>24</v>
      </c>
      <c r="O118" s="2" t="s">
        <v>1653</v>
      </c>
      <c r="P118" s="2" t="s">
        <v>1762</v>
      </c>
      <c r="Q118">
        <v>5738853</v>
      </c>
      <c r="R118" s="2" t="s">
        <v>1763</v>
      </c>
      <c r="S118">
        <v>335187581</v>
      </c>
      <c r="T118">
        <v>173293628</v>
      </c>
      <c r="U118" s="2" t="s">
        <v>947</v>
      </c>
      <c r="X118" s="2" t="s">
        <v>469</v>
      </c>
      <c r="Y118">
        <v>-343864847000</v>
      </c>
    </row>
    <row r="119" spans="1:25">
      <c r="A119">
        <v>118</v>
      </c>
      <c r="B119" s="2" t="s">
        <v>1764</v>
      </c>
      <c r="C119" s="2" t="s">
        <v>1765</v>
      </c>
      <c r="D119" s="2" t="s">
        <v>1766</v>
      </c>
      <c r="E119" s="2" t="s">
        <v>1767</v>
      </c>
      <c r="F119" s="2" t="s">
        <v>1768</v>
      </c>
      <c r="G119">
        <v>23887219</v>
      </c>
      <c r="H119" s="2" t="s">
        <v>1769</v>
      </c>
      <c r="I119" s="2">
        <v>1</v>
      </c>
      <c r="J119" s="2" t="s">
        <v>1770</v>
      </c>
      <c r="K119">
        <v>8975</v>
      </c>
      <c r="L119">
        <v>769563</v>
      </c>
      <c r="M119" s="1">
        <f t="shared" si="1"/>
        <v>29738.033530092594</v>
      </c>
      <c r="N119">
        <f>LOOKUP(X119:X1118,country!B$2:B$132,country!A$2:A$132)</f>
        <v>28</v>
      </c>
      <c r="O119" s="2" t="s">
        <v>1772</v>
      </c>
      <c r="P119" s="2" t="s">
        <v>1773</v>
      </c>
      <c r="Q119">
        <v>4363100</v>
      </c>
      <c r="R119" s="2" t="s">
        <v>1774</v>
      </c>
      <c r="S119">
        <v>177279585</v>
      </c>
      <c r="T119">
        <v>688047514</v>
      </c>
      <c r="U119" s="2" t="s">
        <v>1775</v>
      </c>
      <c r="X119" s="2" t="s">
        <v>1771</v>
      </c>
      <c r="Y119">
        <v>360204497000</v>
      </c>
    </row>
    <row r="120" spans="1:25">
      <c r="A120">
        <v>119</v>
      </c>
      <c r="B120" s="2" t="s">
        <v>1776</v>
      </c>
      <c r="C120" s="2" t="s">
        <v>1777</v>
      </c>
      <c r="D120" s="2" t="s">
        <v>1778</v>
      </c>
      <c r="E120" s="2" t="s">
        <v>1779</v>
      </c>
      <c r="F120" s="2" t="s">
        <v>1780</v>
      </c>
      <c r="G120">
        <v>46178029</v>
      </c>
      <c r="H120" s="2" t="s">
        <v>1781</v>
      </c>
      <c r="I120" s="2">
        <v>1</v>
      </c>
      <c r="J120" s="2" t="s">
        <v>1782</v>
      </c>
      <c r="K120">
        <v>8453</v>
      </c>
      <c r="L120">
        <v>960663</v>
      </c>
      <c r="M120" s="1">
        <f t="shared" si="1"/>
        <v>22098.891805555555</v>
      </c>
      <c r="N120">
        <f>LOOKUP(X120:X1119,country!B$2:B$132,country!A$2:A$132)</f>
        <v>24</v>
      </c>
      <c r="O120" s="2" t="s">
        <v>1783</v>
      </c>
      <c r="P120" s="2" t="s">
        <v>1784</v>
      </c>
      <c r="Q120">
        <v>1563127</v>
      </c>
      <c r="R120" s="2" t="s">
        <v>1785</v>
      </c>
      <c r="S120">
        <v>437947705</v>
      </c>
      <c r="T120">
        <v>112167846</v>
      </c>
      <c r="U120" s="2" t="s">
        <v>1786</v>
      </c>
      <c r="X120" s="2" t="s">
        <v>469</v>
      </c>
      <c r="Y120">
        <v>-299817348000</v>
      </c>
    </row>
    <row r="121" spans="1:25">
      <c r="A121">
        <v>120</v>
      </c>
      <c r="B121" s="2" t="s">
        <v>1787</v>
      </c>
      <c r="C121" s="2" t="s">
        <v>1788</v>
      </c>
      <c r="D121" s="2" t="s">
        <v>1789</v>
      </c>
      <c r="E121" s="2" t="s">
        <v>1790</v>
      </c>
      <c r="F121" s="2" t="s">
        <v>1791</v>
      </c>
      <c r="G121">
        <v>35565926</v>
      </c>
      <c r="H121" s="2" t="s">
        <v>1792</v>
      </c>
      <c r="I121" s="2">
        <v>1</v>
      </c>
      <c r="J121" s="2" t="s">
        <v>1793</v>
      </c>
      <c r="K121">
        <v>4506</v>
      </c>
      <c r="L121">
        <v>169960</v>
      </c>
      <c r="M121" s="1">
        <f t="shared" si="1"/>
        <v>27247.907349537036</v>
      </c>
      <c r="N121">
        <f>LOOKUP(X121:X1120,country!B$2:B$132,country!A$2:A$132)</f>
        <v>116</v>
      </c>
      <c r="O121" s="2" t="s">
        <v>681</v>
      </c>
      <c r="P121" s="2" t="s">
        <v>1795</v>
      </c>
      <c r="Q121">
        <v>1958182</v>
      </c>
      <c r="R121" s="2" t="s">
        <v>1796</v>
      </c>
      <c r="S121">
        <v>363964870</v>
      </c>
      <c r="T121">
        <v>666241228</v>
      </c>
      <c r="U121" s="2" t="s">
        <v>1797</v>
      </c>
      <c r="X121" s="2" t="s">
        <v>1794</v>
      </c>
      <c r="Y121">
        <v>145057595000</v>
      </c>
    </row>
    <row r="122" spans="1:25">
      <c r="A122">
        <v>121</v>
      </c>
      <c r="B122" s="2" t="s">
        <v>1798</v>
      </c>
      <c r="C122" s="2" t="s">
        <v>1799</v>
      </c>
      <c r="D122" s="2" t="s">
        <v>1800</v>
      </c>
      <c r="E122" s="2" t="s">
        <v>1801</v>
      </c>
      <c r="F122" s="2" t="s">
        <v>1802</v>
      </c>
      <c r="G122">
        <v>8167518</v>
      </c>
      <c r="H122" s="2" t="s">
        <v>1803</v>
      </c>
      <c r="I122" s="2">
        <v>2</v>
      </c>
      <c r="J122" s="2" t="s">
        <v>1804</v>
      </c>
      <c r="K122">
        <v>6817</v>
      </c>
      <c r="L122">
        <v>669591</v>
      </c>
      <c r="M122" s="1">
        <f t="shared" si="1"/>
        <v>16483.852627314816</v>
      </c>
      <c r="N122">
        <f>LOOKUP(X122:X1121,country!B$2:B$132,country!A$2:A$132)</f>
        <v>28</v>
      </c>
      <c r="O122" s="2" t="s">
        <v>1805</v>
      </c>
      <c r="P122" s="2" t="s">
        <v>1806</v>
      </c>
      <c r="Q122">
        <v>1150969</v>
      </c>
      <c r="R122" s="2" t="s">
        <v>1807</v>
      </c>
      <c r="S122">
        <v>837906402</v>
      </c>
      <c r="T122">
        <v>796683484</v>
      </c>
      <c r="U122" s="2" t="s">
        <v>1808</v>
      </c>
      <c r="X122" s="2" t="s">
        <v>1771</v>
      </c>
      <c r="Y122">
        <v>-784956733000</v>
      </c>
    </row>
    <row r="123" spans="1:25">
      <c r="A123">
        <v>122</v>
      </c>
      <c r="B123" s="2" t="s">
        <v>1809</v>
      </c>
      <c r="C123" s="2" t="s">
        <v>1810</v>
      </c>
      <c r="D123" s="2" t="s">
        <v>1811</v>
      </c>
      <c r="E123" s="2" t="s">
        <v>1812</v>
      </c>
      <c r="F123" s="2" t="s">
        <v>1813</v>
      </c>
      <c r="G123">
        <v>8075645</v>
      </c>
      <c r="H123" s="2" t="s">
        <v>1814</v>
      </c>
      <c r="I123" s="2">
        <v>2</v>
      </c>
      <c r="J123" s="2" t="s">
        <v>1815</v>
      </c>
      <c r="K123">
        <v>3308</v>
      </c>
      <c r="L123">
        <v>645255</v>
      </c>
      <c r="M123" s="1">
        <f t="shared" si="1"/>
        <v>33593.943171296298</v>
      </c>
      <c r="N123">
        <f>LOOKUP(X123:X1122,country!B$2:B$132,country!A$2:A$132)</f>
        <v>52</v>
      </c>
      <c r="O123" s="2" t="s">
        <v>1816</v>
      </c>
      <c r="P123" s="2" t="s">
        <v>1817</v>
      </c>
      <c r="Q123">
        <v>5435128</v>
      </c>
      <c r="R123" s="2" t="s">
        <v>1818</v>
      </c>
      <c r="S123">
        <v>795964789</v>
      </c>
      <c r="T123">
        <v>478306612</v>
      </c>
      <c r="U123" s="2" t="s">
        <v>1819</v>
      </c>
      <c r="X123" s="2" t="s">
        <v>494</v>
      </c>
      <c r="Y123">
        <v>693355090000</v>
      </c>
    </row>
    <row r="124" spans="1:25">
      <c r="A124">
        <v>123</v>
      </c>
      <c r="B124" s="2" t="s">
        <v>1820</v>
      </c>
      <c r="C124" s="2" t="s">
        <v>1821</v>
      </c>
      <c r="D124" s="2" t="s">
        <v>1822</v>
      </c>
      <c r="E124" s="2" t="s">
        <v>1823</v>
      </c>
      <c r="F124" s="2" t="s">
        <v>1824</v>
      </c>
      <c r="G124">
        <v>34504071</v>
      </c>
      <c r="H124" s="2" t="s">
        <v>1825</v>
      </c>
      <c r="I124" s="2">
        <v>2</v>
      </c>
      <c r="J124" s="2" t="s">
        <v>1826</v>
      </c>
      <c r="K124">
        <v>5666</v>
      </c>
      <c r="L124">
        <v>752849</v>
      </c>
      <c r="M124" s="1">
        <f t="shared" si="1"/>
        <v>20770.973113425927</v>
      </c>
      <c r="N124">
        <f>LOOKUP(X124:X1123,country!B$2:B$132,country!A$2:A$132)</f>
        <v>127</v>
      </c>
      <c r="O124" s="2" t="s">
        <v>1827</v>
      </c>
      <c r="P124" s="2" t="s">
        <v>1828</v>
      </c>
      <c r="Q124">
        <v>1603970</v>
      </c>
      <c r="R124" s="2" t="s">
        <v>1829</v>
      </c>
      <c r="S124">
        <v>873003458</v>
      </c>
      <c r="T124">
        <v>899840495</v>
      </c>
      <c r="U124" s="2" t="s">
        <v>1830</v>
      </c>
      <c r="X124" s="2" t="s">
        <v>542</v>
      </c>
      <c r="Y124">
        <v>-414549523000</v>
      </c>
    </row>
    <row r="125" spans="1:25">
      <c r="A125">
        <v>124</v>
      </c>
      <c r="B125" s="2" t="s">
        <v>1831</v>
      </c>
      <c r="C125" s="2" t="s">
        <v>1832</v>
      </c>
      <c r="D125" s="2" t="s">
        <v>1833</v>
      </c>
      <c r="E125" s="2" t="s">
        <v>1834</v>
      </c>
      <c r="F125" s="2" t="s">
        <v>1835</v>
      </c>
      <c r="G125">
        <v>6609875</v>
      </c>
      <c r="H125" s="2" t="s">
        <v>1836</v>
      </c>
      <c r="I125" s="2">
        <v>1</v>
      </c>
      <c r="J125" s="2" t="s">
        <v>1837</v>
      </c>
      <c r="K125">
        <v>5450</v>
      </c>
      <c r="L125">
        <v>427398</v>
      </c>
      <c r="M125" s="1">
        <f t="shared" si="1"/>
        <v>23001.989884259259</v>
      </c>
      <c r="N125">
        <f>LOOKUP(X125:X1124,country!B$2:B$132,country!A$2:A$132)</f>
        <v>53</v>
      </c>
      <c r="O125" s="2" t="s">
        <v>1839</v>
      </c>
      <c r="P125" s="2" t="s">
        <v>1840</v>
      </c>
      <c r="Q125">
        <v>5687564</v>
      </c>
      <c r="R125" s="2" t="s">
        <v>1841</v>
      </c>
      <c r="S125">
        <v>361891170</v>
      </c>
      <c r="T125">
        <v>691601878</v>
      </c>
      <c r="U125" s="2" t="s">
        <v>1842</v>
      </c>
      <c r="X125" s="2" t="s">
        <v>1838</v>
      </c>
      <c r="Y125">
        <v>-221789674000</v>
      </c>
    </row>
    <row r="126" spans="1:25">
      <c r="A126">
        <v>125</v>
      </c>
      <c r="B126" s="2" t="s">
        <v>1843</v>
      </c>
      <c r="C126" s="2" t="s">
        <v>1844</v>
      </c>
      <c r="D126" s="2" t="s">
        <v>1845</v>
      </c>
      <c r="E126" s="2" t="s">
        <v>1846</v>
      </c>
      <c r="F126" s="2" t="s">
        <v>1847</v>
      </c>
      <c r="G126">
        <v>64266451</v>
      </c>
      <c r="H126" s="2" t="s">
        <v>1848</v>
      </c>
      <c r="I126" s="2">
        <v>1</v>
      </c>
      <c r="J126" s="2" t="s">
        <v>1849</v>
      </c>
      <c r="K126">
        <v>8112</v>
      </c>
      <c r="L126">
        <v>309316</v>
      </c>
      <c r="M126" s="1">
        <f t="shared" si="1"/>
        <v>17279.573912037034</v>
      </c>
      <c r="N126">
        <f>LOOKUP(X126:X1125,country!B$2:B$132,country!A$2:A$132)</f>
        <v>24</v>
      </c>
      <c r="O126" s="2" t="s">
        <v>1850</v>
      </c>
      <c r="P126" s="2" t="s">
        <v>1851</v>
      </c>
      <c r="Q126">
        <v>4266616</v>
      </c>
      <c r="R126" s="2" t="s">
        <v>1852</v>
      </c>
      <c r="S126">
        <v>403732766</v>
      </c>
      <c r="T126">
        <v>433087526</v>
      </c>
      <c r="U126" s="2" t="s">
        <v>1853</v>
      </c>
      <c r="X126" s="2" t="s">
        <v>469</v>
      </c>
      <c r="Y126">
        <v>-716206414000</v>
      </c>
    </row>
    <row r="127" spans="1:25">
      <c r="A127">
        <v>126</v>
      </c>
      <c r="B127" s="2" t="s">
        <v>1854</v>
      </c>
      <c r="C127" s="2" t="s">
        <v>1855</v>
      </c>
      <c r="D127" s="2" t="s">
        <v>1856</v>
      </c>
      <c r="E127" s="2" t="s">
        <v>1857</v>
      </c>
      <c r="F127" s="2" t="s">
        <v>1858</v>
      </c>
      <c r="G127">
        <v>9105770</v>
      </c>
      <c r="H127" s="2" t="s">
        <v>1859</v>
      </c>
      <c r="I127" s="2">
        <v>1</v>
      </c>
      <c r="J127" s="2" t="s">
        <v>1860</v>
      </c>
      <c r="K127">
        <v>8236</v>
      </c>
      <c r="L127">
        <v>185674</v>
      </c>
      <c r="M127" s="1">
        <f t="shared" si="1"/>
        <v>19795.50377314815</v>
      </c>
      <c r="N127">
        <f>LOOKUP(X127:X1126,country!B$2:B$132,country!A$2:A$132)</f>
        <v>16</v>
      </c>
      <c r="O127" s="2" t="s">
        <v>1862</v>
      </c>
      <c r="P127" s="2" t="s">
        <v>1863</v>
      </c>
      <c r="Q127">
        <v>4990260</v>
      </c>
      <c r="R127" s="2" t="s">
        <v>1864</v>
      </c>
      <c r="S127">
        <v>209100604</v>
      </c>
      <c r="T127">
        <v>886448503</v>
      </c>
      <c r="U127" s="2" t="s">
        <v>1865</v>
      </c>
      <c r="X127" s="2" t="s">
        <v>1861</v>
      </c>
      <c r="Y127">
        <v>-498830074000</v>
      </c>
    </row>
    <row r="128" spans="1:25">
      <c r="A128">
        <v>127</v>
      </c>
      <c r="B128" s="2" t="s">
        <v>1866</v>
      </c>
      <c r="C128" s="2" t="s">
        <v>1867</v>
      </c>
      <c r="D128" s="2" t="s">
        <v>1868</v>
      </c>
      <c r="E128" s="2" t="s">
        <v>1869</v>
      </c>
      <c r="F128" s="2" t="s">
        <v>1870</v>
      </c>
      <c r="G128">
        <v>43315312</v>
      </c>
      <c r="H128" s="2" t="s">
        <v>1871</v>
      </c>
      <c r="I128" s="2">
        <v>2</v>
      </c>
      <c r="J128" s="2" t="s">
        <v>1872</v>
      </c>
      <c r="K128">
        <v>5416</v>
      </c>
      <c r="L128">
        <v>410153</v>
      </c>
      <c r="M128" s="1">
        <f t="shared" si="1"/>
        <v>18332.99726851852</v>
      </c>
      <c r="N128">
        <f>LOOKUP(X128:X1127,country!B$2:B$132,country!A$2:A$132)</f>
        <v>107</v>
      </c>
      <c r="O128" s="2" t="s">
        <v>1874</v>
      </c>
      <c r="P128" s="2" t="s">
        <v>1875</v>
      </c>
      <c r="Q128">
        <v>3693819</v>
      </c>
      <c r="R128" s="2" t="s">
        <v>1876</v>
      </c>
      <c r="S128">
        <v>146887974</v>
      </c>
      <c r="T128">
        <v>636958451</v>
      </c>
      <c r="U128" s="2" t="s">
        <v>616</v>
      </c>
      <c r="X128" s="2" t="s">
        <v>1873</v>
      </c>
      <c r="Y128">
        <v>-625190636000</v>
      </c>
    </row>
    <row r="129" spans="1:25">
      <c r="A129">
        <v>128</v>
      </c>
      <c r="B129" s="2" t="s">
        <v>1877</v>
      </c>
      <c r="C129" s="2" t="s">
        <v>1878</v>
      </c>
      <c r="D129" s="2" t="s">
        <v>1879</v>
      </c>
      <c r="E129" s="2" t="s">
        <v>1880</v>
      </c>
      <c r="F129" s="2" t="s">
        <v>1881</v>
      </c>
      <c r="G129">
        <v>9037710</v>
      </c>
      <c r="H129" s="2" t="s">
        <v>1882</v>
      </c>
      <c r="I129" s="2">
        <v>1</v>
      </c>
      <c r="J129" s="2" t="s">
        <v>1883</v>
      </c>
      <c r="K129">
        <v>7060</v>
      </c>
      <c r="L129">
        <v>616890</v>
      </c>
      <c r="M129" s="1">
        <f t="shared" si="1"/>
        <v>21279.708935185186</v>
      </c>
      <c r="N129">
        <f>LOOKUP(X129:X1128,country!B$2:B$132,country!A$2:A$132)</f>
        <v>24</v>
      </c>
      <c r="O129" s="2" t="s">
        <v>1884</v>
      </c>
      <c r="P129" s="2" t="s">
        <v>1885</v>
      </c>
      <c r="Q129">
        <v>2165370</v>
      </c>
      <c r="R129" s="2" t="s">
        <v>1886</v>
      </c>
      <c r="S129">
        <v>550808251</v>
      </c>
      <c r="T129">
        <v>229674160</v>
      </c>
      <c r="U129" s="2" t="s">
        <v>1742</v>
      </c>
      <c r="X129" s="2" t="s">
        <v>469</v>
      </c>
      <c r="Y129">
        <v>-370594748000</v>
      </c>
    </row>
    <row r="130" spans="1:25">
      <c r="A130">
        <v>129</v>
      </c>
      <c r="B130" s="2" t="s">
        <v>1887</v>
      </c>
      <c r="C130" s="2" t="s">
        <v>1888</v>
      </c>
      <c r="D130" s="2" t="s">
        <v>1889</v>
      </c>
      <c r="E130" s="2" t="s">
        <v>1890</v>
      </c>
      <c r="F130" s="2" t="s">
        <v>1891</v>
      </c>
      <c r="G130">
        <v>63027264</v>
      </c>
      <c r="H130" s="2" t="s">
        <v>1892</v>
      </c>
      <c r="I130" s="2">
        <v>2</v>
      </c>
      <c r="J130" s="2" t="s">
        <v>1893</v>
      </c>
      <c r="K130">
        <v>2539</v>
      </c>
      <c r="L130">
        <v>123979</v>
      </c>
      <c r="M130" s="1">
        <f t="shared" si="1"/>
        <v>27624.120162037038</v>
      </c>
      <c r="N130">
        <f>LOOKUP(X130:X1129,country!B$2:B$132,country!A$2:A$132)</f>
        <v>68</v>
      </c>
      <c r="O130" s="2" t="s">
        <v>1012</v>
      </c>
      <c r="P130" s="2" t="s">
        <v>1894</v>
      </c>
      <c r="Q130">
        <v>6129087</v>
      </c>
      <c r="R130" s="2" t="s">
        <v>1895</v>
      </c>
      <c r="S130">
        <v>653413802</v>
      </c>
      <c r="T130">
        <v>313134524</v>
      </c>
      <c r="U130" s="2" t="s">
        <v>1896</v>
      </c>
      <c r="X130" s="2" t="s">
        <v>1023</v>
      </c>
      <c r="Y130">
        <v>177562382000</v>
      </c>
    </row>
    <row r="131" spans="1:25">
      <c r="A131">
        <v>130</v>
      </c>
      <c r="B131" s="2" t="s">
        <v>1897</v>
      </c>
      <c r="C131" s="2" t="s">
        <v>1898</v>
      </c>
      <c r="D131" s="2" t="s">
        <v>1899</v>
      </c>
      <c r="E131" s="2" t="s">
        <v>1900</v>
      </c>
      <c r="F131" s="2" t="s">
        <v>1901</v>
      </c>
      <c r="G131">
        <v>33141255</v>
      </c>
      <c r="H131" s="2" t="s">
        <v>1902</v>
      </c>
      <c r="I131" s="2">
        <v>2</v>
      </c>
      <c r="J131" s="2" t="s">
        <v>1903</v>
      </c>
      <c r="K131">
        <v>8911</v>
      </c>
      <c r="L131">
        <v>886982</v>
      </c>
      <c r="M131" s="1">
        <f t="shared" ref="M131:M194" si="2">(Y131/86400000)+DATE(1970,1,1)</f>
        <v>33543.962337962963</v>
      </c>
      <c r="N131">
        <f>LOOKUP(X131:X1130,country!B$2:B$132,country!A$2:A$132)</f>
        <v>42</v>
      </c>
      <c r="O131" s="2" t="s">
        <v>1904</v>
      </c>
      <c r="P131" s="2" t="s">
        <v>1905</v>
      </c>
      <c r="Q131">
        <v>1804659</v>
      </c>
      <c r="R131" s="2" t="s">
        <v>1906</v>
      </c>
      <c r="S131">
        <v>592753939</v>
      </c>
      <c r="T131">
        <v>927350393</v>
      </c>
      <c r="U131" s="2" t="s">
        <v>1907</v>
      </c>
      <c r="X131" s="2" t="s">
        <v>1011</v>
      </c>
      <c r="Y131">
        <v>689036746000</v>
      </c>
    </row>
    <row r="132" spans="1:25">
      <c r="A132">
        <v>131</v>
      </c>
      <c r="B132" s="2" t="s">
        <v>1908</v>
      </c>
      <c r="C132" s="2" t="s">
        <v>1909</v>
      </c>
      <c r="D132" s="2" t="s">
        <v>1910</v>
      </c>
      <c r="E132" s="2" t="s">
        <v>1911</v>
      </c>
      <c r="F132" s="2" t="s">
        <v>1912</v>
      </c>
      <c r="G132">
        <v>87286157</v>
      </c>
      <c r="H132" s="2" t="s">
        <v>1913</v>
      </c>
      <c r="I132" s="2">
        <v>2</v>
      </c>
      <c r="J132" s="2" t="s">
        <v>1914</v>
      </c>
      <c r="K132">
        <v>1518</v>
      </c>
      <c r="L132">
        <v>349658</v>
      </c>
      <c r="M132" s="1">
        <f t="shared" si="2"/>
        <v>34349.350219907406</v>
      </c>
      <c r="N132">
        <f>LOOKUP(X132:X1131,country!B$2:B$132,country!A$2:A$132)</f>
        <v>24</v>
      </c>
      <c r="O132" s="2" t="s">
        <v>820</v>
      </c>
      <c r="P132" s="2" t="s">
        <v>1915</v>
      </c>
      <c r="Q132">
        <v>4506155</v>
      </c>
      <c r="R132" s="2" t="s">
        <v>1916</v>
      </c>
      <c r="S132">
        <v>612714953</v>
      </c>
      <c r="T132">
        <v>283345768</v>
      </c>
      <c r="U132" s="2" t="s">
        <v>1375</v>
      </c>
      <c r="X132" s="2" t="s">
        <v>469</v>
      </c>
      <c r="Y132">
        <v>758622259000</v>
      </c>
    </row>
    <row r="133" spans="1:25">
      <c r="A133">
        <v>132</v>
      </c>
      <c r="B133" s="2" t="s">
        <v>1917</v>
      </c>
      <c r="C133" s="2" t="s">
        <v>1918</v>
      </c>
      <c r="D133" s="2" t="s">
        <v>1919</v>
      </c>
      <c r="E133" s="2" t="s">
        <v>1920</v>
      </c>
      <c r="F133" s="2" t="s">
        <v>1921</v>
      </c>
      <c r="G133">
        <v>88054145</v>
      </c>
      <c r="H133" s="2" t="s">
        <v>1922</v>
      </c>
      <c r="I133" s="2">
        <v>1</v>
      </c>
      <c r="J133" s="2" t="s">
        <v>1923</v>
      </c>
      <c r="K133">
        <v>5787</v>
      </c>
      <c r="L133">
        <v>492570</v>
      </c>
      <c r="M133" s="1">
        <f t="shared" si="2"/>
        <v>33552.451678240745</v>
      </c>
      <c r="N133">
        <f>LOOKUP(X133:X1132,country!B$2:B$132,country!A$2:A$132)</f>
        <v>128</v>
      </c>
      <c r="O133" s="2" t="s">
        <v>1925</v>
      </c>
      <c r="P133" s="2" t="s">
        <v>1926</v>
      </c>
      <c r="Q133">
        <v>7252645</v>
      </c>
      <c r="R133" s="2" t="s">
        <v>1927</v>
      </c>
      <c r="S133">
        <v>750286317</v>
      </c>
      <c r="T133">
        <v>158585443</v>
      </c>
      <c r="U133" s="2" t="s">
        <v>1928</v>
      </c>
      <c r="X133" s="2" t="s">
        <v>1924</v>
      </c>
      <c r="Y133">
        <v>689770225000</v>
      </c>
    </row>
    <row r="134" spans="1:25">
      <c r="A134">
        <v>133</v>
      </c>
      <c r="B134" s="2" t="s">
        <v>1929</v>
      </c>
      <c r="C134" s="2" t="s">
        <v>1930</v>
      </c>
      <c r="D134" s="2" t="s">
        <v>1931</v>
      </c>
      <c r="E134" s="2" t="s">
        <v>1932</v>
      </c>
      <c r="F134" s="2" t="s">
        <v>1933</v>
      </c>
      <c r="G134">
        <v>61825394</v>
      </c>
      <c r="H134" s="2" t="s">
        <v>1934</v>
      </c>
      <c r="I134" s="2">
        <v>2</v>
      </c>
      <c r="J134" s="2" t="s">
        <v>1935</v>
      </c>
      <c r="K134">
        <v>2190</v>
      </c>
      <c r="L134">
        <v>434894</v>
      </c>
      <c r="M134" s="1">
        <f t="shared" si="2"/>
        <v>23559.808263888888</v>
      </c>
      <c r="N134">
        <f>LOOKUP(X134:X1133,country!B$2:B$132,country!A$2:A$132)</f>
        <v>114</v>
      </c>
      <c r="O134" s="2" t="s">
        <v>1936</v>
      </c>
      <c r="P134" s="2" t="s">
        <v>1937</v>
      </c>
      <c r="Q134">
        <v>3740945</v>
      </c>
      <c r="R134" s="2" t="s">
        <v>1938</v>
      </c>
      <c r="S134">
        <v>746014902</v>
      </c>
      <c r="T134">
        <v>151168440</v>
      </c>
      <c r="U134" s="2" t="s">
        <v>1939</v>
      </c>
      <c r="X134" s="2" t="s">
        <v>518</v>
      </c>
      <c r="Y134">
        <v>-173594166000</v>
      </c>
    </row>
    <row r="135" spans="1:25">
      <c r="A135">
        <v>134</v>
      </c>
      <c r="B135" s="2" t="s">
        <v>1940</v>
      </c>
      <c r="C135" s="2" t="s">
        <v>1941</v>
      </c>
      <c r="D135" s="2" t="s">
        <v>1942</v>
      </c>
      <c r="E135" s="2" t="s">
        <v>1943</v>
      </c>
      <c r="F135" s="2" t="s">
        <v>1944</v>
      </c>
      <c r="G135">
        <v>21006592</v>
      </c>
      <c r="H135" s="2" t="s">
        <v>1945</v>
      </c>
      <c r="I135" s="2">
        <v>2</v>
      </c>
      <c r="J135" s="2" t="s">
        <v>1946</v>
      </c>
      <c r="K135">
        <v>8368</v>
      </c>
      <c r="L135">
        <v>920945</v>
      </c>
      <c r="M135" s="1">
        <f t="shared" si="2"/>
        <v>32084.408460648148</v>
      </c>
      <c r="N135">
        <f>LOOKUP(X135:X1134,country!B$2:B$132,country!A$2:A$132)</f>
        <v>19</v>
      </c>
      <c r="O135" s="2" t="s">
        <v>1947</v>
      </c>
      <c r="P135" s="2" t="s">
        <v>1948</v>
      </c>
      <c r="Q135">
        <v>1818567</v>
      </c>
      <c r="R135" s="2" t="s">
        <v>1949</v>
      </c>
      <c r="S135">
        <v>953862658</v>
      </c>
      <c r="T135">
        <v>707765458</v>
      </c>
      <c r="U135" s="2" t="s">
        <v>1950</v>
      </c>
      <c r="X135" s="2" t="s">
        <v>1630</v>
      </c>
      <c r="Y135">
        <v>562931291000</v>
      </c>
    </row>
    <row r="136" spans="1:25">
      <c r="A136">
        <v>135</v>
      </c>
      <c r="B136" s="2" t="s">
        <v>1951</v>
      </c>
      <c r="C136" s="2" t="s">
        <v>1952</v>
      </c>
      <c r="D136" s="2" t="s">
        <v>1953</v>
      </c>
      <c r="E136" s="2" t="s">
        <v>1954</v>
      </c>
      <c r="F136" s="2" t="s">
        <v>1955</v>
      </c>
      <c r="G136">
        <v>14484630</v>
      </c>
      <c r="H136" s="2" t="s">
        <v>1956</v>
      </c>
      <c r="I136" s="2">
        <v>2</v>
      </c>
      <c r="J136" s="2" t="s">
        <v>1957</v>
      </c>
      <c r="K136">
        <v>1264</v>
      </c>
      <c r="L136">
        <v>602326</v>
      </c>
      <c r="M136" s="1">
        <f t="shared" si="2"/>
        <v>16938.788124999999</v>
      </c>
      <c r="N136">
        <f>LOOKUP(X136:X1135,country!B$2:B$132,country!A$2:A$132)</f>
        <v>14</v>
      </c>
      <c r="O136" s="2" t="s">
        <v>1958</v>
      </c>
      <c r="P136" s="2" t="s">
        <v>1959</v>
      </c>
      <c r="Q136">
        <v>2432840</v>
      </c>
      <c r="R136" s="2" t="s">
        <v>1960</v>
      </c>
      <c r="S136">
        <v>881506303</v>
      </c>
      <c r="T136">
        <v>882158250</v>
      </c>
      <c r="U136" s="2" t="s">
        <v>1961</v>
      </c>
      <c r="X136" s="2" t="s">
        <v>876</v>
      </c>
      <c r="Y136">
        <v>-745650306000</v>
      </c>
    </row>
    <row r="137" spans="1:25">
      <c r="A137">
        <v>136</v>
      </c>
      <c r="B137" s="2" t="s">
        <v>1962</v>
      </c>
      <c r="C137" s="2" t="s">
        <v>1963</v>
      </c>
      <c r="D137" s="2" t="s">
        <v>1964</v>
      </c>
      <c r="E137" s="2" t="s">
        <v>1965</v>
      </c>
      <c r="F137" s="2" t="s">
        <v>1966</v>
      </c>
      <c r="G137">
        <v>22131505</v>
      </c>
      <c r="H137" s="2" t="s">
        <v>1967</v>
      </c>
      <c r="I137" s="2">
        <v>1</v>
      </c>
      <c r="J137" s="2" t="s">
        <v>1968</v>
      </c>
      <c r="K137">
        <v>2245</v>
      </c>
      <c r="L137">
        <v>208803</v>
      </c>
      <c r="M137" s="1">
        <f t="shared" si="2"/>
        <v>33358.812372685185</v>
      </c>
      <c r="N137">
        <f>LOOKUP(X137:X1136,country!B$2:B$132,country!A$2:A$132)</f>
        <v>95</v>
      </c>
      <c r="O137" s="2" t="s">
        <v>1969</v>
      </c>
      <c r="P137" s="2" t="s">
        <v>1970</v>
      </c>
      <c r="Q137">
        <v>7878609</v>
      </c>
      <c r="R137" s="2" t="s">
        <v>1971</v>
      </c>
      <c r="S137">
        <v>848497808</v>
      </c>
      <c r="T137">
        <v>588596817</v>
      </c>
      <c r="U137" s="2" t="s">
        <v>1972</v>
      </c>
      <c r="X137" s="2" t="s">
        <v>728</v>
      </c>
      <c r="Y137">
        <v>673039789000</v>
      </c>
    </row>
    <row r="138" spans="1:25">
      <c r="A138">
        <v>137</v>
      </c>
      <c r="B138" s="2" t="s">
        <v>1973</v>
      </c>
      <c r="C138" s="2" t="s">
        <v>1974</v>
      </c>
      <c r="D138" s="2" t="s">
        <v>1975</v>
      </c>
      <c r="E138" s="2" t="s">
        <v>1976</v>
      </c>
      <c r="F138" s="2" t="s">
        <v>1977</v>
      </c>
      <c r="G138">
        <v>20244113</v>
      </c>
      <c r="H138" s="2" t="s">
        <v>1978</v>
      </c>
      <c r="I138" s="2">
        <v>1</v>
      </c>
      <c r="J138" s="2" t="s">
        <v>1979</v>
      </c>
      <c r="K138">
        <v>5103</v>
      </c>
      <c r="L138">
        <v>403304</v>
      </c>
      <c r="M138" s="1">
        <f t="shared" si="2"/>
        <v>26353.767314814813</v>
      </c>
      <c r="N138">
        <f>LOOKUP(X138:X1137,country!B$2:B$132,country!A$2:A$132)</f>
        <v>100</v>
      </c>
      <c r="O138" s="2" t="s">
        <v>1980</v>
      </c>
      <c r="P138" s="2" t="s">
        <v>1981</v>
      </c>
      <c r="Q138">
        <v>4060735</v>
      </c>
      <c r="R138" s="2" t="s">
        <v>1982</v>
      </c>
      <c r="S138">
        <v>198528824</v>
      </c>
      <c r="T138">
        <v>480671129</v>
      </c>
      <c r="U138" s="2" t="s">
        <v>1983</v>
      </c>
      <c r="X138" s="2" t="s">
        <v>600</v>
      </c>
      <c r="Y138">
        <v>67803896000</v>
      </c>
    </row>
    <row r="139" spans="1:25">
      <c r="A139">
        <v>138</v>
      </c>
      <c r="B139" s="2" t="s">
        <v>1984</v>
      </c>
      <c r="C139" s="2" t="s">
        <v>1985</v>
      </c>
      <c r="D139" s="2" t="s">
        <v>1986</v>
      </c>
      <c r="E139" s="2" t="s">
        <v>1987</v>
      </c>
      <c r="F139" s="2" t="s">
        <v>1988</v>
      </c>
      <c r="G139">
        <v>31563272</v>
      </c>
      <c r="H139" s="2" t="s">
        <v>1989</v>
      </c>
      <c r="I139" s="2">
        <v>2</v>
      </c>
      <c r="J139" s="2" t="s">
        <v>1990</v>
      </c>
      <c r="K139">
        <v>2892</v>
      </c>
      <c r="L139">
        <v>854298</v>
      </c>
      <c r="M139" s="1">
        <f t="shared" si="2"/>
        <v>23365.444953703704</v>
      </c>
      <c r="N139">
        <f>LOOKUP(X139:X1138,country!B$2:B$132,country!A$2:A$132)</f>
        <v>14</v>
      </c>
      <c r="O139" s="2" t="s">
        <v>1991</v>
      </c>
      <c r="P139" s="2" t="s">
        <v>1992</v>
      </c>
      <c r="Q139">
        <v>4078672</v>
      </c>
      <c r="R139" s="2" t="s">
        <v>1993</v>
      </c>
      <c r="S139">
        <v>427010337</v>
      </c>
      <c r="T139">
        <v>673720456</v>
      </c>
      <c r="U139" s="2" t="s">
        <v>1994</v>
      </c>
      <c r="X139" s="2" t="s">
        <v>876</v>
      </c>
      <c r="Y139">
        <v>-190387156000</v>
      </c>
    </row>
    <row r="140" spans="1:25">
      <c r="A140">
        <v>139</v>
      </c>
      <c r="B140" s="2" t="s">
        <v>1995</v>
      </c>
      <c r="C140" s="2" t="s">
        <v>1996</v>
      </c>
      <c r="D140" s="2" t="s">
        <v>1997</v>
      </c>
      <c r="E140" s="2" t="s">
        <v>1998</v>
      </c>
      <c r="F140" s="2" t="s">
        <v>1999</v>
      </c>
      <c r="G140">
        <v>45276301</v>
      </c>
      <c r="H140" s="2" t="s">
        <v>2000</v>
      </c>
      <c r="I140" s="2">
        <v>2</v>
      </c>
      <c r="J140" s="2" t="s">
        <v>2001</v>
      </c>
      <c r="K140">
        <v>7297</v>
      </c>
      <c r="L140">
        <v>994029</v>
      </c>
      <c r="M140" s="1">
        <f t="shared" si="2"/>
        <v>36114.993657407409</v>
      </c>
      <c r="N140">
        <f>LOOKUP(X140:X1139,country!B$2:B$132,country!A$2:A$132)</f>
        <v>26</v>
      </c>
      <c r="O140" s="2" t="s">
        <v>1980</v>
      </c>
      <c r="P140" s="2" t="s">
        <v>2002</v>
      </c>
      <c r="Q140">
        <v>1422829</v>
      </c>
      <c r="R140" s="2" t="s">
        <v>2003</v>
      </c>
      <c r="S140">
        <v>764745823</v>
      </c>
      <c r="T140">
        <v>310206396</v>
      </c>
      <c r="U140" s="2" t="s">
        <v>2004</v>
      </c>
      <c r="X140" s="2" t="s">
        <v>1589</v>
      </c>
      <c r="Y140">
        <v>911173852000</v>
      </c>
    </row>
    <row r="141" spans="1:25">
      <c r="A141">
        <v>140</v>
      </c>
      <c r="B141" s="2" t="s">
        <v>2005</v>
      </c>
      <c r="C141" s="2" t="s">
        <v>2006</v>
      </c>
      <c r="D141" s="2" t="s">
        <v>2007</v>
      </c>
      <c r="E141" s="2" t="s">
        <v>2008</v>
      </c>
      <c r="F141" s="2" t="s">
        <v>2009</v>
      </c>
      <c r="G141">
        <v>12654357</v>
      </c>
      <c r="H141" s="2" t="s">
        <v>2010</v>
      </c>
      <c r="I141" s="2">
        <v>1</v>
      </c>
      <c r="J141" s="2" t="s">
        <v>2011</v>
      </c>
      <c r="K141">
        <v>6511</v>
      </c>
      <c r="L141">
        <v>309328</v>
      </c>
      <c r="M141" s="1">
        <f t="shared" si="2"/>
        <v>28802.493148148147</v>
      </c>
      <c r="N141">
        <f>LOOKUP(X141:X1140,country!B$2:B$132,country!A$2:A$132)</f>
        <v>123</v>
      </c>
      <c r="O141" s="2" t="s">
        <v>2012</v>
      </c>
      <c r="P141" s="2" t="s">
        <v>2013</v>
      </c>
      <c r="Q141">
        <v>3859726</v>
      </c>
      <c r="R141" s="2" t="s">
        <v>2014</v>
      </c>
      <c r="S141">
        <v>604825207</v>
      </c>
      <c r="T141">
        <v>645368949</v>
      </c>
      <c r="U141" s="2" t="s">
        <v>2015</v>
      </c>
      <c r="X141" s="2" t="s">
        <v>785</v>
      </c>
      <c r="Y141">
        <v>279373808000</v>
      </c>
    </row>
    <row r="142" spans="1:25">
      <c r="A142">
        <v>141</v>
      </c>
      <c r="B142" s="2" t="s">
        <v>2016</v>
      </c>
      <c r="C142" s="2" t="s">
        <v>2017</v>
      </c>
      <c r="D142" s="2" t="s">
        <v>2018</v>
      </c>
      <c r="E142" s="2" t="s">
        <v>2019</v>
      </c>
      <c r="F142" s="2" t="s">
        <v>2020</v>
      </c>
      <c r="G142">
        <v>82273920</v>
      </c>
      <c r="H142" s="2" t="s">
        <v>2021</v>
      </c>
      <c r="I142" s="2">
        <v>1</v>
      </c>
      <c r="J142" s="2" t="s">
        <v>2022</v>
      </c>
      <c r="K142">
        <v>1671</v>
      </c>
      <c r="L142">
        <v>550286</v>
      </c>
      <c r="M142" s="1">
        <f t="shared" si="2"/>
        <v>30670.018773148149</v>
      </c>
      <c r="N142">
        <f>LOOKUP(X142:X1141,country!B$2:B$132,country!A$2:A$132)</f>
        <v>16</v>
      </c>
      <c r="O142" s="2" t="s">
        <v>1716</v>
      </c>
      <c r="P142" s="2" t="s">
        <v>2023</v>
      </c>
      <c r="Q142">
        <v>4253897</v>
      </c>
      <c r="R142" s="2" t="s">
        <v>2024</v>
      </c>
      <c r="S142">
        <v>506895095</v>
      </c>
      <c r="T142">
        <v>177640447</v>
      </c>
      <c r="U142" s="2" t="s">
        <v>2025</v>
      </c>
      <c r="X142" s="2" t="s">
        <v>1861</v>
      </c>
      <c r="Y142">
        <v>440728022000</v>
      </c>
    </row>
    <row r="143" spans="1:25">
      <c r="A143">
        <v>142</v>
      </c>
      <c r="B143" s="2" t="s">
        <v>2026</v>
      </c>
      <c r="C143" s="2" t="s">
        <v>2027</v>
      </c>
      <c r="D143" s="2" t="s">
        <v>2028</v>
      </c>
      <c r="E143" s="2" t="s">
        <v>2029</v>
      </c>
      <c r="F143" s="2" t="s">
        <v>2030</v>
      </c>
      <c r="G143">
        <v>5161934</v>
      </c>
      <c r="H143" s="2" t="s">
        <v>2031</v>
      </c>
      <c r="I143" s="2">
        <v>2</v>
      </c>
      <c r="J143" s="2" t="s">
        <v>2032</v>
      </c>
      <c r="K143">
        <v>5604</v>
      </c>
      <c r="L143">
        <v>299313</v>
      </c>
      <c r="M143" s="1">
        <f t="shared" si="2"/>
        <v>34840.309247685189</v>
      </c>
      <c r="N143">
        <f>LOOKUP(X143:X1142,country!B$2:B$132,country!A$2:A$132)</f>
        <v>78</v>
      </c>
      <c r="O143" s="2" t="s">
        <v>1310</v>
      </c>
      <c r="P143" s="2" t="s">
        <v>2034</v>
      </c>
      <c r="Q143">
        <v>6604945</v>
      </c>
      <c r="R143" s="2" t="s">
        <v>2035</v>
      </c>
      <c r="S143">
        <v>806663560</v>
      </c>
      <c r="T143">
        <v>542702764</v>
      </c>
      <c r="U143" s="2" t="s">
        <v>2036</v>
      </c>
      <c r="X143" s="2" t="s">
        <v>2033</v>
      </c>
      <c r="Y143">
        <v>801041119000</v>
      </c>
    </row>
    <row r="144" spans="1:25">
      <c r="A144">
        <v>143</v>
      </c>
      <c r="B144" s="2" t="s">
        <v>2037</v>
      </c>
      <c r="C144" s="2" t="s">
        <v>2038</v>
      </c>
      <c r="D144" s="2" t="s">
        <v>2039</v>
      </c>
      <c r="E144" s="2" t="s">
        <v>2040</v>
      </c>
      <c r="F144" s="2" t="s">
        <v>2041</v>
      </c>
      <c r="G144">
        <v>16578381</v>
      </c>
      <c r="H144" s="2" t="s">
        <v>2042</v>
      </c>
      <c r="I144" s="2">
        <v>2</v>
      </c>
      <c r="J144" s="2" t="s">
        <v>2043</v>
      </c>
      <c r="K144">
        <v>3540</v>
      </c>
      <c r="L144">
        <v>250763</v>
      </c>
      <c r="M144" s="1">
        <f t="shared" si="2"/>
        <v>27999.890810185185</v>
      </c>
      <c r="N144">
        <f>LOOKUP(X144:X1143,country!B$2:B$132,country!A$2:A$132)</f>
        <v>125</v>
      </c>
      <c r="O144" s="2" t="s">
        <v>1427</v>
      </c>
      <c r="P144" s="2" t="s">
        <v>2044</v>
      </c>
      <c r="Q144">
        <v>5846972</v>
      </c>
      <c r="R144" s="2" t="s">
        <v>2045</v>
      </c>
      <c r="S144">
        <v>442306762</v>
      </c>
      <c r="T144">
        <v>649901957</v>
      </c>
      <c r="U144" s="2" t="s">
        <v>2046</v>
      </c>
      <c r="X144" s="2" t="s">
        <v>692</v>
      </c>
      <c r="Y144">
        <v>210028966000</v>
      </c>
    </row>
    <row r="145" spans="1:25">
      <c r="A145">
        <v>144</v>
      </c>
      <c r="B145" s="2" t="s">
        <v>2047</v>
      </c>
      <c r="C145" s="2" t="s">
        <v>2048</v>
      </c>
      <c r="D145" s="2" t="s">
        <v>2049</v>
      </c>
      <c r="E145" s="2" t="s">
        <v>2050</v>
      </c>
      <c r="F145" s="2" t="s">
        <v>2051</v>
      </c>
      <c r="G145">
        <v>34769101</v>
      </c>
      <c r="H145" s="2" t="s">
        <v>2052</v>
      </c>
      <c r="I145" s="2">
        <v>2</v>
      </c>
      <c r="J145" s="2" t="s">
        <v>2053</v>
      </c>
      <c r="K145">
        <v>7821</v>
      </c>
      <c r="L145">
        <v>638646</v>
      </c>
      <c r="M145" s="1">
        <f t="shared" si="2"/>
        <v>27696.746886574074</v>
      </c>
      <c r="N145">
        <f>LOOKUP(X145:X1144,country!B$2:B$132,country!A$2:A$132)</f>
        <v>52</v>
      </c>
      <c r="O145" s="2" t="s">
        <v>2054</v>
      </c>
      <c r="P145" s="2" t="s">
        <v>2055</v>
      </c>
      <c r="Q145">
        <v>8973496</v>
      </c>
      <c r="R145" s="2" t="s">
        <v>2056</v>
      </c>
      <c r="S145">
        <v>883694727</v>
      </c>
      <c r="T145">
        <v>897019273</v>
      </c>
      <c r="U145" s="2" t="s">
        <v>2015</v>
      </c>
      <c r="X145" s="2" t="s">
        <v>494</v>
      </c>
      <c r="Y145">
        <v>183837331000</v>
      </c>
    </row>
    <row r="146" spans="1:25">
      <c r="A146">
        <v>145</v>
      </c>
      <c r="B146" s="2" t="s">
        <v>2057</v>
      </c>
      <c r="C146" s="2" t="s">
        <v>2058</v>
      </c>
      <c r="D146" s="2" t="s">
        <v>2059</v>
      </c>
      <c r="E146" s="2" t="s">
        <v>2060</v>
      </c>
      <c r="F146" s="2" t="s">
        <v>2061</v>
      </c>
      <c r="G146">
        <v>48438268</v>
      </c>
      <c r="H146" s="2" t="s">
        <v>2062</v>
      </c>
      <c r="I146" s="2">
        <v>1</v>
      </c>
      <c r="J146" s="2" t="s">
        <v>2063</v>
      </c>
      <c r="K146">
        <v>8825</v>
      </c>
      <c r="L146">
        <v>355647</v>
      </c>
      <c r="M146" s="1">
        <f t="shared" si="2"/>
        <v>31170.879571759258</v>
      </c>
      <c r="N146">
        <f>LOOKUP(X146:X1145,country!B$2:B$132,country!A$2:A$132)</f>
        <v>100</v>
      </c>
      <c r="O146" s="2" t="s">
        <v>2064</v>
      </c>
      <c r="P146" s="2" t="s">
        <v>2065</v>
      </c>
      <c r="Q146">
        <v>7810839</v>
      </c>
      <c r="R146" s="2" t="s">
        <v>2066</v>
      </c>
      <c r="S146">
        <v>705345804</v>
      </c>
      <c r="T146">
        <v>759508532</v>
      </c>
      <c r="U146" s="2" t="s">
        <v>2067</v>
      </c>
      <c r="X146" s="2" t="s">
        <v>600</v>
      </c>
      <c r="Y146">
        <v>484002395000</v>
      </c>
    </row>
    <row r="147" spans="1:25">
      <c r="A147">
        <v>146</v>
      </c>
      <c r="B147" s="2" t="s">
        <v>2068</v>
      </c>
      <c r="C147" s="2" t="s">
        <v>2069</v>
      </c>
      <c r="D147" s="2" t="s">
        <v>2070</v>
      </c>
      <c r="E147" s="2" t="s">
        <v>2071</v>
      </c>
      <c r="F147" s="2" t="s">
        <v>2072</v>
      </c>
      <c r="G147">
        <v>24358148</v>
      </c>
      <c r="H147" s="2" t="s">
        <v>2073</v>
      </c>
      <c r="I147" s="2">
        <v>1</v>
      </c>
      <c r="J147" s="2" t="s">
        <v>2074</v>
      </c>
      <c r="K147">
        <v>8877</v>
      </c>
      <c r="L147">
        <v>494582</v>
      </c>
      <c r="M147" s="1">
        <f t="shared" si="2"/>
        <v>31561.55064814815</v>
      </c>
      <c r="N147">
        <f>LOOKUP(X147:X1146,country!B$2:B$132,country!A$2:A$132)</f>
        <v>107</v>
      </c>
      <c r="O147" s="2" t="s">
        <v>2075</v>
      </c>
      <c r="P147" s="2" t="s">
        <v>2076</v>
      </c>
      <c r="Q147">
        <v>2963271</v>
      </c>
      <c r="R147" s="2" t="s">
        <v>2077</v>
      </c>
      <c r="S147">
        <v>203618065</v>
      </c>
      <c r="T147">
        <v>987388737</v>
      </c>
      <c r="U147" s="2" t="s">
        <v>1667</v>
      </c>
      <c r="X147" s="2" t="s">
        <v>1873</v>
      </c>
      <c r="Y147">
        <v>517756376000</v>
      </c>
    </row>
    <row r="148" spans="1:25">
      <c r="A148">
        <v>147</v>
      </c>
      <c r="B148" s="2" t="s">
        <v>2078</v>
      </c>
      <c r="C148" s="2" t="s">
        <v>2079</v>
      </c>
      <c r="D148" s="2" t="s">
        <v>2080</v>
      </c>
      <c r="E148" s="2" t="s">
        <v>2081</v>
      </c>
      <c r="F148" s="2" t="s">
        <v>2082</v>
      </c>
      <c r="G148">
        <v>4235057</v>
      </c>
      <c r="H148" s="2" t="s">
        <v>2083</v>
      </c>
      <c r="I148" s="2">
        <v>2</v>
      </c>
      <c r="J148" s="2" t="s">
        <v>2084</v>
      </c>
      <c r="K148">
        <v>1878</v>
      </c>
      <c r="L148">
        <v>633925</v>
      </c>
      <c r="M148" s="1">
        <f t="shared" si="2"/>
        <v>17223.967881944445</v>
      </c>
      <c r="N148">
        <f>LOOKUP(X148:X1147,country!B$2:B$132,country!A$2:A$132)</f>
        <v>24</v>
      </c>
      <c r="O148" s="2" t="s">
        <v>2085</v>
      </c>
      <c r="P148" s="2" t="s">
        <v>2086</v>
      </c>
      <c r="Q148">
        <v>4939541</v>
      </c>
      <c r="R148" s="2" t="s">
        <v>2087</v>
      </c>
      <c r="S148">
        <v>596609513</v>
      </c>
      <c r="T148">
        <v>360405646</v>
      </c>
      <c r="U148" s="2" t="s">
        <v>1528</v>
      </c>
      <c r="X148" s="2" t="s">
        <v>469</v>
      </c>
      <c r="Y148">
        <v>-721010775000</v>
      </c>
    </row>
    <row r="149" spans="1:25">
      <c r="A149">
        <v>148</v>
      </c>
      <c r="B149" s="2" t="s">
        <v>2088</v>
      </c>
      <c r="C149" s="2" t="s">
        <v>2089</v>
      </c>
      <c r="D149" s="2" t="s">
        <v>2090</v>
      </c>
      <c r="E149" s="2" t="s">
        <v>2091</v>
      </c>
      <c r="F149" s="2" t="s">
        <v>2092</v>
      </c>
      <c r="G149">
        <v>31584264</v>
      </c>
      <c r="H149" s="2" t="s">
        <v>2093</v>
      </c>
      <c r="I149" s="2">
        <v>2</v>
      </c>
      <c r="J149" s="2" t="s">
        <v>2094</v>
      </c>
      <c r="K149">
        <v>8977</v>
      </c>
      <c r="L149">
        <v>749373</v>
      </c>
      <c r="M149" s="1">
        <f t="shared" si="2"/>
        <v>33578.408472222225</v>
      </c>
      <c r="N149">
        <f>LOOKUP(X149:X1148,country!B$2:B$132,country!A$2:A$132)</f>
        <v>54</v>
      </c>
      <c r="O149" s="2" t="s">
        <v>507</v>
      </c>
      <c r="P149" s="2" t="s">
        <v>2096</v>
      </c>
      <c r="Q149">
        <v>5768022</v>
      </c>
      <c r="R149" s="2" t="s">
        <v>2097</v>
      </c>
      <c r="S149">
        <v>460648209</v>
      </c>
      <c r="T149">
        <v>232699726</v>
      </c>
      <c r="U149" s="2" t="s">
        <v>2036</v>
      </c>
      <c r="X149" s="2" t="s">
        <v>2095</v>
      </c>
      <c r="Y149">
        <v>692012892000</v>
      </c>
    </row>
    <row r="150" spans="1:25">
      <c r="A150">
        <v>149</v>
      </c>
      <c r="B150" s="2" t="s">
        <v>2098</v>
      </c>
      <c r="C150" s="2" t="s">
        <v>2099</v>
      </c>
      <c r="D150" s="2" t="s">
        <v>2100</v>
      </c>
      <c r="E150" s="2" t="s">
        <v>2101</v>
      </c>
      <c r="F150" s="2" t="s">
        <v>2102</v>
      </c>
      <c r="G150">
        <v>85467470</v>
      </c>
      <c r="H150" s="2" t="s">
        <v>2103</v>
      </c>
      <c r="I150" s="2">
        <v>1</v>
      </c>
      <c r="J150" s="2" t="s">
        <v>2104</v>
      </c>
      <c r="K150">
        <v>9601</v>
      </c>
      <c r="L150">
        <v>142853</v>
      </c>
      <c r="M150" s="1">
        <f t="shared" si="2"/>
        <v>20298.377962962964</v>
      </c>
      <c r="N150">
        <f>LOOKUP(X150:X1149,country!B$2:B$132,country!A$2:A$132)</f>
        <v>95</v>
      </c>
      <c r="O150" s="2" t="s">
        <v>2105</v>
      </c>
      <c r="P150" s="2" t="s">
        <v>2106</v>
      </c>
      <c r="Q150">
        <v>5031231</v>
      </c>
      <c r="R150" s="2" t="s">
        <v>2107</v>
      </c>
      <c r="S150">
        <v>676770363</v>
      </c>
      <c r="T150">
        <v>815445265</v>
      </c>
      <c r="U150" s="2" t="s">
        <v>2108</v>
      </c>
      <c r="X150" s="2" t="s">
        <v>728</v>
      </c>
      <c r="Y150">
        <v>-455381744000</v>
      </c>
    </row>
    <row r="151" spans="1:25">
      <c r="A151">
        <v>150</v>
      </c>
      <c r="B151" s="2" t="s">
        <v>2109</v>
      </c>
      <c r="C151" s="2" t="s">
        <v>2110</v>
      </c>
      <c r="D151" s="2" t="s">
        <v>2111</v>
      </c>
      <c r="E151" s="2" t="s">
        <v>2112</v>
      </c>
      <c r="F151" s="2" t="s">
        <v>2113</v>
      </c>
      <c r="G151">
        <v>12076216</v>
      </c>
      <c r="H151" s="2" t="s">
        <v>2114</v>
      </c>
      <c r="I151" s="2">
        <v>2</v>
      </c>
      <c r="J151" s="2" t="s">
        <v>2115</v>
      </c>
      <c r="K151">
        <v>8765</v>
      </c>
      <c r="L151">
        <v>413320</v>
      </c>
      <c r="M151" s="1">
        <f t="shared" si="2"/>
        <v>19564.909201388888</v>
      </c>
      <c r="N151">
        <f>LOOKUP(X151:X1150,country!B$2:B$132,country!A$2:A$132)</f>
        <v>52</v>
      </c>
      <c r="O151" s="2" t="s">
        <v>2116</v>
      </c>
      <c r="P151" s="2" t="s">
        <v>2117</v>
      </c>
      <c r="Q151">
        <v>1286083</v>
      </c>
      <c r="R151" s="2" t="s">
        <v>2118</v>
      </c>
      <c r="S151">
        <v>709926956</v>
      </c>
      <c r="T151">
        <v>947443886</v>
      </c>
      <c r="U151" s="2" t="s">
        <v>2119</v>
      </c>
      <c r="X151" s="2" t="s">
        <v>494</v>
      </c>
      <c r="Y151">
        <v>-518753445000</v>
      </c>
    </row>
    <row r="152" spans="1:25">
      <c r="A152">
        <v>151</v>
      </c>
      <c r="B152" s="2" t="s">
        <v>2120</v>
      </c>
      <c r="C152" s="2" t="s">
        <v>2121</v>
      </c>
      <c r="D152" s="2" t="s">
        <v>2122</v>
      </c>
      <c r="E152" s="2" t="s">
        <v>2123</v>
      </c>
      <c r="F152" s="2" t="s">
        <v>2124</v>
      </c>
      <c r="G152">
        <v>49013515</v>
      </c>
      <c r="H152" s="2" t="s">
        <v>2125</v>
      </c>
      <c r="I152" s="2">
        <v>1</v>
      </c>
      <c r="J152" s="2" t="s">
        <v>2126</v>
      </c>
      <c r="K152">
        <v>8120</v>
      </c>
      <c r="L152">
        <v>901159</v>
      </c>
      <c r="M152" s="1">
        <f t="shared" si="2"/>
        <v>31541.063738425924</v>
      </c>
      <c r="N152">
        <f>LOOKUP(X152:X1151,country!B$2:B$132,country!A$2:A$132)</f>
        <v>86</v>
      </c>
      <c r="O152" s="2" t="s">
        <v>1816</v>
      </c>
      <c r="P152" s="2" t="s">
        <v>2127</v>
      </c>
      <c r="Q152">
        <v>6578473</v>
      </c>
      <c r="R152" s="2" t="s">
        <v>2128</v>
      </c>
      <c r="S152">
        <v>946326472</v>
      </c>
      <c r="T152">
        <v>771412575</v>
      </c>
      <c r="U152" s="2" t="s">
        <v>2129</v>
      </c>
      <c r="X152" s="2" t="s">
        <v>481</v>
      </c>
      <c r="Y152">
        <v>515986307000</v>
      </c>
    </row>
    <row r="153" spans="1:25">
      <c r="A153">
        <v>152</v>
      </c>
      <c r="B153" s="2" t="s">
        <v>2130</v>
      </c>
      <c r="C153" s="2" t="s">
        <v>2131</v>
      </c>
      <c r="D153" s="2" t="s">
        <v>2132</v>
      </c>
      <c r="E153" s="2" t="s">
        <v>2133</v>
      </c>
      <c r="F153" s="2" t="s">
        <v>2134</v>
      </c>
      <c r="G153">
        <v>48147842</v>
      </c>
      <c r="H153" s="2" t="s">
        <v>2135</v>
      </c>
      <c r="I153" s="2">
        <v>1</v>
      </c>
      <c r="J153" s="2" t="s">
        <v>2136</v>
      </c>
      <c r="K153">
        <v>3023</v>
      </c>
      <c r="L153">
        <v>376209</v>
      </c>
      <c r="M153" s="1">
        <f t="shared" si="2"/>
        <v>26211.719560185185</v>
      </c>
      <c r="N153">
        <f>LOOKUP(X153:X1152,country!B$2:B$132,country!A$2:A$132)</f>
        <v>52</v>
      </c>
      <c r="O153" s="2" t="s">
        <v>2137</v>
      </c>
      <c r="P153" s="2" t="s">
        <v>2138</v>
      </c>
      <c r="Q153">
        <v>6463879</v>
      </c>
      <c r="R153" s="2" t="s">
        <v>2139</v>
      </c>
      <c r="S153">
        <v>276880335</v>
      </c>
      <c r="T153">
        <v>780110657</v>
      </c>
      <c r="U153" s="2" t="s">
        <v>2140</v>
      </c>
      <c r="X153" s="2" t="s">
        <v>494</v>
      </c>
      <c r="Y153">
        <v>55530970000</v>
      </c>
    </row>
    <row r="154" spans="1:25">
      <c r="A154">
        <v>153</v>
      </c>
      <c r="B154" s="2" t="s">
        <v>2141</v>
      </c>
      <c r="C154" s="2" t="s">
        <v>2142</v>
      </c>
      <c r="D154" s="2" t="s">
        <v>2143</v>
      </c>
      <c r="E154" s="2" t="s">
        <v>2144</v>
      </c>
      <c r="F154" s="2" t="s">
        <v>2145</v>
      </c>
      <c r="G154">
        <v>27549699</v>
      </c>
      <c r="H154" s="2" t="s">
        <v>2146</v>
      </c>
      <c r="I154" s="2">
        <v>1</v>
      </c>
      <c r="J154" s="2" t="s">
        <v>2147</v>
      </c>
      <c r="K154">
        <v>9390</v>
      </c>
      <c r="L154">
        <v>427586</v>
      </c>
      <c r="M154" s="1">
        <f t="shared" si="2"/>
        <v>21289.913541666669</v>
      </c>
      <c r="N154">
        <f>LOOKUP(X154:X1153,country!B$2:B$132,country!A$2:A$132)</f>
        <v>24</v>
      </c>
      <c r="O154" s="2" t="s">
        <v>2148</v>
      </c>
      <c r="P154" s="2" t="s">
        <v>2149</v>
      </c>
      <c r="Q154">
        <v>7936996</v>
      </c>
      <c r="R154" s="2" t="s">
        <v>2150</v>
      </c>
      <c r="S154">
        <v>897491718</v>
      </c>
      <c r="T154">
        <v>181632988</v>
      </c>
      <c r="U154" s="2" t="s">
        <v>2151</v>
      </c>
      <c r="X154" s="2" t="s">
        <v>469</v>
      </c>
      <c r="Y154">
        <v>-369713070000</v>
      </c>
    </row>
    <row r="155" spans="1:25">
      <c r="A155">
        <v>154</v>
      </c>
      <c r="B155" s="2" t="s">
        <v>2152</v>
      </c>
      <c r="C155" s="2" t="s">
        <v>2153</v>
      </c>
      <c r="D155" s="2" t="s">
        <v>2154</v>
      </c>
      <c r="E155" s="2" t="s">
        <v>2155</v>
      </c>
      <c r="F155" s="2" t="s">
        <v>2156</v>
      </c>
      <c r="G155">
        <v>6563622</v>
      </c>
      <c r="H155" s="2" t="s">
        <v>2157</v>
      </c>
      <c r="I155" s="2">
        <v>1</v>
      </c>
      <c r="J155" s="2" t="s">
        <v>2158</v>
      </c>
      <c r="K155">
        <v>8859</v>
      </c>
      <c r="L155">
        <v>609585</v>
      </c>
      <c r="M155" s="1">
        <f t="shared" si="2"/>
        <v>25009.163738425927</v>
      </c>
      <c r="N155">
        <f>LOOKUP(X155:X1154,country!B$2:B$132,country!A$2:A$132)</f>
        <v>24</v>
      </c>
      <c r="O155" s="2" t="s">
        <v>1850</v>
      </c>
      <c r="P155" s="2" t="s">
        <v>2159</v>
      </c>
      <c r="Q155">
        <v>6019452</v>
      </c>
      <c r="R155" s="2" t="s">
        <v>2160</v>
      </c>
      <c r="S155">
        <v>184943967</v>
      </c>
      <c r="T155">
        <v>187091924</v>
      </c>
      <c r="U155" s="2" t="s">
        <v>2161</v>
      </c>
      <c r="X155" s="2" t="s">
        <v>469</v>
      </c>
      <c r="Y155">
        <v>-48369853000</v>
      </c>
    </row>
    <row r="156" spans="1:25">
      <c r="A156">
        <v>155</v>
      </c>
      <c r="B156" s="2" t="s">
        <v>2162</v>
      </c>
      <c r="C156" s="2" t="s">
        <v>2163</v>
      </c>
      <c r="D156" s="2" t="s">
        <v>2164</v>
      </c>
      <c r="E156" s="2" t="s">
        <v>2165</v>
      </c>
      <c r="F156" s="2" t="s">
        <v>2166</v>
      </c>
      <c r="G156">
        <v>37771926</v>
      </c>
      <c r="H156" s="2" t="s">
        <v>2167</v>
      </c>
      <c r="I156" s="2">
        <v>2</v>
      </c>
      <c r="J156" s="2" t="s">
        <v>2168</v>
      </c>
      <c r="K156">
        <v>5296</v>
      </c>
      <c r="L156">
        <v>955236</v>
      </c>
      <c r="M156" s="1">
        <f t="shared" si="2"/>
        <v>24711.665231481482</v>
      </c>
      <c r="N156">
        <f>LOOKUP(X156:X1155,country!B$2:B$132,country!A$2:A$132)</f>
        <v>24</v>
      </c>
      <c r="O156" s="2" t="s">
        <v>1936</v>
      </c>
      <c r="P156" s="2" t="s">
        <v>2169</v>
      </c>
      <c r="Q156">
        <v>4833956</v>
      </c>
      <c r="R156" s="2" t="s">
        <v>2170</v>
      </c>
      <c r="S156">
        <v>599127778</v>
      </c>
      <c r="T156">
        <v>400390859</v>
      </c>
      <c r="U156" s="2" t="s">
        <v>2171</v>
      </c>
      <c r="X156" s="2" t="s">
        <v>469</v>
      </c>
      <c r="Y156">
        <v>-74073724000</v>
      </c>
    </row>
    <row r="157" spans="1:25">
      <c r="A157">
        <v>156</v>
      </c>
      <c r="B157" s="2" t="s">
        <v>2172</v>
      </c>
      <c r="C157" s="2" t="s">
        <v>2173</v>
      </c>
      <c r="D157" s="2" t="s">
        <v>2174</v>
      </c>
      <c r="E157" s="2" t="s">
        <v>2175</v>
      </c>
      <c r="F157" s="2" t="s">
        <v>2176</v>
      </c>
      <c r="G157">
        <v>43407111</v>
      </c>
      <c r="H157" s="2" t="s">
        <v>2177</v>
      </c>
      <c r="I157" s="2">
        <v>2</v>
      </c>
      <c r="J157" s="2" t="s">
        <v>2178</v>
      </c>
      <c r="K157">
        <v>9004</v>
      </c>
      <c r="L157">
        <v>126967</v>
      </c>
      <c r="M157" s="1">
        <f t="shared" si="2"/>
        <v>19953.416365740741</v>
      </c>
      <c r="N157">
        <f>LOOKUP(X157:X1156,country!B$2:B$132,country!A$2:A$132)</f>
        <v>24</v>
      </c>
      <c r="O157" s="2" t="s">
        <v>1078</v>
      </c>
      <c r="P157" s="2" t="s">
        <v>2179</v>
      </c>
      <c r="Q157">
        <v>1275202</v>
      </c>
      <c r="R157" s="2" t="s">
        <v>2180</v>
      </c>
      <c r="S157">
        <v>874807691</v>
      </c>
      <c r="T157">
        <v>370084610</v>
      </c>
      <c r="U157" s="2" t="s">
        <v>2181</v>
      </c>
      <c r="X157" s="2" t="s">
        <v>469</v>
      </c>
      <c r="Y157">
        <v>-485186426000</v>
      </c>
    </row>
    <row r="158" spans="1:25">
      <c r="A158">
        <v>157</v>
      </c>
      <c r="B158" s="2" t="s">
        <v>2182</v>
      </c>
      <c r="C158" s="2" t="s">
        <v>2183</v>
      </c>
      <c r="D158" s="2" t="s">
        <v>2184</v>
      </c>
      <c r="E158" s="2" t="s">
        <v>2185</v>
      </c>
      <c r="F158" s="2" t="s">
        <v>2186</v>
      </c>
      <c r="G158">
        <v>48093139</v>
      </c>
      <c r="H158" s="2" t="s">
        <v>2187</v>
      </c>
      <c r="I158" s="2">
        <v>2</v>
      </c>
      <c r="J158" s="2" t="s">
        <v>2188</v>
      </c>
      <c r="K158">
        <v>9947</v>
      </c>
      <c r="L158">
        <v>389073</v>
      </c>
      <c r="M158" s="1">
        <f t="shared" si="2"/>
        <v>26031.533854166668</v>
      </c>
      <c r="N158">
        <f>LOOKUP(X158:X1157,country!B$2:B$132,country!A$2:A$132)</f>
        <v>14</v>
      </c>
      <c r="O158" s="2" t="s">
        <v>2189</v>
      </c>
      <c r="P158" s="2" t="s">
        <v>2190</v>
      </c>
      <c r="Q158">
        <v>1272605</v>
      </c>
      <c r="R158" s="2" t="s">
        <v>2191</v>
      </c>
      <c r="S158">
        <v>534842992</v>
      </c>
      <c r="T158">
        <v>471790066</v>
      </c>
      <c r="U158" s="2" t="s">
        <v>2192</v>
      </c>
      <c r="X158" s="2" t="s">
        <v>876</v>
      </c>
      <c r="Y158">
        <v>39962925000</v>
      </c>
    </row>
    <row r="159" spans="1:25">
      <c r="A159">
        <v>158</v>
      </c>
      <c r="B159" s="2" t="s">
        <v>2193</v>
      </c>
      <c r="C159" s="2" t="s">
        <v>2194</v>
      </c>
      <c r="D159" s="2" t="s">
        <v>2195</v>
      </c>
      <c r="E159" s="2" t="s">
        <v>2196</v>
      </c>
      <c r="F159" s="2" t="s">
        <v>2197</v>
      </c>
      <c r="G159">
        <v>55143668</v>
      </c>
      <c r="H159" s="2" t="s">
        <v>2198</v>
      </c>
      <c r="I159" s="2">
        <v>2</v>
      </c>
      <c r="J159" s="2" t="s">
        <v>2199</v>
      </c>
      <c r="K159">
        <v>7333</v>
      </c>
      <c r="L159">
        <v>491532</v>
      </c>
      <c r="M159" s="1">
        <f t="shared" si="2"/>
        <v>34329.845879629633</v>
      </c>
      <c r="N159">
        <f>LOOKUP(X159:X1158,country!B$2:B$132,country!A$2:A$132)</f>
        <v>96</v>
      </c>
      <c r="O159" s="2" t="s">
        <v>624</v>
      </c>
      <c r="P159" s="2" t="s">
        <v>2200</v>
      </c>
      <c r="Q159">
        <v>9240954</v>
      </c>
      <c r="R159" s="2" t="s">
        <v>2201</v>
      </c>
      <c r="S159">
        <v>764621940</v>
      </c>
      <c r="T159">
        <v>806556638</v>
      </c>
      <c r="U159" s="2" t="s">
        <v>2202</v>
      </c>
      <c r="X159" s="2" t="s">
        <v>680</v>
      </c>
      <c r="Y159">
        <v>756937084000</v>
      </c>
    </row>
    <row r="160" spans="1:25">
      <c r="A160">
        <v>159</v>
      </c>
      <c r="B160" s="2" t="s">
        <v>2203</v>
      </c>
      <c r="C160" s="2" t="s">
        <v>2204</v>
      </c>
      <c r="D160" s="2" t="s">
        <v>2205</v>
      </c>
      <c r="E160" s="2" t="s">
        <v>2206</v>
      </c>
      <c r="F160" s="2" t="s">
        <v>2207</v>
      </c>
      <c r="G160">
        <v>94262314</v>
      </c>
      <c r="H160" s="2" t="s">
        <v>2208</v>
      </c>
      <c r="I160" s="2">
        <v>2</v>
      </c>
      <c r="J160" s="2" t="s">
        <v>2209</v>
      </c>
      <c r="K160">
        <v>3865</v>
      </c>
      <c r="L160">
        <v>190764</v>
      </c>
      <c r="M160" s="1">
        <f t="shared" si="2"/>
        <v>19666.663506944446</v>
      </c>
      <c r="N160">
        <f>LOOKUP(X160:X1159,country!B$2:B$132,country!A$2:A$132)</f>
        <v>62</v>
      </c>
      <c r="O160" s="2" t="s">
        <v>2211</v>
      </c>
      <c r="P160" s="2" t="s">
        <v>2212</v>
      </c>
      <c r="Q160">
        <v>6198995</v>
      </c>
      <c r="R160" s="2" t="s">
        <v>2213</v>
      </c>
      <c r="S160">
        <v>780578409</v>
      </c>
      <c r="T160">
        <v>740179501</v>
      </c>
      <c r="U160" s="2" t="s">
        <v>1386</v>
      </c>
      <c r="X160" s="2" t="s">
        <v>2210</v>
      </c>
      <c r="Y160">
        <v>-509961873000</v>
      </c>
    </row>
    <row r="161" spans="1:25">
      <c r="A161">
        <v>160</v>
      </c>
      <c r="B161" s="2" t="s">
        <v>2214</v>
      </c>
      <c r="C161" s="2" t="s">
        <v>2215</v>
      </c>
      <c r="D161" s="2" t="s">
        <v>2216</v>
      </c>
      <c r="E161" s="2" t="s">
        <v>2217</v>
      </c>
      <c r="F161" s="2" t="s">
        <v>2218</v>
      </c>
      <c r="G161">
        <v>72746630</v>
      </c>
      <c r="H161" s="2" t="s">
        <v>2219</v>
      </c>
      <c r="I161" s="2">
        <v>1</v>
      </c>
      <c r="J161" s="2" t="s">
        <v>2220</v>
      </c>
      <c r="K161">
        <v>3808</v>
      </c>
      <c r="L161">
        <v>297348</v>
      </c>
      <c r="M161" s="1">
        <f t="shared" si="2"/>
        <v>35005.846736111111</v>
      </c>
      <c r="N161">
        <f>LOOKUP(X161:X1160,country!B$2:B$132,country!A$2:A$132)</f>
        <v>25</v>
      </c>
      <c r="O161" s="2" t="s">
        <v>2221</v>
      </c>
      <c r="P161" s="2" t="s">
        <v>2222</v>
      </c>
      <c r="Q161">
        <v>4218364</v>
      </c>
      <c r="R161" s="2" t="s">
        <v>2223</v>
      </c>
      <c r="S161">
        <v>200667129</v>
      </c>
      <c r="T161">
        <v>818867438</v>
      </c>
      <c r="U161" s="2" t="s">
        <v>2224</v>
      </c>
      <c r="X161" s="2" t="s">
        <v>588</v>
      </c>
      <c r="Y161">
        <v>815343558000</v>
      </c>
    </row>
    <row r="162" spans="1:25">
      <c r="A162">
        <v>161</v>
      </c>
      <c r="B162" s="2" t="s">
        <v>2225</v>
      </c>
      <c r="C162" s="2" t="s">
        <v>2226</v>
      </c>
      <c r="D162" s="2" t="s">
        <v>2227</v>
      </c>
      <c r="E162" s="2" t="s">
        <v>2228</v>
      </c>
      <c r="F162" s="2" t="s">
        <v>2229</v>
      </c>
      <c r="G162">
        <v>64883101</v>
      </c>
      <c r="H162" s="2" t="s">
        <v>2230</v>
      </c>
      <c r="I162" s="2">
        <v>1</v>
      </c>
      <c r="J162" s="2" t="s">
        <v>2231</v>
      </c>
      <c r="K162">
        <v>3302</v>
      </c>
      <c r="L162">
        <v>807420</v>
      </c>
      <c r="M162" s="1">
        <f t="shared" si="2"/>
        <v>34786.661585648151</v>
      </c>
      <c r="N162">
        <f>LOOKUP(X162:X1161,country!B$2:B$132,country!A$2:A$132)</f>
        <v>19</v>
      </c>
      <c r="O162" s="2" t="s">
        <v>2232</v>
      </c>
      <c r="P162" s="2" t="s">
        <v>2233</v>
      </c>
      <c r="Q162">
        <v>5213444</v>
      </c>
      <c r="R162" s="2" t="s">
        <v>2234</v>
      </c>
      <c r="S162">
        <v>183477796</v>
      </c>
      <c r="T162">
        <v>498054085</v>
      </c>
      <c r="U162" s="2" t="s">
        <v>2235</v>
      </c>
      <c r="X162" s="2" t="s">
        <v>1630</v>
      </c>
      <c r="Y162">
        <v>796405961000</v>
      </c>
    </row>
    <row r="163" spans="1:25">
      <c r="A163">
        <v>162</v>
      </c>
      <c r="B163" s="2" t="s">
        <v>2236</v>
      </c>
      <c r="C163" s="2" t="s">
        <v>2237</v>
      </c>
      <c r="D163" s="2" t="s">
        <v>2238</v>
      </c>
      <c r="E163" s="2" t="s">
        <v>2239</v>
      </c>
      <c r="F163" s="2" t="s">
        <v>2240</v>
      </c>
      <c r="G163">
        <v>59867805</v>
      </c>
      <c r="H163" s="2" t="s">
        <v>2241</v>
      </c>
      <c r="I163" s="2">
        <v>1</v>
      </c>
      <c r="J163" s="2" t="s">
        <v>2242</v>
      </c>
      <c r="K163">
        <v>6323</v>
      </c>
      <c r="L163">
        <v>659844</v>
      </c>
      <c r="M163" s="1">
        <f t="shared" si="2"/>
        <v>21953.014305555556</v>
      </c>
      <c r="N163">
        <f>LOOKUP(X163:X1162,country!B$2:B$132,country!A$2:A$132)</f>
        <v>86</v>
      </c>
      <c r="O163" s="2" t="s">
        <v>1783</v>
      </c>
      <c r="P163" s="2" t="s">
        <v>2243</v>
      </c>
      <c r="Q163">
        <v>1790447</v>
      </c>
      <c r="R163" s="2" t="s">
        <v>2244</v>
      </c>
      <c r="S163">
        <v>602210773</v>
      </c>
      <c r="T163">
        <v>687494204</v>
      </c>
      <c r="U163" s="2" t="s">
        <v>557</v>
      </c>
      <c r="X163" s="2" t="s">
        <v>481</v>
      </c>
      <c r="Y163">
        <v>-312421164000</v>
      </c>
    </row>
    <row r="164" spans="1:25">
      <c r="A164">
        <v>163</v>
      </c>
      <c r="B164" s="2" t="s">
        <v>2245</v>
      </c>
      <c r="C164" s="2" t="s">
        <v>2246</v>
      </c>
      <c r="D164" s="2" t="s">
        <v>2247</v>
      </c>
      <c r="E164" s="2" t="s">
        <v>2248</v>
      </c>
      <c r="F164" s="2" t="s">
        <v>2249</v>
      </c>
      <c r="G164">
        <v>58564879</v>
      </c>
      <c r="H164" s="2" t="s">
        <v>2250</v>
      </c>
      <c r="I164" s="2">
        <v>1</v>
      </c>
      <c r="J164" s="2" t="s">
        <v>2251</v>
      </c>
      <c r="K164">
        <v>3151</v>
      </c>
      <c r="L164">
        <v>216199</v>
      </c>
      <c r="M164" s="1">
        <f t="shared" si="2"/>
        <v>18059.272569444445</v>
      </c>
      <c r="N164">
        <f>LOOKUP(X164:X1163,country!B$2:B$132,country!A$2:A$132)</f>
        <v>105</v>
      </c>
      <c r="O164" s="2" t="s">
        <v>2253</v>
      </c>
      <c r="P164" s="2" t="s">
        <v>2254</v>
      </c>
      <c r="Q164">
        <v>7441517</v>
      </c>
      <c r="R164" s="2" t="s">
        <v>2255</v>
      </c>
      <c r="S164">
        <v>415041476</v>
      </c>
      <c r="T164">
        <v>479041623</v>
      </c>
      <c r="U164" s="2" t="s">
        <v>2256</v>
      </c>
      <c r="X164" s="2" t="s">
        <v>2252</v>
      </c>
      <c r="Y164">
        <v>-648840450000</v>
      </c>
    </row>
    <row r="165" spans="1:25">
      <c r="A165">
        <v>164</v>
      </c>
      <c r="B165" s="2" t="s">
        <v>2257</v>
      </c>
      <c r="C165" s="2" t="s">
        <v>2258</v>
      </c>
      <c r="D165" s="2" t="s">
        <v>2259</v>
      </c>
      <c r="E165" s="2" t="s">
        <v>2260</v>
      </c>
      <c r="F165" s="2" t="s">
        <v>2261</v>
      </c>
      <c r="G165">
        <v>29633232</v>
      </c>
      <c r="H165" s="2" t="s">
        <v>2262</v>
      </c>
      <c r="I165" s="2">
        <v>1</v>
      </c>
      <c r="J165" s="2" t="s">
        <v>2263</v>
      </c>
      <c r="K165">
        <v>3770</v>
      </c>
      <c r="L165">
        <v>271122</v>
      </c>
      <c r="M165" s="1">
        <f t="shared" si="2"/>
        <v>36324.145243055558</v>
      </c>
      <c r="N165">
        <f>LOOKUP(X165:X1164,country!B$2:B$132,country!A$2:A$132)</f>
        <v>24</v>
      </c>
      <c r="O165" s="2" t="s">
        <v>2264</v>
      </c>
      <c r="P165" s="2" t="s">
        <v>2265</v>
      </c>
      <c r="Q165">
        <v>6765314</v>
      </c>
      <c r="R165" s="2" t="s">
        <v>2266</v>
      </c>
      <c r="S165">
        <v>639266828</v>
      </c>
      <c r="T165">
        <v>448725098</v>
      </c>
      <c r="U165" s="2" t="s">
        <v>1157</v>
      </c>
      <c r="X165" s="2" t="s">
        <v>469</v>
      </c>
      <c r="Y165">
        <v>929244549000</v>
      </c>
    </row>
    <row r="166" spans="1:25">
      <c r="A166">
        <v>165</v>
      </c>
      <c r="B166" s="2" t="s">
        <v>2267</v>
      </c>
      <c r="C166" s="2" t="s">
        <v>2268</v>
      </c>
      <c r="D166" s="2" t="s">
        <v>2269</v>
      </c>
      <c r="E166" s="2" t="s">
        <v>2270</v>
      </c>
      <c r="F166" s="2" t="s">
        <v>2271</v>
      </c>
      <c r="G166">
        <v>92666942</v>
      </c>
      <c r="H166" s="2" t="s">
        <v>2272</v>
      </c>
      <c r="I166" s="2">
        <v>1</v>
      </c>
      <c r="J166" s="2" t="s">
        <v>2273</v>
      </c>
      <c r="K166">
        <v>8494</v>
      </c>
      <c r="L166">
        <v>253013</v>
      </c>
      <c r="M166" s="1">
        <f t="shared" si="2"/>
        <v>20747.81111111111</v>
      </c>
      <c r="N166">
        <f>LOOKUP(X166:X1165,country!B$2:B$132,country!A$2:A$132)</f>
        <v>52</v>
      </c>
      <c r="O166" s="2" t="s">
        <v>2274</v>
      </c>
      <c r="P166" s="2" t="s">
        <v>2275</v>
      </c>
      <c r="Q166">
        <v>5774141</v>
      </c>
      <c r="R166" s="2" t="s">
        <v>2276</v>
      </c>
      <c r="S166">
        <v>413425853</v>
      </c>
      <c r="T166">
        <v>549825207</v>
      </c>
      <c r="U166" s="2" t="s">
        <v>2277</v>
      </c>
      <c r="X166" s="2" t="s">
        <v>494</v>
      </c>
      <c r="Y166">
        <v>-416550720000</v>
      </c>
    </row>
    <row r="167" spans="1:25">
      <c r="A167">
        <v>166</v>
      </c>
      <c r="B167" s="2" t="s">
        <v>2278</v>
      </c>
      <c r="C167" s="2" t="s">
        <v>2279</v>
      </c>
      <c r="D167" s="2" t="s">
        <v>2280</v>
      </c>
      <c r="E167" s="2" t="s">
        <v>2281</v>
      </c>
      <c r="F167" s="2" t="s">
        <v>2282</v>
      </c>
      <c r="G167">
        <v>20524011</v>
      </c>
      <c r="H167" s="2" t="s">
        <v>2283</v>
      </c>
      <c r="I167" s="2">
        <v>2</v>
      </c>
      <c r="J167" s="2" t="s">
        <v>2284</v>
      </c>
      <c r="K167">
        <v>7328</v>
      </c>
      <c r="L167">
        <v>547273</v>
      </c>
      <c r="M167" s="1">
        <f t="shared" si="2"/>
        <v>17492.692314814813</v>
      </c>
      <c r="N167">
        <f>LOOKUP(X167:X1166,country!B$2:B$132,country!A$2:A$132)</f>
        <v>128</v>
      </c>
      <c r="O167" s="2" t="s">
        <v>2285</v>
      </c>
      <c r="P167" s="2" t="s">
        <v>2286</v>
      </c>
      <c r="Q167">
        <v>4124256</v>
      </c>
      <c r="R167" s="2" t="s">
        <v>2287</v>
      </c>
      <c r="S167">
        <v>228119652</v>
      </c>
      <c r="T167">
        <v>894958133</v>
      </c>
      <c r="U167" s="2" t="s">
        <v>2288</v>
      </c>
      <c r="X167" s="2" t="s">
        <v>1924</v>
      </c>
      <c r="Y167">
        <v>-697792984000</v>
      </c>
    </row>
    <row r="168" spans="1:25">
      <c r="A168">
        <v>167</v>
      </c>
      <c r="B168" s="2" t="s">
        <v>2289</v>
      </c>
      <c r="C168" s="2" t="s">
        <v>2290</v>
      </c>
      <c r="D168" s="2" t="s">
        <v>2291</v>
      </c>
      <c r="E168" s="2" t="s">
        <v>2292</v>
      </c>
      <c r="F168" s="2" t="s">
        <v>2293</v>
      </c>
      <c r="G168">
        <v>30196362</v>
      </c>
      <c r="H168" s="2" t="s">
        <v>2294</v>
      </c>
      <c r="I168" s="2">
        <v>2</v>
      </c>
      <c r="J168" s="2" t="s">
        <v>2295</v>
      </c>
      <c r="K168">
        <v>4291</v>
      </c>
      <c r="L168">
        <v>207712</v>
      </c>
      <c r="M168" s="1">
        <f t="shared" si="2"/>
        <v>21899.673356481482</v>
      </c>
      <c r="N168">
        <f>LOOKUP(X168:X1167,country!B$2:B$132,country!A$2:A$132)</f>
        <v>100</v>
      </c>
      <c r="O168" s="2" t="s">
        <v>2296</v>
      </c>
      <c r="P168" s="2" t="s">
        <v>2297</v>
      </c>
      <c r="Q168">
        <v>2082475</v>
      </c>
      <c r="R168" s="2" t="s">
        <v>2298</v>
      </c>
      <c r="S168">
        <v>336079984</v>
      </c>
      <c r="T168">
        <v>700003360</v>
      </c>
      <c r="U168" s="2" t="s">
        <v>1561</v>
      </c>
      <c r="X168" s="2" t="s">
        <v>600</v>
      </c>
      <c r="Y168">
        <v>-317029822000</v>
      </c>
    </row>
    <row r="169" spans="1:25">
      <c r="A169">
        <v>168</v>
      </c>
      <c r="B169" s="2" t="s">
        <v>2299</v>
      </c>
      <c r="C169" s="2" t="s">
        <v>2300</v>
      </c>
      <c r="D169" s="2" t="s">
        <v>2301</v>
      </c>
      <c r="E169" s="2" t="s">
        <v>2302</v>
      </c>
      <c r="F169" s="2" t="s">
        <v>2303</v>
      </c>
      <c r="G169">
        <v>30454368</v>
      </c>
      <c r="H169" s="2" t="s">
        <v>2304</v>
      </c>
      <c r="I169" s="2">
        <v>1</v>
      </c>
      <c r="J169" s="2" t="s">
        <v>2305</v>
      </c>
      <c r="K169">
        <v>1180</v>
      </c>
      <c r="L169">
        <v>443139</v>
      </c>
      <c r="M169" s="1">
        <f t="shared" si="2"/>
        <v>24110.911932870371</v>
      </c>
      <c r="N169">
        <f>LOOKUP(X169:X1168,country!B$2:B$132,country!A$2:A$132)</f>
        <v>97</v>
      </c>
      <c r="O169" s="2" t="s">
        <v>2306</v>
      </c>
      <c r="P169" s="2" t="s">
        <v>2307</v>
      </c>
      <c r="Q169">
        <v>8442228</v>
      </c>
      <c r="R169" s="2" t="s">
        <v>2308</v>
      </c>
      <c r="S169">
        <v>713055236</v>
      </c>
      <c r="T169">
        <v>791766615</v>
      </c>
      <c r="U169" s="2" t="s">
        <v>2309</v>
      </c>
      <c r="X169" s="2" t="s">
        <v>831</v>
      </c>
      <c r="Y169">
        <v>-125978809000</v>
      </c>
    </row>
    <row r="170" spans="1:25">
      <c r="A170">
        <v>169</v>
      </c>
      <c r="B170" s="2" t="s">
        <v>2310</v>
      </c>
      <c r="C170" s="2" t="s">
        <v>2311</v>
      </c>
      <c r="D170" s="2" t="s">
        <v>2312</v>
      </c>
      <c r="E170" s="2" t="s">
        <v>2313</v>
      </c>
      <c r="F170" s="2" t="s">
        <v>2314</v>
      </c>
      <c r="G170">
        <v>3582145</v>
      </c>
      <c r="H170" s="2" t="s">
        <v>2315</v>
      </c>
      <c r="I170" s="2">
        <v>2</v>
      </c>
      <c r="J170" s="2" t="s">
        <v>2316</v>
      </c>
      <c r="K170">
        <v>5609</v>
      </c>
      <c r="L170">
        <v>921202</v>
      </c>
      <c r="M170" s="1">
        <f t="shared" si="2"/>
        <v>33824.565324074072</v>
      </c>
      <c r="N170">
        <f>LOOKUP(X170:X1169,country!B$2:B$132,country!A$2:A$132)</f>
        <v>24</v>
      </c>
      <c r="O170" s="2" t="s">
        <v>1716</v>
      </c>
      <c r="P170" s="2" t="s">
        <v>2317</v>
      </c>
      <c r="Q170">
        <v>6478973</v>
      </c>
      <c r="R170" s="2" t="s">
        <v>2318</v>
      </c>
      <c r="S170">
        <v>242690117</v>
      </c>
      <c r="T170">
        <v>972734630</v>
      </c>
      <c r="U170" s="2" t="s">
        <v>2319</v>
      </c>
      <c r="X170" s="2" t="s">
        <v>469</v>
      </c>
      <c r="Y170">
        <v>713280844000</v>
      </c>
    </row>
    <row r="171" spans="1:25">
      <c r="A171">
        <v>170</v>
      </c>
      <c r="B171" s="2" t="s">
        <v>2320</v>
      </c>
      <c r="C171" s="2" t="s">
        <v>2321</v>
      </c>
      <c r="D171" s="2" t="s">
        <v>2322</v>
      </c>
      <c r="E171" s="2" t="s">
        <v>2323</v>
      </c>
      <c r="F171" s="2" t="s">
        <v>2324</v>
      </c>
      <c r="G171">
        <v>23757827</v>
      </c>
      <c r="H171" s="2" t="s">
        <v>2325</v>
      </c>
      <c r="I171" s="2">
        <v>1</v>
      </c>
      <c r="J171" s="2" t="s">
        <v>2326</v>
      </c>
      <c r="K171">
        <v>3834</v>
      </c>
      <c r="L171">
        <v>757946</v>
      </c>
      <c r="M171" s="1">
        <f t="shared" si="2"/>
        <v>31959.06289351852</v>
      </c>
      <c r="N171">
        <f>LOOKUP(X171:X1170,country!B$2:B$132,country!A$2:A$132)</f>
        <v>128</v>
      </c>
      <c r="O171" s="2" t="s">
        <v>2327</v>
      </c>
      <c r="P171" s="2" t="s">
        <v>2328</v>
      </c>
      <c r="Q171">
        <v>8659394</v>
      </c>
      <c r="R171" s="2" t="s">
        <v>2329</v>
      </c>
      <c r="S171">
        <v>627494753</v>
      </c>
      <c r="T171">
        <v>319904224</v>
      </c>
      <c r="U171" s="2" t="s">
        <v>2330</v>
      </c>
      <c r="X171" s="2" t="s">
        <v>1924</v>
      </c>
      <c r="Y171">
        <v>552101434000</v>
      </c>
    </row>
    <row r="172" spans="1:25">
      <c r="A172">
        <v>171</v>
      </c>
      <c r="B172" s="2" t="s">
        <v>2331</v>
      </c>
      <c r="C172" s="2" t="s">
        <v>2332</v>
      </c>
      <c r="D172" s="2" t="s">
        <v>2333</v>
      </c>
      <c r="E172" s="2" t="s">
        <v>2334</v>
      </c>
      <c r="F172" s="2" t="s">
        <v>2335</v>
      </c>
      <c r="G172">
        <v>52060176</v>
      </c>
      <c r="H172" s="2" t="s">
        <v>2336</v>
      </c>
      <c r="I172" s="2">
        <v>1</v>
      </c>
      <c r="J172" s="2" t="s">
        <v>2337</v>
      </c>
      <c r="K172">
        <v>7785</v>
      </c>
      <c r="L172">
        <v>177248</v>
      </c>
      <c r="M172" s="1">
        <f t="shared" si="2"/>
        <v>18258.721099537037</v>
      </c>
      <c r="N172">
        <f>LOOKUP(X172:X1171,country!B$2:B$132,country!A$2:A$132)</f>
        <v>123</v>
      </c>
      <c r="O172" s="2" t="s">
        <v>2338</v>
      </c>
      <c r="P172" s="2" t="s">
        <v>2339</v>
      </c>
      <c r="Q172">
        <v>8544360</v>
      </c>
      <c r="R172" s="2" t="s">
        <v>2340</v>
      </c>
      <c r="S172">
        <v>479046160</v>
      </c>
      <c r="T172">
        <v>934060119</v>
      </c>
      <c r="U172" s="2" t="s">
        <v>2341</v>
      </c>
      <c r="X172" s="2" t="s">
        <v>785</v>
      </c>
      <c r="Y172">
        <v>-631608097000</v>
      </c>
    </row>
    <row r="173" spans="1:25">
      <c r="A173">
        <v>172</v>
      </c>
      <c r="B173" s="2" t="s">
        <v>2342</v>
      </c>
      <c r="C173" s="2" t="s">
        <v>2343</v>
      </c>
      <c r="D173" s="2" t="s">
        <v>2344</v>
      </c>
      <c r="E173" s="2" t="s">
        <v>2345</v>
      </c>
      <c r="F173" s="2" t="s">
        <v>2346</v>
      </c>
      <c r="G173">
        <v>64768689</v>
      </c>
      <c r="H173" s="2" t="s">
        <v>2347</v>
      </c>
      <c r="I173" s="2">
        <v>1</v>
      </c>
      <c r="J173" s="2" t="s">
        <v>2348</v>
      </c>
      <c r="K173">
        <v>4203</v>
      </c>
      <c r="L173">
        <v>440753</v>
      </c>
      <c r="M173" s="1">
        <f t="shared" si="2"/>
        <v>23776.763645833333</v>
      </c>
      <c r="N173">
        <f>LOOKUP(X173:X1172,country!B$2:B$132,country!A$2:A$132)</f>
        <v>14</v>
      </c>
      <c r="O173" s="2" t="s">
        <v>2349</v>
      </c>
      <c r="P173" s="2" t="s">
        <v>2350</v>
      </c>
      <c r="Q173">
        <v>1939665</v>
      </c>
      <c r="R173" s="2" t="s">
        <v>2351</v>
      </c>
      <c r="S173">
        <v>328298936</v>
      </c>
      <c r="T173">
        <v>481317142</v>
      </c>
      <c r="U173" s="2" t="s">
        <v>2352</v>
      </c>
      <c r="X173" s="2" t="s">
        <v>876</v>
      </c>
      <c r="Y173">
        <v>-154849221000</v>
      </c>
    </row>
    <row r="174" spans="1:25">
      <c r="A174">
        <v>173</v>
      </c>
      <c r="B174" s="2" t="s">
        <v>2353</v>
      </c>
      <c r="C174" s="2" t="s">
        <v>2354</v>
      </c>
      <c r="D174" s="2" t="s">
        <v>2355</v>
      </c>
      <c r="E174" s="2" t="s">
        <v>2356</v>
      </c>
      <c r="F174" s="2" t="s">
        <v>2357</v>
      </c>
      <c r="G174">
        <v>29463926</v>
      </c>
      <c r="H174" s="2" t="s">
        <v>2358</v>
      </c>
      <c r="I174" s="2">
        <v>2</v>
      </c>
      <c r="J174" s="2" t="s">
        <v>2359</v>
      </c>
      <c r="K174">
        <v>2524</v>
      </c>
      <c r="L174">
        <v>892605</v>
      </c>
      <c r="M174" s="1">
        <f t="shared" si="2"/>
        <v>36128.371307870373</v>
      </c>
      <c r="N174">
        <f>LOOKUP(X174:X1173,country!B$2:B$132,country!A$2:A$132)</f>
        <v>52</v>
      </c>
      <c r="O174" s="2" t="s">
        <v>543</v>
      </c>
      <c r="P174" s="2" t="s">
        <v>2360</v>
      </c>
      <c r="Q174">
        <v>5473709</v>
      </c>
      <c r="R174" s="2" t="s">
        <v>2361</v>
      </c>
      <c r="S174">
        <v>778880612</v>
      </c>
      <c r="T174">
        <v>425359937</v>
      </c>
      <c r="U174" s="2" t="s">
        <v>1731</v>
      </c>
      <c r="X174" s="2" t="s">
        <v>494</v>
      </c>
      <c r="Y174">
        <v>912329681000</v>
      </c>
    </row>
    <row r="175" spans="1:25">
      <c r="A175">
        <v>174</v>
      </c>
      <c r="B175" s="2" t="s">
        <v>2362</v>
      </c>
      <c r="C175" s="2" t="s">
        <v>2363</v>
      </c>
      <c r="D175" s="2" t="s">
        <v>2364</v>
      </c>
      <c r="E175" s="2" t="s">
        <v>2365</v>
      </c>
      <c r="F175" s="2" t="s">
        <v>2366</v>
      </c>
      <c r="G175">
        <v>49578612</v>
      </c>
      <c r="H175" s="2" t="s">
        <v>2367</v>
      </c>
      <c r="I175" s="2">
        <v>1</v>
      </c>
      <c r="J175" s="2" t="s">
        <v>2368</v>
      </c>
      <c r="K175">
        <v>3802</v>
      </c>
      <c r="L175">
        <v>944216</v>
      </c>
      <c r="M175" s="1">
        <f t="shared" si="2"/>
        <v>23589.902094907407</v>
      </c>
      <c r="N175">
        <f>LOOKUP(X175:X1174,country!B$2:B$132,country!A$2:A$132)</f>
        <v>96</v>
      </c>
      <c r="O175" s="2" t="s">
        <v>2306</v>
      </c>
      <c r="P175" s="2" t="s">
        <v>2369</v>
      </c>
      <c r="Q175">
        <v>5410657</v>
      </c>
      <c r="R175" s="2" t="s">
        <v>2370</v>
      </c>
      <c r="S175">
        <v>471959410</v>
      </c>
      <c r="T175">
        <v>795651516</v>
      </c>
      <c r="U175" s="2" t="s">
        <v>1742</v>
      </c>
      <c r="X175" s="2" t="s">
        <v>680</v>
      </c>
      <c r="Y175">
        <v>-170994059000</v>
      </c>
    </row>
    <row r="176" spans="1:25">
      <c r="A176">
        <v>175</v>
      </c>
      <c r="B176" s="2" t="s">
        <v>2371</v>
      </c>
      <c r="C176" s="2" t="s">
        <v>2372</v>
      </c>
      <c r="D176" s="2" t="s">
        <v>2373</v>
      </c>
      <c r="E176" s="2" t="s">
        <v>2374</v>
      </c>
      <c r="F176" s="2" t="s">
        <v>2375</v>
      </c>
      <c r="G176">
        <v>29261841</v>
      </c>
      <c r="H176" s="2" t="s">
        <v>2376</v>
      </c>
      <c r="I176" s="2">
        <v>1</v>
      </c>
      <c r="J176" s="2" t="s">
        <v>2377</v>
      </c>
      <c r="K176">
        <v>7055</v>
      </c>
      <c r="L176">
        <v>937830</v>
      </c>
      <c r="M176" s="1">
        <f t="shared" si="2"/>
        <v>26092.390393518519</v>
      </c>
      <c r="N176">
        <f>LOOKUP(X176:X1175,country!B$2:B$132,country!A$2:A$132)</f>
        <v>24</v>
      </c>
      <c r="O176" s="2" t="s">
        <v>2378</v>
      </c>
      <c r="P176" s="2" t="s">
        <v>2379</v>
      </c>
      <c r="Q176">
        <v>2039767</v>
      </c>
      <c r="R176" s="2" t="s">
        <v>2380</v>
      </c>
      <c r="S176">
        <v>865758372</v>
      </c>
      <c r="T176">
        <v>825844019</v>
      </c>
      <c r="U176" s="2" t="s">
        <v>2171</v>
      </c>
      <c r="X176" s="2" t="s">
        <v>469</v>
      </c>
      <c r="Y176">
        <v>45220930000</v>
      </c>
    </row>
    <row r="177" spans="1:25">
      <c r="A177">
        <v>176</v>
      </c>
      <c r="B177" s="2" t="s">
        <v>2381</v>
      </c>
      <c r="C177" s="2" t="s">
        <v>2382</v>
      </c>
      <c r="D177" s="2" t="s">
        <v>2383</v>
      </c>
      <c r="E177" s="2" t="s">
        <v>2384</v>
      </c>
      <c r="F177" s="2" t="s">
        <v>2385</v>
      </c>
      <c r="G177">
        <v>58952392</v>
      </c>
      <c r="H177" s="2" t="s">
        <v>2386</v>
      </c>
      <c r="I177" s="2">
        <v>2</v>
      </c>
      <c r="J177" s="2" t="s">
        <v>2387</v>
      </c>
      <c r="K177">
        <v>4515</v>
      </c>
      <c r="L177">
        <v>270558</v>
      </c>
      <c r="M177" s="1">
        <f t="shared" si="2"/>
        <v>29717.544745370371</v>
      </c>
      <c r="N177">
        <f>LOOKUP(X177:X1176,country!B$2:B$132,country!A$2:A$132)</f>
        <v>52</v>
      </c>
      <c r="O177" s="2" t="s">
        <v>2388</v>
      </c>
      <c r="P177" s="2" t="s">
        <v>2389</v>
      </c>
      <c r="Q177">
        <v>4318485</v>
      </c>
      <c r="R177" s="2" t="s">
        <v>2390</v>
      </c>
      <c r="S177">
        <v>385255946</v>
      </c>
      <c r="T177">
        <v>759663611</v>
      </c>
      <c r="U177" s="2" t="s">
        <v>2391</v>
      </c>
      <c r="X177" s="2" t="s">
        <v>494</v>
      </c>
      <c r="Y177">
        <v>358434266000</v>
      </c>
    </row>
    <row r="178" spans="1:25">
      <c r="A178">
        <v>177</v>
      </c>
      <c r="B178" s="2" t="s">
        <v>2392</v>
      </c>
      <c r="C178" s="2" t="s">
        <v>2393</v>
      </c>
      <c r="D178" s="2" t="s">
        <v>2394</v>
      </c>
      <c r="E178" s="2" t="s">
        <v>2395</v>
      </c>
      <c r="F178" s="2" t="s">
        <v>2396</v>
      </c>
      <c r="G178">
        <v>86711377</v>
      </c>
      <c r="H178" s="2" t="s">
        <v>2397</v>
      </c>
      <c r="I178" s="2">
        <v>2</v>
      </c>
      <c r="J178" s="2" t="s">
        <v>2398</v>
      </c>
      <c r="K178">
        <v>2839</v>
      </c>
      <c r="L178">
        <v>369420</v>
      </c>
      <c r="M178" s="1">
        <f t="shared" si="2"/>
        <v>21073.099120370371</v>
      </c>
      <c r="N178">
        <f>LOOKUP(X178:X1177,country!B$2:B$132,country!A$2:A$132)</f>
        <v>44</v>
      </c>
      <c r="O178" s="2" t="s">
        <v>966</v>
      </c>
      <c r="P178" s="2" t="s">
        <v>2400</v>
      </c>
      <c r="Q178">
        <v>3545446</v>
      </c>
      <c r="R178" s="2" t="s">
        <v>2401</v>
      </c>
      <c r="S178">
        <v>305171648</v>
      </c>
      <c r="T178">
        <v>670949824</v>
      </c>
      <c r="U178" s="2" t="s">
        <v>2151</v>
      </c>
      <c r="X178" s="2" t="s">
        <v>2399</v>
      </c>
      <c r="Y178">
        <v>-388445836000</v>
      </c>
    </row>
    <row r="179" spans="1:25">
      <c r="A179">
        <v>178</v>
      </c>
      <c r="B179" s="2" t="s">
        <v>2402</v>
      </c>
      <c r="C179" s="2" t="s">
        <v>2403</v>
      </c>
      <c r="D179" s="2" t="s">
        <v>2404</v>
      </c>
      <c r="E179" s="2" t="s">
        <v>2405</v>
      </c>
      <c r="F179" s="2" t="s">
        <v>2406</v>
      </c>
      <c r="G179">
        <v>79347454</v>
      </c>
      <c r="H179" s="2" t="s">
        <v>2407</v>
      </c>
      <c r="I179" s="2">
        <v>1</v>
      </c>
      <c r="J179" s="2" t="s">
        <v>2408</v>
      </c>
      <c r="K179">
        <v>2395</v>
      </c>
      <c r="L179">
        <v>493473</v>
      </c>
      <c r="M179" s="1">
        <f t="shared" si="2"/>
        <v>23725.894907407408</v>
      </c>
      <c r="N179">
        <f>LOOKUP(X179:X1178,country!B$2:B$132,country!A$2:A$132)</f>
        <v>8</v>
      </c>
      <c r="O179" s="2" t="s">
        <v>681</v>
      </c>
      <c r="P179" s="2" t="s">
        <v>2410</v>
      </c>
      <c r="Q179">
        <v>5082429</v>
      </c>
      <c r="R179" s="2" t="s">
        <v>2411</v>
      </c>
      <c r="S179">
        <v>404780540</v>
      </c>
      <c r="T179">
        <v>597360087</v>
      </c>
      <c r="U179" s="2" t="s">
        <v>2412</v>
      </c>
      <c r="X179" s="2" t="s">
        <v>2409</v>
      </c>
      <c r="Y179">
        <v>-159244280000</v>
      </c>
    </row>
    <row r="180" spans="1:25">
      <c r="A180">
        <v>179</v>
      </c>
      <c r="B180" s="2" t="s">
        <v>2413</v>
      </c>
      <c r="C180" s="2" t="s">
        <v>2414</v>
      </c>
      <c r="D180" s="2" t="s">
        <v>2415</v>
      </c>
      <c r="E180" s="2" t="s">
        <v>2416</v>
      </c>
      <c r="F180" s="2" t="s">
        <v>2417</v>
      </c>
      <c r="G180">
        <v>52735090</v>
      </c>
      <c r="H180" s="2" t="s">
        <v>2418</v>
      </c>
      <c r="I180" s="2">
        <v>2</v>
      </c>
      <c r="J180" s="2" t="s">
        <v>2419</v>
      </c>
      <c r="K180">
        <v>2321</v>
      </c>
      <c r="L180">
        <v>893293</v>
      </c>
      <c r="M180" s="1">
        <f t="shared" si="2"/>
        <v>25774.196006944443</v>
      </c>
      <c r="N180">
        <f>LOOKUP(X180:X1179,country!B$2:B$132,country!A$2:A$132)</f>
        <v>4</v>
      </c>
      <c r="O180" s="2" t="s">
        <v>1449</v>
      </c>
      <c r="P180" s="2" t="s">
        <v>2421</v>
      </c>
      <c r="Q180">
        <v>2360358</v>
      </c>
      <c r="R180" s="2" t="s">
        <v>2422</v>
      </c>
      <c r="S180">
        <v>166928997</v>
      </c>
      <c r="T180">
        <v>339499597</v>
      </c>
      <c r="U180" s="2" t="s">
        <v>2423</v>
      </c>
      <c r="X180" s="2" t="s">
        <v>2420</v>
      </c>
      <c r="Y180">
        <v>17728935000</v>
      </c>
    </row>
    <row r="181" spans="1:25">
      <c r="A181">
        <v>180</v>
      </c>
      <c r="B181" s="2" t="s">
        <v>2424</v>
      </c>
      <c r="C181" s="2" t="s">
        <v>2425</v>
      </c>
      <c r="D181" s="2" t="s">
        <v>2426</v>
      </c>
      <c r="E181" s="2" t="s">
        <v>2427</v>
      </c>
      <c r="F181" s="2" t="s">
        <v>2428</v>
      </c>
      <c r="G181">
        <v>94351213</v>
      </c>
      <c r="H181" s="2" t="s">
        <v>2429</v>
      </c>
      <c r="I181" s="2">
        <v>2</v>
      </c>
      <c r="J181" s="2" t="s">
        <v>2430</v>
      </c>
      <c r="K181">
        <v>9288</v>
      </c>
      <c r="L181">
        <v>454724</v>
      </c>
      <c r="M181" s="1">
        <f t="shared" si="2"/>
        <v>30618.991342592592</v>
      </c>
      <c r="N181">
        <f>LOOKUP(X181:X1180,country!B$2:B$132,country!A$2:A$132)</f>
        <v>24</v>
      </c>
      <c r="O181" s="2" t="s">
        <v>2431</v>
      </c>
      <c r="P181" s="2" t="s">
        <v>2432</v>
      </c>
      <c r="Q181">
        <v>6083797</v>
      </c>
      <c r="R181" s="2" t="s">
        <v>2433</v>
      </c>
      <c r="S181">
        <v>578639429</v>
      </c>
      <c r="T181">
        <v>251142782</v>
      </c>
      <c r="U181" s="2" t="s">
        <v>2434</v>
      </c>
      <c r="X181" s="2" t="s">
        <v>469</v>
      </c>
      <c r="Y181">
        <v>436319252000</v>
      </c>
    </row>
    <row r="182" spans="1:25">
      <c r="A182">
        <v>181</v>
      </c>
      <c r="B182" s="2" t="s">
        <v>2435</v>
      </c>
      <c r="C182" s="2" t="s">
        <v>2436</v>
      </c>
      <c r="D182" s="2" t="s">
        <v>2437</v>
      </c>
      <c r="E182" s="2" t="s">
        <v>2438</v>
      </c>
      <c r="F182" s="2" t="s">
        <v>2439</v>
      </c>
      <c r="G182">
        <v>81120284</v>
      </c>
      <c r="H182" s="2" t="s">
        <v>2440</v>
      </c>
      <c r="I182" s="2">
        <v>2</v>
      </c>
      <c r="J182" s="2" t="s">
        <v>2441</v>
      </c>
      <c r="K182">
        <v>9236</v>
      </c>
      <c r="L182">
        <v>976582</v>
      </c>
      <c r="M182" s="1">
        <f t="shared" si="2"/>
        <v>34932.627569444448</v>
      </c>
      <c r="N182">
        <f>LOOKUP(X182:X1181,country!B$2:B$132,country!A$2:A$132)</f>
        <v>14</v>
      </c>
      <c r="O182" s="2" t="s">
        <v>519</v>
      </c>
      <c r="P182" s="2" t="s">
        <v>2442</v>
      </c>
      <c r="Q182">
        <v>2705920</v>
      </c>
      <c r="R182" s="2" t="s">
        <v>2443</v>
      </c>
      <c r="S182">
        <v>841448383</v>
      </c>
      <c r="T182">
        <v>124362790</v>
      </c>
      <c r="U182" s="2" t="s">
        <v>2444</v>
      </c>
      <c r="X182" s="2" t="s">
        <v>876</v>
      </c>
      <c r="Y182">
        <v>809017422000</v>
      </c>
    </row>
    <row r="183" spans="1:25">
      <c r="A183">
        <v>182</v>
      </c>
      <c r="B183" s="2" t="s">
        <v>2445</v>
      </c>
      <c r="C183" s="2" t="s">
        <v>2446</v>
      </c>
      <c r="D183" s="2" t="s">
        <v>2447</v>
      </c>
      <c r="E183" s="2" t="s">
        <v>2448</v>
      </c>
      <c r="F183" s="2" t="s">
        <v>2449</v>
      </c>
      <c r="G183">
        <v>85804877</v>
      </c>
      <c r="H183" s="2" t="s">
        <v>2450</v>
      </c>
      <c r="I183" s="2">
        <v>1</v>
      </c>
      <c r="J183" s="2" t="s">
        <v>2451</v>
      </c>
      <c r="K183">
        <v>6638</v>
      </c>
      <c r="L183">
        <v>684950</v>
      </c>
      <c r="M183" s="1">
        <f t="shared" si="2"/>
        <v>33288.276203703703</v>
      </c>
      <c r="N183">
        <f>LOOKUP(X183:X1182,country!B$2:B$132,country!A$2:A$132)</f>
        <v>24</v>
      </c>
      <c r="O183" s="2" t="s">
        <v>1969</v>
      </c>
      <c r="P183" s="2" t="s">
        <v>2452</v>
      </c>
      <c r="Q183">
        <v>7952722</v>
      </c>
      <c r="R183" s="2" t="s">
        <v>2453</v>
      </c>
      <c r="S183">
        <v>209268635</v>
      </c>
      <c r="T183">
        <v>914295661</v>
      </c>
      <c r="U183" s="2" t="s">
        <v>2171</v>
      </c>
      <c r="X183" s="2" t="s">
        <v>469</v>
      </c>
      <c r="Y183">
        <v>666945464000</v>
      </c>
    </row>
    <row r="184" spans="1:25">
      <c r="A184">
        <v>183</v>
      </c>
      <c r="B184" s="2" t="s">
        <v>2454</v>
      </c>
      <c r="C184" s="2" t="s">
        <v>2455</v>
      </c>
      <c r="D184" s="2" t="s">
        <v>2456</v>
      </c>
      <c r="E184" s="2" t="s">
        <v>2457</v>
      </c>
      <c r="F184" s="2" t="s">
        <v>2458</v>
      </c>
      <c r="G184">
        <v>35488819</v>
      </c>
      <c r="H184" s="2" t="s">
        <v>2459</v>
      </c>
      <c r="I184" s="2">
        <v>2</v>
      </c>
      <c r="J184" s="2" t="s">
        <v>2460</v>
      </c>
      <c r="K184">
        <v>1386</v>
      </c>
      <c r="L184">
        <v>496180</v>
      </c>
      <c r="M184" s="1">
        <f t="shared" si="2"/>
        <v>25948.402129629631</v>
      </c>
      <c r="N184">
        <f>LOOKUP(X184:X1183,country!B$2:B$132,country!A$2:A$132)</f>
        <v>97</v>
      </c>
      <c r="O184" s="2" t="s">
        <v>2461</v>
      </c>
      <c r="P184" s="2" t="s">
        <v>2462</v>
      </c>
      <c r="Q184">
        <v>5048586</v>
      </c>
      <c r="R184" s="2" t="s">
        <v>2463</v>
      </c>
      <c r="S184">
        <v>529468108</v>
      </c>
      <c r="T184">
        <v>665911704</v>
      </c>
      <c r="U184" s="2" t="s">
        <v>1667</v>
      </c>
      <c r="X184" s="2" t="s">
        <v>831</v>
      </c>
      <c r="Y184">
        <v>32780344000</v>
      </c>
    </row>
    <row r="185" spans="1:25">
      <c r="A185">
        <v>184</v>
      </c>
      <c r="B185" s="2" t="s">
        <v>2464</v>
      </c>
      <c r="C185" s="2" t="s">
        <v>2465</v>
      </c>
      <c r="D185" s="2" t="s">
        <v>2466</v>
      </c>
      <c r="E185" s="2" t="s">
        <v>2467</v>
      </c>
      <c r="F185" s="2" t="s">
        <v>2468</v>
      </c>
      <c r="G185">
        <v>63508871</v>
      </c>
      <c r="H185" s="2" t="s">
        <v>2469</v>
      </c>
      <c r="I185" s="2">
        <v>1</v>
      </c>
      <c r="J185" s="2" t="s">
        <v>2470</v>
      </c>
      <c r="K185">
        <v>8231</v>
      </c>
      <c r="L185">
        <v>692200</v>
      </c>
      <c r="M185" s="1">
        <f t="shared" si="2"/>
        <v>27242.943912037037</v>
      </c>
      <c r="N185">
        <f>LOOKUP(X185:X1184,country!B$2:B$132,country!A$2:A$132)</f>
        <v>2</v>
      </c>
      <c r="O185" s="2" t="s">
        <v>2472</v>
      </c>
      <c r="P185" s="2" t="s">
        <v>2473</v>
      </c>
      <c r="Q185">
        <v>7843781</v>
      </c>
      <c r="R185" s="2" t="s">
        <v>2474</v>
      </c>
      <c r="S185">
        <v>534496608</v>
      </c>
      <c r="T185">
        <v>271913864</v>
      </c>
      <c r="U185" s="2" t="s">
        <v>2475</v>
      </c>
      <c r="X185" s="2" t="s">
        <v>2471</v>
      </c>
      <c r="Y185">
        <v>144628754000</v>
      </c>
    </row>
    <row r="186" spans="1:25">
      <c r="A186">
        <v>185</v>
      </c>
      <c r="B186" s="2" t="s">
        <v>2476</v>
      </c>
      <c r="C186" s="2" t="s">
        <v>2477</v>
      </c>
      <c r="D186" s="2" t="s">
        <v>2478</v>
      </c>
      <c r="E186" s="2" t="s">
        <v>2479</v>
      </c>
      <c r="F186" s="2" t="s">
        <v>2480</v>
      </c>
      <c r="G186">
        <v>27346179</v>
      </c>
      <c r="H186" s="2" t="s">
        <v>2481</v>
      </c>
      <c r="I186" s="2">
        <v>2</v>
      </c>
      <c r="J186" s="2" t="s">
        <v>2482</v>
      </c>
      <c r="K186">
        <v>8751</v>
      </c>
      <c r="L186">
        <v>712227</v>
      </c>
      <c r="M186" s="1">
        <f t="shared" si="2"/>
        <v>22784.34375</v>
      </c>
      <c r="N186">
        <f>LOOKUP(X186:X1185,country!B$2:B$132,country!A$2:A$132)</f>
        <v>19</v>
      </c>
      <c r="O186" s="2" t="s">
        <v>2054</v>
      </c>
      <c r="P186" s="2" t="s">
        <v>2483</v>
      </c>
      <c r="Q186">
        <v>3473213</v>
      </c>
      <c r="R186" s="2" t="s">
        <v>2484</v>
      </c>
      <c r="S186">
        <v>435473500</v>
      </c>
      <c r="T186">
        <v>428202320</v>
      </c>
      <c r="U186" s="2" t="s">
        <v>2485</v>
      </c>
      <c r="X186" s="2" t="s">
        <v>1630</v>
      </c>
      <c r="Y186">
        <v>-240594300000</v>
      </c>
    </row>
    <row r="187" spans="1:25">
      <c r="A187">
        <v>186</v>
      </c>
      <c r="B187" s="2" t="s">
        <v>2486</v>
      </c>
      <c r="C187" s="2" t="s">
        <v>2487</v>
      </c>
      <c r="D187" s="2" t="s">
        <v>2488</v>
      </c>
      <c r="E187" s="2" t="s">
        <v>2489</v>
      </c>
      <c r="F187" s="2" t="s">
        <v>2490</v>
      </c>
      <c r="G187">
        <v>11560620</v>
      </c>
      <c r="H187" s="2" t="s">
        <v>2491</v>
      </c>
      <c r="I187" s="2">
        <v>2</v>
      </c>
      <c r="J187" s="2" t="s">
        <v>2492</v>
      </c>
      <c r="K187">
        <v>7262</v>
      </c>
      <c r="L187">
        <v>830838</v>
      </c>
      <c r="M187" s="1">
        <f t="shared" si="2"/>
        <v>32282.538425925926</v>
      </c>
      <c r="N187">
        <f>LOOKUP(X187:X1186,country!B$2:B$132,country!A$2:A$132)</f>
        <v>38</v>
      </c>
      <c r="O187" s="2" t="s">
        <v>1012</v>
      </c>
      <c r="P187" s="2" t="s">
        <v>2494</v>
      </c>
      <c r="Q187">
        <v>2375192</v>
      </c>
      <c r="R187" s="2" t="s">
        <v>2495</v>
      </c>
      <c r="S187">
        <v>646531573</v>
      </c>
      <c r="T187">
        <v>300851735</v>
      </c>
      <c r="U187" s="2" t="s">
        <v>2496</v>
      </c>
      <c r="X187" s="2" t="s">
        <v>2493</v>
      </c>
      <c r="Y187">
        <v>580049720000</v>
      </c>
    </row>
    <row r="188" spans="1:25">
      <c r="A188">
        <v>187</v>
      </c>
      <c r="B188" s="2" t="s">
        <v>2497</v>
      </c>
      <c r="C188" s="2" t="s">
        <v>2498</v>
      </c>
      <c r="D188" s="2" t="s">
        <v>2499</v>
      </c>
      <c r="E188" s="2" t="s">
        <v>2500</v>
      </c>
      <c r="F188" s="2" t="s">
        <v>2501</v>
      </c>
      <c r="G188">
        <v>50840831</v>
      </c>
      <c r="H188" s="2" t="s">
        <v>2502</v>
      </c>
      <c r="I188" s="2">
        <v>1</v>
      </c>
      <c r="J188" s="2" t="s">
        <v>2503</v>
      </c>
      <c r="K188">
        <v>6588</v>
      </c>
      <c r="L188">
        <v>406461</v>
      </c>
      <c r="M188" s="1">
        <f t="shared" si="2"/>
        <v>26405.418344907408</v>
      </c>
      <c r="N188">
        <f>LOOKUP(X188:X1187,country!B$2:B$132,country!A$2:A$132)</f>
        <v>57</v>
      </c>
      <c r="O188" s="2" t="s">
        <v>1481</v>
      </c>
      <c r="P188" s="2" t="s">
        <v>2504</v>
      </c>
      <c r="Q188">
        <v>8932344</v>
      </c>
      <c r="R188" s="2" t="s">
        <v>2505</v>
      </c>
      <c r="S188">
        <v>178753877</v>
      </c>
      <c r="T188">
        <v>463378214</v>
      </c>
      <c r="U188" s="2" t="s">
        <v>2506</v>
      </c>
      <c r="X188" s="2" t="s">
        <v>704</v>
      </c>
      <c r="Y188">
        <v>72266545000</v>
      </c>
    </row>
    <row r="189" spans="1:25">
      <c r="A189">
        <v>188</v>
      </c>
      <c r="B189" s="2" t="s">
        <v>2507</v>
      </c>
      <c r="C189" s="2" t="s">
        <v>2508</v>
      </c>
      <c r="D189" s="2" t="s">
        <v>2509</v>
      </c>
      <c r="E189" s="2" t="s">
        <v>2510</v>
      </c>
      <c r="F189" s="2" t="s">
        <v>2511</v>
      </c>
      <c r="G189">
        <v>98884871</v>
      </c>
      <c r="H189" s="2" t="s">
        <v>2512</v>
      </c>
      <c r="I189" s="2">
        <v>1</v>
      </c>
      <c r="J189" s="2" t="s">
        <v>2513</v>
      </c>
      <c r="K189">
        <v>2453</v>
      </c>
      <c r="L189">
        <v>122349</v>
      </c>
      <c r="M189" s="1">
        <f t="shared" si="2"/>
        <v>33364.032175925924</v>
      </c>
      <c r="N189">
        <f>LOOKUP(X189:X1188,country!B$2:B$132,country!A$2:A$132)</f>
        <v>100</v>
      </c>
      <c r="O189" s="2" t="s">
        <v>2514</v>
      </c>
      <c r="P189" s="2" t="s">
        <v>2515</v>
      </c>
      <c r="Q189">
        <v>5321345</v>
      </c>
      <c r="R189" s="2" t="s">
        <v>2516</v>
      </c>
      <c r="S189">
        <v>966707891</v>
      </c>
      <c r="T189">
        <v>407956669</v>
      </c>
      <c r="U189" s="2" t="s">
        <v>2319</v>
      </c>
      <c r="X189" s="2" t="s">
        <v>600</v>
      </c>
      <c r="Y189">
        <v>673490780000</v>
      </c>
    </row>
    <row r="190" spans="1:25">
      <c r="A190">
        <v>189</v>
      </c>
      <c r="B190" s="2" t="s">
        <v>2517</v>
      </c>
      <c r="C190" s="2" t="s">
        <v>2518</v>
      </c>
      <c r="D190" s="2" t="s">
        <v>2519</v>
      </c>
      <c r="E190" s="2" t="s">
        <v>2520</v>
      </c>
      <c r="F190" s="2" t="s">
        <v>2521</v>
      </c>
      <c r="G190">
        <v>20577323</v>
      </c>
      <c r="H190" s="2" t="s">
        <v>2522</v>
      </c>
      <c r="I190" s="2">
        <v>2</v>
      </c>
      <c r="J190" s="2" t="s">
        <v>2523</v>
      </c>
      <c r="K190">
        <v>2829</v>
      </c>
      <c r="L190">
        <v>235455</v>
      </c>
      <c r="M190" s="1">
        <f t="shared" si="2"/>
        <v>17153.88175925926</v>
      </c>
      <c r="N190">
        <f>LOOKUP(X190:X1189,country!B$2:B$132,country!A$2:A$132)</f>
        <v>15</v>
      </c>
      <c r="O190" s="2" t="s">
        <v>2525</v>
      </c>
      <c r="P190" s="2" t="s">
        <v>2526</v>
      </c>
      <c r="Q190">
        <v>8400546</v>
      </c>
      <c r="R190" s="2" t="s">
        <v>2527</v>
      </c>
      <c r="S190">
        <v>517665228</v>
      </c>
      <c r="T190">
        <v>314523416</v>
      </c>
      <c r="U190" s="2" t="s">
        <v>2528</v>
      </c>
      <c r="X190" s="2" t="s">
        <v>2524</v>
      </c>
      <c r="Y190">
        <v>-727066216000</v>
      </c>
    </row>
    <row r="191" spans="1:25">
      <c r="A191">
        <v>190</v>
      </c>
      <c r="B191" s="2" t="s">
        <v>2529</v>
      </c>
      <c r="C191" s="2" t="s">
        <v>2530</v>
      </c>
      <c r="D191" s="2" t="s">
        <v>2531</v>
      </c>
      <c r="E191" s="2" t="s">
        <v>2532</v>
      </c>
      <c r="F191" s="2" t="s">
        <v>2533</v>
      </c>
      <c r="G191">
        <v>58527340</v>
      </c>
      <c r="H191" s="2" t="s">
        <v>2534</v>
      </c>
      <c r="I191" s="2">
        <v>1</v>
      </c>
      <c r="J191" s="2" t="s">
        <v>2535</v>
      </c>
      <c r="K191">
        <v>9049</v>
      </c>
      <c r="L191">
        <v>147775</v>
      </c>
      <c r="M191" s="1">
        <f t="shared" si="2"/>
        <v>20345.791354166668</v>
      </c>
      <c r="N191">
        <f>LOOKUP(X191:X1190,country!B$2:B$132,country!A$2:A$132)</f>
        <v>24</v>
      </c>
      <c r="O191" s="2" t="s">
        <v>2536</v>
      </c>
      <c r="P191" s="2" t="s">
        <v>2537</v>
      </c>
      <c r="Q191">
        <v>8509709</v>
      </c>
      <c r="R191" s="2" t="s">
        <v>2538</v>
      </c>
      <c r="S191">
        <v>716729748</v>
      </c>
      <c r="T191">
        <v>354898205</v>
      </c>
      <c r="U191" s="2" t="s">
        <v>2288</v>
      </c>
      <c r="X191" s="2" t="s">
        <v>469</v>
      </c>
      <c r="Y191">
        <v>-451285227000</v>
      </c>
    </row>
    <row r="192" spans="1:25">
      <c r="A192">
        <v>191</v>
      </c>
      <c r="B192" s="2" t="s">
        <v>2539</v>
      </c>
      <c r="C192" s="2" t="s">
        <v>2540</v>
      </c>
      <c r="D192" s="2" t="s">
        <v>2541</v>
      </c>
      <c r="E192" s="2" t="s">
        <v>2542</v>
      </c>
      <c r="F192" s="2" t="s">
        <v>2543</v>
      </c>
      <c r="G192">
        <v>19226195</v>
      </c>
      <c r="H192" s="2" t="s">
        <v>2544</v>
      </c>
      <c r="I192" s="2">
        <v>1</v>
      </c>
      <c r="J192" s="2" t="s">
        <v>2545</v>
      </c>
      <c r="K192">
        <v>4253</v>
      </c>
      <c r="L192">
        <v>914044</v>
      </c>
      <c r="M192" s="1">
        <f t="shared" si="2"/>
        <v>20249.591111111113</v>
      </c>
      <c r="N192">
        <f>LOOKUP(X192:X1191,country!B$2:B$132,country!A$2:A$132)</f>
        <v>52</v>
      </c>
      <c r="O192" s="2" t="s">
        <v>2546</v>
      </c>
      <c r="P192" s="2" t="s">
        <v>2547</v>
      </c>
      <c r="Q192">
        <v>6520837</v>
      </c>
      <c r="R192" s="2" t="s">
        <v>2548</v>
      </c>
      <c r="S192">
        <v>485200573</v>
      </c>
      <c r="T192">
        <v>263015761</v>
      </c>
      <c r="U192" s="2" t="s">
        <v>2549</v>
      </c>
      <c r="X192" s="2" t="s">
        <v>494</v>
      </c>
      <c r="Y192">
        <v>-459596928000</v>
      </c>
    </row>
    <row r="193" spans="1:25">
      <c r="A193">
        <v>192</v>
      </c>
      <c r="B193" s="2" t="s">
        <v>2550</v>
      </c>
      <c r="C193" s="2" t="s">
        <v>2551</v>
      </c>
      <c r="D193" s="2" t="s">
        <v>2552</v>
      </c>
      <c r="E193" s="2" t="s">
        <v>2553</v>
      </c>
      <c r="F193" s="2" t="s">
        <v>2554</v>
      </c>
      <c r="G193">
        <v>4630359</v>
      </c>
      <c r="H193" s="2" t="s">
        <v>2555</v>
      </c>
      <c r="I193" s="2">
        <v>2</v>
      </c>
      <c r="J193" s="2" t="s">
        <v>2556</v>
      </c>
      <c r="K193">
        <v>1435</v>
      </c>
      <c r="L193">
        <v>426161</v>
      </c>
      <c r="M193" s="1">
        <f t="shared" si="2"/>
        <v>35673.559467592597</v>
      </c>
      <c r="N193">
        <f>LOOKUP(X193:X1192,country!B$2:B$132,country!A$2:A$132)</f>
        <v>119</v>
      </c>
      <c r="O193" s="2" t="s">
        <v>1492</v>
      </c>
      <c r="P193" s="2" t="s">
        <v>2557</v>
      </c>
      <c r="Q193">
        <v>2946741</v>
      </c>
      <c r="R193" s="2" t="s">
        <v>2558</v>
      </c>
      <c r="S193">
        <v>501379226</v>
      </c>
      <c r="T193">
        <v>737583137</v>
      </c>
      <c r="U193" s="2" t="s">
        <v>1506</v>
      </c>
      <c r="X193" s="2" t="s">
        <v>1276</v>
      </c>
      <c r="Y193">
        <v>873033938000</v>
      </c>
    </row>
    <row r="194" spans="1:25">
      <c r="A194">
        <v>193</v>
      </c>
      <c r="B194" s="2" t="s">
        <v>2559</v>
      </c>
      <c r="C194" s="2" t="s">
        <v>2560</v>
      </c>
      <c r="D194" s="2" t="s">
        <v>2561</v>
      </c>
      <c r="E194" s="2" t="s">
        <v>2562</v>
      </c>
      <c r="F194" s="2" t="s">
        <v>2563</v>
      </c>
      <c r="G194">
        <v>23972468</v>
      </c>
      <c r="H194" s="2" t="s">
        <v>2564</v>
      </c>
      <c r="I194" s="2">
        <v>1</v>
      </c>
      <c r="J194" s="2" t="s">
        <v>2565</v>
      </c>
      <c r="K194">
        <v>2383</v>
      </c>
      <c r="L194">
        <v>332057</v>
      </c>
      <c r="M194" s="1">
        <f t="shared" si="2"/>
        <v>17242.091122685186</v>
      </c>
      <c r="N194">
        <f>LOOKUP(X194:X1193,country!B$2:B$132,country!A$2:A$132)</f>
        <v>24</v>
      </c>
      <c r="O194" s="2" t="s">
        <v>2566</v>
      </c>
      <c r="P194" s="2" t="s">
        <v>2567</v>
      </c>
      <c r="Q194">
        <v>2818181</v>
      </c>
      <c r="R194" s="2" t="s">
        <v>2568</v>
      </c>
      <c r="S194">
        <v>611952964</v>
      </c>
      <c r="T194">
        <v>972926104</v>
      </c>
      <c r="U194" s="2" t="s">
        <v>2151</v>
      </c>
      <c r="X194" s="2" t="s">
        <v>469</v>
      </c>
      <c r="Y194">
        <v>-719444927000</v>
      </c>
    </row>
    <row r="195" spans="1:25">
      <c r="A195">
        <v>194</v>
      </c>
      <c r="B195" s="2" t="s">
        <v>2569</v>
      </c>
      <c r="C195" s="2" t="s">
        <v>2570</v>
      </c>
      <c r="D195" s="2" t="s">
        <v>2571</v>
      </c>
      <c r="E195" s="2" t="s">
        <v>2572</v>
      </c>
      <c r="F195" s="2" t="s">
        <v>2573</v>
      </c>
      <c r="G195">
        <v>37263989</v>
      </c>
      <c r="H195" s="2" t="s">
        <v>2574</v>
      </c>
      <c r="I195" s="2">
        <v>1</v>
      </c>
      <c r="J195" s="2" t="s">
        <v>2575</v>
      </c>
      <c r="K195">
        <v>5709</v>
      </c>
      <c r="L195">
        <v>475846</v>
      </c>
      <c r="M195" s="1">
        <f t="shared" ref="M195:M258" si="3">(Y195/86400000)+DATE(1970,1,1)</f>
        <v>20556.322175925925</v>
      </c>
      <c r="N195">
        <f>LOOKUP(X195:X1194,country!B$2:B$132,country!A$2:A$132)</f>
        <v>2</v>
      </c>
      <c r="O195" s="2" t="s">
        <v>1078</v>
      </c>
      <c r="P195" s="2" t="s">
        <v>2576</v>
      </c>
      <c r="Q195">
        <v>2396051</v>
      </c>
      <c r="R195" s="2" t="s">
        <v>2577</v>
      </c>
      <c r="S195">
        <v>854035027</v>
      </c>
      <c r="T195">
        <v>776696279</v>
      </c>
      <c r="U195" s="2" t="s">
        <v>1247</v>
      </c>
      <c r="X195" s="2" t="s">
        <v>2471</v>
      </c>
      <c r="Y195">
        <v>-433095364000</v>
      </c>
    </row>
    <row r="196" spans="1:25">
      <c r="A196">
        <v>195</v>
      </c>
      <c r="B196" s="2" t="s">
        <v>2578</v>
      </c>
      <c r="C196" s="2" t="s">
        <v>2579</v>
      </c>
      <c r="D196" s="2" t="s">
        <v>2580</v>
      </c>
      <c r="E196" s="2" t="s">
        <v>2581</v>
      </c>
      <c r="F196" s="2" t="s">
        <v>2582</v>
      </c>
      <c r="G196">
        <v>9454222</v>
      </c>
      <c r="H196" s="2" t="s">
        <v>2583</v>
      </c>
      <c r="I196" s="2">
        <v>2</v>
      </c>
      <c r="J196" s="2" t="s">
        <v>2584</v>
      </c>
      <c r="K196">
        <v>2823</v>
      </c>
      <c r="L196">
        <v>233237</v>
      </c>
      <c r="M196" s="1">
        <f t="shared" si="3"/>
        <v>17864.988761574074</v>
      </c>
      <c r="N196">
        <f>LOOKUP(X196:X1195,country!B$2:B$132,country!A$2:A$132)</f>
        <v>2</v>
      </c>
      <c r="O196" s="2" t="s">
        <v>2585</v>
      </c>
      <c r="P196" s="2" t="s">
        <v>2586</v>
      </c>
      <c r="Q196">
        <v>5246810</v>
      </c>
      <c r="R196" s="2" t="s">
        <v>2587</v>
      </c>
      <c r="S196">
        <v>512482909</v>
      </c>
      <c r="T196">
        <v>818417160</v>
      </c>
      <c r="U196" s="2" t="s">
        <v>1070</v>
      </c>
      <c r="X196" s="2" t="s">
        <v>2471</v>
      </c>
      <c r="Y196">
        <v>-665626571000</v>
      </c>
    </row>
    <row r="197" spans="1:25">
      <c r="A197">
        <v>196</v>
      </c>
      <c r="B197" s="2" t="s">
        <v>2588</v>
      </c>
      <c r="C197" s="2" t="s">
        <v>2589</v>
      </c>
      <c r="D197" s="2" t="s">
        <v>2590</v>
      </c>
      <c r="E197" s="2" t="s">
        <v>2591</v>
      </c>
      <c r="F197" s="2" t="s">
        <v>2592</v>
      </c>
      <c r="G197">
        <v>29859480</v>
      </c>
      <c r="H197" s="2" t="s">
        <v>2593</v>
      </c>
      <c r="I197" s="2">
        <v>1</v>
      </c>
      <c r="J197" s="2" t="s">
        <v>2594</v>
      </c>
      <c r="K197">
        <v>8432</v>
      </c>
      <c r="L197">
        <v>970264</v>
      </c>
      <c r="M197" s="1">
        <f t="shared" si="3"/>
        <v>34558.627164351856</v>
      </c>
      <c r="N197">
        <f>LOOKUP(X197:X1196,country!B$2:B$132,country!A$2:A$132)</f>
        <v>25</v>
      </c>
      <c r="O197" s="2" t="s">
        <v>798</v>
      </c>
      <c r="P197" s="2" t="s">
        <v>2595</v>
      </c>
      <c r="Q197">
        <v>8935268</v>
      </c>
      <c r="R197" s="2" t="s">
        <v>2596</v>
      </c>
      <c r="S197">
        <v>580816191</v>
      </c>
      <c r="T197">
        <v>592205669</v>
      </c>
      <c r="U197" s="2" t="s">
        <v>2597</v>
      </c>
      <c r="X197" s="2" t="s">
        <v>588</v>
      </c>
      <c r="Y197">
        <v>776703787000</v>
      </c>
    </row>
    <row r="198" spans="1:25">
      <c r="A198">
        <v>197</v>
      </c>
      <c r="B198" s="2" t="s">
        <v>2598</v>
      </c>
      <c r="C198" s="2" t="s">
        <v>2599</v>
      </c>
      <c r="D198" s="2" t="s">
        <v>2600</v>
      </c>
      <c r="E198" s="2" t="s">
        <v>2601</v>
      </c>
      <c r="F198" s="2" t="s">
        <v>2602</v>
      </c>
      <c r="G198">
        <v>6083106</v>
      </c>
      <c r="H198" s="2" t="s">
        <v>2603</v>
      </c>
      <c r="I198" s="2">
        <v>1</v>
      </c>
      <c r="J198" s="2" t="s">
        <v>2604</v>
      </c>
      <c r="K198">
        <v>2079</v>
      </c>
      <c r="L198">
        <v>524340</v>
      </c>
      <c r="M198" s="1">
        <f t="shared" si="3"/>
        <v>24371.478020833332</v>
      </c>
      <c r="N198">
        <f>LOOKUP(X198:X1197,country!B$2:B$132,country!A$2:A$132)</f>
        <v>14</v>
      </c>
      <c r="O198" s="2" t="s">
        <v>2431</v>
      </c>
      <c r="P198" s="2" t="s">
        <v>2605</v>
      </c>
      <c r="Q198">
        <v>3525388</v>
      </c>
      <c r="R198" s="2" t="s">
        <v>2606</v>
      </c>
      <c r="S198">
        <v>308354864</v>
      </c>
      <c r="T198">
        <v>266106250</v>
      </c>
      <c r="U198" s="2" t="s">
        <v>2607</v>
      </c>
      <c r="X198" s="2" t="s">
        <v>876</v>
      </c>
      <c r="Y198">
        <v>-103465899000</v>
      </c>
    </row>
    <row r="199" spans="1:25">
      <c r="A199">
        <v>198</v>
      </c>
      <c r="B199" s="2" t="s">
        <v>2608</v>
      </c>
      <c r="C199" s="2" t="s">
        <v>2609</v>
      </c>
      <c r="D199" s="2" t="s">
        <v>2610</v>
      </c>
      <c r="E199" s="2" t="s">
        <v>2611</v>
      </c>
      <c r="F199" s="2" t="s">
        <v>2612</v>
      </c>
      <c r="G199">
        <v>45639506</v>
      </c>
      <c r="H199" s="2" t="s">
        <v>2613</v>
      </c>
      <c r="I199" s="2">
        <v>2</v>
      </c>
      <c r="J199" s="2" t="s">
        <v>2614</v>
      </c>
      <c r="K199">
        <v>7899</v>
      </c>
      <c r="L199">
        <v>783466</v>
      </c>
      <c r="M199" s="1">
        <f t="shared" si="3"/>
        <v>20918.09920138889</v>
      </c>
      <c r="N199">
        <f>LOOKUP(X199:X1198,country!B$2:B$132,country!A$2:A$132)</f>
        <v>123</v>
      </c>
      <c r="O199" s="2" t="s">
        <v>1751</v>
      </c>
      <c r="P199" s="2" t="s">
        <v>2615</v>
      </c>
      <c r="Q199">
        <v>7131549</v>
      </c>
      <c r="R199" s="2" t="s">
        <v>2616</v>
      </c>
      <c r="S199">
        <v>152263507</v>
      </c>
      <c r="T199">
        <v>360163780</v>
      </c>
      <c r="U199" s="2" t="s">
        <v>1146</v>
      </c>
      <c r="X199" s="2" t="s">
        <v>785</v>
      </c>
      <c r="Y199">
        <v>-401837829000</v>
      </c>
    </row>
    <row r="200" spans="1:25">
      <c r="A200">
        <v>199</v>
      </c>
      <c r="B200" s="2" t="s">
        <v>2617</v>
      </c>
      <c r="C200" s="2" t="s">
        <v>2618</v>
      </c>
      <c r="D200" s="2" t="s">
        <v>2619</v>
      </c>
      <c r="E200" s="2" t="s">
        <v>2620</v>
      </c>
      <c r="F200" s="2" t="s">
        <v>2621</v>
      </c>
      <c r="G200">
        <v>9421660</v>
      </c>
      <c r="H200" s="2" t="s">
        <v>2622</v>
      </c>
      <c r="I200" s="2">
        <v>1</v>
      </c>
      <c r="J200" s="2" t="s">
        <v>2623</v>
      </c>
      <c r="K200">
        <v>6729</v>
      </c>
      <c r="L200">
        <v>238251</v>
      </c>
      <c r="M200" s="1">
        <f t="shared" si="3"/>
        <v>35951.121736111112</v>
      </c>
      <c r="N200">
        <f>LOOKUP(X200:X1199,country!B$2:B$132,country!A$2:A$132)</f>
        <v>24</v>
      </c>
      <c r="O200" s="2" t="s">
        <v>1728</v>
      </c>
      <c r="P200" s="2" t="s">
        <v>2624</v>
      </c>
      <c r="Q200">
        <v>5846256</v>
      </c>
      <c r="R200" s="2" t="s">
        <v>2625</v>
      </c>
      <c r="S200">
        <v>976621930</v>
      </c>
      <c r="T200">
        <v>352598781</v>
      </c>
      <c r="U200" s="2" t="s">
        <v>2626</v>
      </c>
      <c r="X200" s="2" t="s">
        <v>469</v>
      </c>
      <c r="Y200">
        <v>897015318000</v>
      </c>
    </row>
    <row r="201" spans="1:25">
      <c r="A201">
        <v>200</v>
      </c>
      <c r="B201" s="2" t="s">
        <v>2627</v>
      </c>
      <c r="C201" s="2" t="s">
        <v>2628</v>
      </c>
      <c r="D201" s="2" t="s">
        <v>2629</v>
      </c>
      <c r="E201" s="2" t="s">
        <v>2630</v>
      </c>
      <c r="F201" s="2" t="s">
        <v>2631</v>
      </c>
      <c r="G201">
        <v>84178046</v>
      </c>
      <c r="H201" s="2" t="s">
        <v>2632</v>
      </c>
      <c r="I201" s="2">
        <v>1</v>
      </c>
      <c r="J201" s="2" t="s">
        <v>2633</v>
      </c>
      <c r="K201">
        <v>7778</v>
      </c>
      <c r="L201">
        <v>203026</v>
      </c>
      <c r="M201" s="1">
        <f t="shared" si="3"/>
        <v>26962.660625</v>
      </c>
      <c r="N201">
        <f>LOOKUP(X201:X1200,country!B$2:B$132,country!A$2:A$132)</f>
        <v>100</v>
      </c>
      <c r="O201" s="2" t="s">
        <v>2634</v>
      </c>
      <c r="P201" s="2" t="s">
        <v>2635</v>
      </c>
      <c r="Q201">
        <v>4296057</v>
      </c>
      <c r="R201" s="2" t="s">
        <v>2636</v>
      </c>
      <c r="S201">
        <v>685502970</v>
      </c>
      <c r="T201">
        <v>235173704</v>
      </c>
      <c r="U201" s="2" t="s">
        <v>2637</v>
      </c>
      <c r="X201" s="2" t="s">
        <v>600</v>
      </c>
      <c r="Y201">
        <v>120412278000</v>
      </c>
    </row>
    <row r="202" spans="1:25">
      <c r="A202">
        <v>201</v>
      </c>
      <c r="B202" s="2" t="s">
        <v>2638</v>
      </c>
      <c r="C202" s="2" t="s">
        <v>2639</v>
      </c>
      <c r="D202" s="2" t="s">
        <v>2640</v>
      </c>
      <c r="E202" s="2" t="s">
        <v>2641</v>
      </c>
      <c r="F202" s="2" t="s">
        <v>2642</v>
      </c>
      <c r="G202">
        <v>44229281</v>
      </c>
      <c r="H202" s="2" t="s">
        <v>2643</v>
      </c>
      <c r="I202" s="2">
        <v>1</v>
      </c>
      <c r="J202" s="2" t="s">
        <v>2644</v>
      </c>
      <c r="K202">
        <v>8048</v>
      </c>
      <c r="L202">
        <v>863029</v>
      </c>
      <c r="M202" s="1">
        <f t="shared" si="3"/>
        <v>25601.987013888887</v>
      </c>
      <c r="N202">
        <f>LOOKUP(X202:X1201,country!B$2:B$132,country!A$2:A$132)</f>
        <v>97</v>
      </c>
      <c r="O202" s="2" t="s">
        <v>2645</v>
      </c>
      <c r="P202" s="2" t="s">
        <v>2646</v>
      </c>
      <c r="Q202">
        <v>8102938</v>
      </c>
      <c r="R202" s="2" t="s">
        <v>2647</v>
      </c>
      <c r="S202">
        <v>760787504</v>
      </c>
      <c r="T202">
        <v>671839176</v>
      </c>
      <c r="U202" s="2" t="s">
        <v>696</v>
      </c>
      <c r="X202" s="2" t="s">
        <v>831</v>
      </c>
      <c r="Y202">
        <v>2850078000</v>
      </c>
    </row>
    <row r="203" spans="1:25">
      <c r="A203">
        <v>202</v>
      </c>
      <c r="B203" s="2" t="s">
        <v>2648</v>
      </c>
      <c r="C203" s="2" t="s">
        <v>2649</v>
      </c>
      <c r="D203" s="2" t="s">
        <v>2650</v>
      </c>
      <c r="E203" s="2" t="s">
        <v>2651</v>
      </c>
      <c r="F203" s="2" t="s">
        <v>2652</v>
      </c>
      <c r="G203">
        <v>72425783</v>
      </c>
      <c r="H203" s="2" t="s">
        <v>2653</v>
      </c>
      <c r="I203" s="2">
        <v>1</v>
      </c>
      <c r="J203" s="2" t="s">
        <v>2654</v>
      </c>
      <c r="K203">
        <v>1385</v>
      </c>
      <c r="L203">
        <v>979137</v>
      </c>
      <c r="M203" s="1">
        <f t="shared" si="3"/>
        <v>27451.649421296297</v>
      </c>
      <c r="N203">
        <f>LOOKUP(X203:X1202,country!B$2:B$132,country!A$2:A$132)</f>
        <v>97</v>
      </c>
      <c r="O203" s="2" t="s">
        <v>1035</v>
      </c>
      <c r="P203" s="2" t="s">
        <v>2655</v>
      </c>
      <c r="Q203">
        <v>4776652</v>
      </c>
      <c r="R203" s="2" t="s">
        <v>2656</v>
      </c>
      <c r="S203">
        <v>906131149</v>
      </c>
      <c r="T203">
        <v>977469232</v>
      </c>
      <c r="U203" s="2" t="s">
        <v>2657</v>
      </c>
      <c r="X203" s="2" t="s">
        <v>831</v>
      </c>
      <c r="Y203">
        <v>162660910000</v>
      </c>
    </row>
    <row r="204" spans="1:25">
      <c r="A204">
        <v>203</v>
      </c>
      <c r="B204" s="2" t="s">
        <v>2658</v>
      </c>
      <c r="C204" s="2" t="s">
        <v>2659</v>
      </c>
      <c r="D204" s="2" t="s">
        <v>2660</v>
      </c>
      <c r="E204" s="2" t="s">
        <v>2661</v>
      </c>
      <c r="F204" s="2" t="s">
        <v>2662</v>
      </c>
      <c r="G204">
        <v>45025881</v>
      </c>
      <c r="H204" s="2" t="s">
        <v>2663</v>
      </c>
      <c r="I204" s="2">
        <v>2</v>
      </c>
      <c r="J204" s="2" t="s">
        <v>2664</v>
      </c>
      <c r="K204">
        <v>3733</v>
      </c>
      <c r="L204">
        <v>852526</v>
      </c>
      <c r="M204" s="1">
        <f t="shared" si="3"/>
        <v>23100.438946759259</v>
      </c>
      <c r="N204">
        <f>LOOKUP(X204:X1203,country!B$2:B$132,country!A$2:A$132)</f>
        <v>94</v>
      </c>
      <c r="O204" s="2" t="s">
        <v>1056</v>
      </c>
      <c r="P204" s="2" t="s">
        <v>2665</v>
      </c>
      <c r="Q204">
        <v>8832439</v>
      </c>
      <c r="R204" s="2" t="s">
        <v>2666</v>
      </c>
      <c r="S204">
        <v>484091722</v>
      </c>
      <c r="T204">
        <v>159792315</v>
      </c>
      <c r="U204" s="2" t="s">
        <v>2667</v>
      </c>
      <c r="X204" s="2" t="s">
        <v>506</v>
      </c>
      <c r="Y204">
        <v>-213283675000</v>
      </c>
    </row>
    <row r="205" spans="1:25">
      <c r="A205">
        <v>204</v>
      </c>
      <c r="B205" s="2" t="s">
        <v>2668</v>
      </c>
      <c r="C205" s="2" t="s">
        <v>2669</v>
      </c>
      <c r="D205" s="2" t="s">
        <v>2670</v>
      </c>
      <c r="E205" s="2" t="s">
        <v>2671</v>
      </c>
      <c r="F205" s="2" t="s">
        <v>2672</v>
      </c>
      <c r="G205">
        <v>39271994</v>
      </c>
      <c r="H205" s="2" t="s">
        <v>2673</v>
      </c>
      <c r="I205" s="2">
        <v>2</v>
      </c>
      <c r="J205" s="2" t="s">
        <v>2674</v>
      </c>
      <c r="K205">
        <v>7163</v>
      </c>
      <c r="L205">
        <v>648838</v>
      </c>
      <c r="M205" s="1">
        <f t="shared" si="3"/>
        <v>30620.650879629629</v>
      </c>
      <c r="N205">
        <f>LOOKUP(X205:X1204,country!B$2:B$132,country!A$2:A$132)</f>
        <v>96</v>
      </c>
      <c r="O205" s="2" t="s">
        <v>2675</v>
      </c>
      <c r="P205" s="2" t="s">
        <v>2676</v>
      </c>
      <c r="Q205">
        <v>1966198</v>
      </c>
      <c r="R205" s="2" t="s">
        <v>2677</v>
      </c>
      <c r="S205">
        <v>351943306</v>
      </c>
      <c r="T205">
        <v>731396616</v>
      </c>
      <c r="U205" s="2" t="s">
        <v>2678</v>
      </c>
      <c r="X205" s="2" t="s">
        <v>680</v>
      </c>
      <c r="Y205">
        <v>436462636000</v>
      </c>
    </row>
    <row r="206" spans="1:25">
      <c r="A206">
        <v>205</v>
      </c>
      <c r="B206" s="2" t="s">
        <v>2679</v>
      </c>
      <c r="C206" s="2" t="s">
        <v>2680</v>
      </c>
      <c r="D206" s="2" t="s">
        <v>2681</v>
      </c>
      <c r="E206" s="2" t="s">
        <v>2682</v>
      </c>
      <c r="F206" s="2" t="s">
        <v>2683</v>
      </c>
      <c r="G206">
        <v>4851121</v>
      </c>
      <c r="H206" s="2" t="s">
        <v>2684</v>
      </c>
      <c r="I206" s="2">
        <v>2</v>
      </c>
      <c r="J206" s="2" t="s">
        <v>2685</v>
      </c>
      <c r="K206">
        <v>1716</v>
      </c>
      <c r="L206">
        <v>637523</v>
      </c>
      <c r="M206" s="1">
        <f t="shared" si="3"/>
        <v>24295.35494212963</v>
      </c>
      <c r="N206">
        <f>LOOKUP(X206:X1205,country!B$2:B$132,country!A$2:A$132)</f>
        <v>57</v>
      </c>
      <c r="O206" s="2" t="s">
        <v>2686</v>
      </c>
      <c r="P206" s="2" t="s">
        <v>2687</v>
      </c>
      <c r="Q206">
        <v>8412545</v>
      </c>
      <c r="R206" s="2" t="s">
        <v>2688</v>
      </c>
      <c r="S206">
        <v>506469526</v>
      </c>
      <c r="T206">
        <v>691778762</v>
      </c>
      <c r="U206" s="2" t="s">
        <v>2689</v>
      </c>
      <c r="X206" s="2" t="s">
        <v>704</v>
      </c>
      <c r="Y206">
        <v>-110042933000</v>
      </c>
    </row>
    <row r="207" spans="1:25">
      <c r="A207">
        <v>206</v>
      </c>
      <c r="B207" s="2" t="s">
        <v>2690</v>
      </c>
      <c r="C207" s="2" t="s">
        <v>2691</v>
      </c>
      <c r="D207" s="2" t="s">
        <v>2692</v>
      </c>
      <c r="E207" s="2" t="s">
        <v>2693</v>
      </c>
      <c r="F207" s="2" t="s">
        <v>2694</v>
      </c>
      <c r="G207">
        <v>32800173</v>
      </c>
      <c r="H207" s="2" t="s">
        <v>2695</v>
      </c>
      <c r="I207" s="2">
        <v>2</v>
      </c>
      <c r="J207" s="2" t="s">
        <v>2696</v>
      </c>
      <c r="K207">
        <v>3857</v>
      </c>
      <c r="L207">
        <v>600025</v>
      </c>
      <c r="M207" s="1">
        <f t="shared" si="3"/>
        <v>29488.147418981483</v>
      </c>
      <c r="N207">
        <f>LOOKUP(X207:X1206,country!B$2:B$132,country!A$2:A$132)</f>
        <v>94</v>
      </c>
      <c r="O207" s="2" t="s">
        <v>1078</v>
      </c>
      <c r="P207" s="2" t="s">
        <v>2697</v>
      </c>
      <c r="Q207">
        <v>9533175</v>
      </c>
      <c r="R207" s="2" t="s">
        <v>2698</v>
      </c>
      <c r="S207">
        <v>610568994</v>
      </c>
      <c r="T207">
        <v>467197273</v>
      </c>
      <c r="U207" s="2" t="s">
        <v>2699</v>
      </c>
      <c r="X207" s="2" t="s">
        <v>506</v>
      </c>
      <c r="Y207">
        <v>338614337000</v>
      </c>
    </row>
    <row r="208" spans="1:25">
      <c r="A208">
        <v>207</v>
      </c>
      <c r="B208" s="2" t="s">
        <v>2700</v>
      </c>
      <c r="C208" s="2" t="s">
        <v>2701</v>
      </c>
      <c r="D208" s="2" t="s">
        <v>2702</v>
      </c>
      <c r="E208" s="2" t="s">
        <v>2703</v>
      </c>
      <c r="F208" s="2" t="s">
        <v>2704</v>
      </c>
      <c r="G208">
        <v>7521964</v>
      </c>
      <c r="H208" s="2" t="s">
        <v>2705</v>
      </c>
      <c r="I208" s="2">
        <v>1</v>
      </c>
      <c r="J208" s="2" t="s">
        <v>2706</v>
      </c>
      <c r="K208">
        <v>3777</v>
      </c>
      <c r="L208">
        <v>482216</v>
      </c>
      <c r="M208" s="1">
        <f t="shared" si="3"/>
        <v>31205.68346064815</v>
      </c>
      <c r="N208">
        <f>LOOKUP(X208:X1207,country!B$2:B$132,country!A$2:A$132)</f>
        <v>96</v>
      </c>
      <c r="O208" s="2" t="s">
        <v>2707</v>
      </c>
      <c r="P208" s="2" t="s">
        <v>2708</v>
      </c>
      <c r="Q208">
        <v>9778164</v>
      </c>
      <c r="R208" s="2" t="s">
        <v>2709</v>
      </c>
      <c r="S208">
        <v>611968988</v>
      </c>
      <c r="T208">
        <v>479583449</v>
      </c>
      <c r="U208" s="2" t="s">
        <v>1896</v>
      </c>
      <c r="X208" s="2" t="s">
        <v>680</v>
      </c>
      <c r="Y208">
        <v>487009451000</v>
      </c>
    </row>
    <row r="209" spans="1:25">
      <c r="A209">
        <v>208</v>
      </c>
      <c r="B209" s="2" t="s">
        <v>2710</v>
      </c>
      <c r="C209" s="2" t="s">
        <v>2711</v>
      </c>
      <c r="D209" s="2" t="s">
        <v>2712</v>
      </c>
      <c r="E209" s="2" t="s">
        <v>2713</v>
      </c>
      <c r="F209" s="2" t="s">
        <v>2714</v>
      </c>
      <c r="G209">
        <v>16155740</v>
      </c>
      <c r="H209" s="2" t="s">
        <v>2715</v>
      </c>
      <c r="I209" s="2">
        <v>1</v>
      </c>
      <c r="J209" s="2" t="s">
        <v>2716</v>
      </c>
      <c r="K209">
        <v>8028</v>
      </c>
      <c r="L209">
        <v>688055</v>
      </c>
      <c r="M209" s="1">
        <f t="shared" si="3"/>
        <v>16593.070891203704</v>
      </c>
      <c r="N209">
        <f>LOOKUP(X209:X1208,country!B$2:B$132,country!A$2:A$132)</f>
        <v>24</v>
      </c>
      <c r="O209" s="2" t="s">
        <v>2717</v>
      </c>
      <c r="P209" s="2" t="s">
        <v>2718</v>
      </c>
      <c r="Q209">
        <v>4832350</v>
      </c>
      <c r="R209" s="2" t="s">
        <v>2719</v>
      </c>
      <c r="S209">
        <v>747898642</v>
      </c>
      <c r="T209">
        <v>445192654</v>
      </c>
      <c r="U209" s="2" t="s">
        <v>2151</v>
      </c>
      <c r="X209" s="2" t="s">
        <v>469</v>
      </c>
      <c r="Y209">
        <v>-775520275000</v>
      </c>
    </row>
    <row r="210" spans="1:25">
      <c r="A210">
        <v>209</v>
      </c>
      <c r="B210" s="2" t="s">
        <v>2720</v>
      </c>
      <c r="C210" s="2" t="s">
        <v>2721</v>
      </c>
      <c r="D210" s="2" t="s">
        <v>2722</v>
      </c>
      <c r="E210" s="2" t="s">
        <v>2723</v>
      </c>
      <c r="F210" s="2" t="s">
        <v>2724</v>
      </c>
      <c r="G210">
        <v>36654337</v>
      </c>
      <c r="H210" s="2" t="s">
        <v>2725</v>
      </c>
      <c r="I210" s="2">
        <v>2</v>
      </c>
      <c r="J210" s="2" t="s">
        <v>2726</v>
      </c>
      <c r="K210">
        <v>2493</v>
      </c>
      <c r="L210">
        <v>991707</v>
      </c>
      <c r="M210" s="1">
        <f t="shared" si="3"/>
        <v>19105.035185185185</v>
      </c>
      <c r="N210">
        <f>LOOKUP(X210:X1209,country!B$2:B$132,country!A$2:A$132)</f>
        <v>57</v>
      </c>
      <c r="O210" s="2" t="s">
        <v>2727</v>
      </c>
      <c r="P210" s="2" t="s">
        <v>2728</v>
      </c>
      <c r="Q210">
        <v>5537860</v>
      </c>
      <c r="R210" s="2" t="s">
        <v>2729</v>
      </c>
      <c r="S210">
        <v>706766515</v>
      </c>
      <c r="T210">
        <v>704367526</v>
      </c>
      <c r="U210" s="2" t="s">
        <v>2730</v>
      </c>
      <c r="X210" s="2" t="s">
        <v>704</v>
      </c>
      <c r="Y210">
        <v>-558486560000</v>
      </c>
    </row>
    <row r="211" spans="1:25">
      <c r="A211">
        <v>210</v>
      </c>
      <c r="B211" s="2" t="s">
        <v>2731</v>
      </c>
      <c r="C211" s="2" t="s">
        <v>2732</v>
      </c>
      <c r="D211" s="2" t="s">
        <v>2733</v>
      </c>
      <c r="E211" s="2" t="s">
        <v>2734</v>
      </c>
      <c r="F211" s="2" t="s">
        <v>2735</v>
      </c>
      <c r="G211">
        <v>68770646</v>
      </c>
      <c r="H211" s="2" t="s">
        <v>2736</v>
      </c>
      <c r="I211" s="2">
        <v>1</v>
      </c>
      <c r="J211" s="2" t="s">
        <v>2737</v>
      </c>
      <c r="K211">
        <v>1531</v>
      </c>
      <c r="L211">
        <v>864375</v>
      </c>
      <c r="M211" s="1">
        <f t="shared" si="3"/>
        <v>26586.068541666667</v>
      </c>
      <c r="N211">
        <f>LOOKUP(X211:X1210,country!B$2:B$132,country!A$2:A$132)</f>
        <v>29</v>
      </c>
      <c r="O211" s="2" t="s">
        <v>2085</v>
      </c>
      <c r="P211" s="2" t="s">
        <v>2738</v>
      </c>
      <c r="Q211">
        <v>2948071</v>
      </c>
      <c r="R211" s="2" t="s">
        <v>2739</v>
      </c>
      <c r="S211">
        <v>945446506</v>
      </c>
      <c r="T211">
        <v>595588375</v>
      </c>
      <c r="U211" s="2" t="s">
        <v>2740</v>
      </c>
      <c r="X211" s="2" t="s">
        <v>899</v>
      </c>
      <c r="Y211">
        <v>87874722000</v>
      </c>
    </row>
    <row r="212" spans="1:25">
      <c r="A212">
        <v>211</v>
      </c>
      <c r="B212" s="2" t="s">
        <v>2741</v>
      </c>
      <c r="C212" s="2" t="s">
        <v>2742</v>
      </c>
      <c r="D212" s="2" t="s">
        <v>2743</v>
      </c>
      <c r="E212" s="2" t="s">
        <v>2744</v>
      </c>
      <c r="F212" s="2" t="s">
        <v>2745</v>
      </c>
      <c r="G212">
        <v>88671327</v>
      </c>
      <c r="H212" s="2" t="s">
        <v>2746</v>
      </c>
      <c r="I212" s="2">
        <v>2</v>
      </c>
      <c r="J212" s="2" t="s">
        <v>2747</v>
      </c>
      <c r="K212">
        <v>6118</v>
      </c>
      <c r="L212">
        <v>506678</v>
      </c>
      <c r="M212" s="1">
        <f t="shared" si="3"/>
        <v>24355.116631944446</v>
      </c>
      <c r="N212">
        <f>LOOKUP(X212:X1211,country!B$2:B$132,country!A$2:A$132)</f>
        <v>106</v>
      </c>
      <c r="O212" s="2" t="s">
        <v>2748</v>
      </c>
      <c r="P212" s="2" t="s">
        <v>2749</v>
      </c>
      <c r="Q212">
        <v>8136404</v>
      </c>
      <c r="R212" s="2" t="s">
        <v>2750</v>
      </c>
      <c r="S212">
        <v>611648013</v>
      </c>
      <c r="T212">
        <v>373277585</v>
      </c>
      <c r="U212" s="2" t="s">
        <v>2751</v>
      </c>
      <c r="X212" s="2" t="s">
        <v>1558</v>
      </c>
      <c r="Y212">
        <v>-104879523000</v>
      </c>
    </row>
    <row r="213" spans="1:25">
      <c r="A213">
        <v>212</v>
      </c>
      <c r="B213" s="2" t="s">
        <v>2752</v>
      </c>
      <c r="C213" s="2" t="s">
        <v>2753</v>
      </c>
      <c r="D213" s="2" t="s">
        <v>2754</v>
      </c>
      <c r="E213" s="2" t="s">
        <v>2755</v>
      </c>
      <c r="F213" s="2" t="s">
        <v>2756</v>
      </c>
      <c r="G213">
        <v>4780907</v>
      </c>
      <c r="H213" s="2" t="s">
        <v>2757</v>
      </c>
      <c r="I213" s="2">
        <v>2</v>
      </c>
      <c r="J213" s="2" t="s">
        <v>2758</v>
      </c>
      <c r="K213">
        <v>7747</v>
      </c>
      <c r="L213">
        <v>197591</v>
      </c>
      <c r="M213" s="1">
        <f t="shared" si="3"/>
        <v>31940.811539351853</v>
      </c>
      <c r="N213">
        <f>LOOKUP(X213:X1212,country!B$2:B$132,country!A$2:A$132)</f>
        <v>95</v>
      </c>
      <c r="O213" s="2" t="s">
        <v>2759</v>
      </c>
      <c r="P213" s="2" t="s">
        <v>2760</v>
      </c>
      <c r="Q213">
        <v>7048645</v>
      </c>
      <c r="R213" s="2" t="s">
        <v>2761</v>
      </c>
      <c r="S213">
        <v>422585966</v>
      </c>
      <c r="T213">
        <v>804622531</v>
      </c>
      <c r="U213" s="2" t="s">
        <v>2444</v>
      </c>
      <c r="X213" s="2" t="s">
        <v>728</v>
      </c>
      <c r="Y213">
        <v>550524517000</v>
      </c>
    </row>
    <row r="214" spans="1:25">
      <c r="A214">
        <v>213</v>
      </c>
      <c r="B214" s="2" t="s">
        <v>2762</v>
      </c>
      <c r="C214" s="2" t="s">
        <v>2763</v>
      </c>
      <c r="D214" s="2" t="s">
        <v>2764</v>
      </c>
      <c r="E214" s="2" t="s">
        <v>2765</v>
      </c>
      <c r="F214" s="2" t="s">
        <v>2766</v>
      </c>
      <c r="G214">
        <v>30862166</v>
      </c>
      <c r="H214" s="2" t="s">
        <v>2767</v>
      </c>
      <c r="I214" s="2">
        <v>2</v>
      </c>
      <c r="J214" s="2" t="s">
        <v>2768</v>
      </c>
      <c r="K214">
        <v>4855</v>
      </c>
      <c r="L214">
        <v>527205</v>
      </c>
      <c r="M214" s="1">
        <f t="shared" si="3"/>
        <v>23522.176736111112</v>
      </c>
      <c r="N214">
        <f>LOOKUP(X214:X1213,country!B$2:B$132,country!A$2:A$132)</f>
        <v>97</v>
      </c>
      <c r="O214" s="2" t="s">
        <v>1492</v>
      </c>
      <c r="P214" s="2" t="s">
        <v>2769</v>
      </c>
      <c r="Q214">
        <v>9658281</v>
      </c>
      <c r="R214" s="2" t="s">
        <v>2770</v>
      </c>
      <c r="S214">
        <v>857931140</v>
      </c>
      <c r="T214">
        <v>209212699</v>
      </c>
      <c r="U214" s="2" t="s">
        <v>2771</v>
      </c>
      <c r="X214" s="2" t="s">
        <v>831</v>
      </c>
      <c r="Y214">
        <v>-176845530000</v>
      </c>
    </row>
    <row r="215" spans="1:25">
      <c r="A215">
        <v>214</v>
      </c>
      <c r="B215" s="2" t="s">
        <v>2772</v>
      </c>
      <c r="C215" s="2" t="s">
        <v>2773</v>
      </c>
      <c r="D215" s="2" t="s">
        <v>2774</v>
      </c>
      <c r="E215" s="2" t="s">
        <v>2775</v>
      </c>
      <c r="F215" s="2" t="s">
        <v>2776</v>
      </c>
      <c r="G215">
        <v>4826011</v>
      </c>
      <c r="H215" s="2" t="s">
        <v>2777</v>
      </c>
      <c r="I215" s="2">
        <v>1</v>
      </c>
      <c r="J215" s="2" t="s">
        <v>2778</v>
      </c>
      <c r="K215">
        <v>5062</v>
      </c>
      <c r="L215">
        <v>303311</v>
      </c>
      <c r="M215" s="1">
        <f t="shared" si="3"/>
        <v>20010.095370370371</v>
      </c>
      <c r="N215">
        <f>LOOKUP(X215:X1214,country!B$2:B$132,country!A$2:A$132)</f>
        <v>44</v>
      </c>
      <c r="O215" s="2" t="s">
        <v>681</v>
      </c>
      <c r="P215" s="2" t="s">
        <v>2779</v>
      </c>
      <c r="Q215">
        <v>3909845</v>
      </c>
      <c r="R215" s="2" t="s">
        <v>2780</v>
      </c>
      <c r="S215">
        <v>969116881</v>
      </c>
      <c r="T215">
        <v>995927699</v>
      </c>
      <c r="U215" s="2" t="s">
        <v>2025</v>
      </c>
      <c r="X215" s="2" t="s">
        <v>2399</v>
      </c>
      <c r="Y215">
        <v>-480289360000</v>
      </c>
    </row>
    <row r="216" spans="1:25">
      <c r="A216">
        <v>215</v>
      </c>
      <c r="B216" s="2" t="s">
        <v>2781</v>
      </c>
      <c r="C216" s="2" t="s">
        <v>2782</v>
      </c>
      <c r="D216" s="2" t="s">
        <v>2783</v>
      </c>
      <c r="E216" s="2" t="s">
        <v>2784</v>
      </c>
      <c r="F216" s="2" t="s">
        <v>2785</v>
      </c>
      <c r="G216">
        <v>25157171</v>
      </c>
      <c r="H216" s="2" t="s">
        <v>2786</v>
      </c>
      <c r="I216" s="2">
        <v>2</v>
      </c>
      <c r="J216" s="2" t="s">
        <v>2787</v>
      </c>
      <c r="K216">
        <v>3036</v>
      </c>
      <c r="L216">
        <v>261906</v>
      </c>
      <c r="M216" s="1">
        <f t="shared" si="3"/>
        <v>27592.342060185187</v>
      </c>
      <c r="N216">
        <f>LOOKUP(X216:X1215,country!B$2:B$132,country!A$2:A$132)</f>
        <v>24</v>
      </c>
      <c r="O216" s="2" t="s">
        <v>2788</v>
      </c>
      <c r="P216" s="2" t="s">
        <v>2789</v>
      </c>
      <c r="Q216">
        <v>7542614</v>
      </c>
      <c r="R216" s="2" t="s">
        <v>2790</v>
      </c>
      <c r="S216">
        <v>722710732</v>
      </c>
      <c r="T216">
        <v>142674818</v>
      </c>
      <c r="U216" s="2" t="s">
        <v>2791</v>
      </c>
      <c r="X216" s="2" t="s">
        <v>469</v>
      </c>
      <c r="Y216">
        <v>174816754000</v>
      </c>
    </row>
    <row r="217" spans="1:25">
      <c r="A217">
        <v>216</v>
      </c>
      <c r="B217" s="2" t="s">
        <v>2792</v>
      </c>
      <c r="C217" s="2" t="s">
        <v>2793</v>
      </c>
      <c r="D217" s="2" t="s">
        <v>2794</v>
      </c>
      <c r="E217" s="2" t="s">
        <v>2795</v>
      </c>
      <c r="F217" s="2" t="s">
        <v>2796</v>
      </c>
      <c r="G217">
        <v>77480446</v>
      </c>
      <c r="H217" s="2" t="s">
        <v>2797</v>
      </c>
      <c r="I217" s="2">
        <v>1</v>
      </c>
      <c r="J217" s="2" t="s">
        <v>2798</v>
      </c>
      <c r="K217">
        <v>2472</v>
      </c>
      <c r="L217">
        <v>646900</v>
      </c>
      <c r="M217" s="1">
        <f t="shared" si="3"/>
        <v>25693.763125000001</v>
      </c>
      <c r="N217">
        <f>LOOKUP(X217:X1216,country!B$2:B$132,country!A$2:A$132)</f>
        <v>96</v>
      </c>
      <c r="O217" s="2" t="s">
        <v>2799</v>
      </c>
      <c r="P217" s="2" t="s">
        <v>2800</v>
      </c>
      <c r="Q217">
        <v>2138704</v>
      </c>
      <c r="R217" s="2" t="s">
        <v>2801</v>
      </c>
      <c r="S217">
        <v>412460830</v>
      </c>
      <c r="T217">
        <v>270900606</v>
      </c>
      <c r="U217" s="2" t="s">
        <v>2802</v>
      </c>
      <c r="X217" s="2" t="s">
        <v>680</v>
      </c>
      <c r="Y217">
        <v>10779534000</v>
      </c>
    </row>
    <row r="218" spans="1:25">
      <c r="A218">
        <v>217</v>
      </c>
      <c r="B218" s="2" t="s">
        <v>2803</v>
      </c>
      <c r="C218" s="2" t="s">
        <v>2804</v>
      </c>
      <c r="D218" s="2" t="s">
        <v>2805</v>
      </c>
      <c r="E218" s="2" t="s">
        <v>2806</v>
      </c>
      <c r="F218" s="2" t="s">
        <v>2807</v>
      </c>
      <c r="G218">
        <v>58554728</v>
      </c>
      <c r="H218" s="2" t="s">
        <v>2808</v>
      </c>
      <c r="I218" s="2">
        <v>1</v>
      </c>
      <c r="J218" s="2" t="s">
        <v>2809</v>
      </c>
      <c r="K218">
        <v>3637</v>
      </c>
      <c r="L218">
        <v>828943</v>
      </c>
      <c r="M218" s="1">
        <f t="shared" si="3"/>
        <v>29320.718935185185</v>
      </c>
      <c r="N218">
        <f>LOOKUP(X218:X1217,country!B$2:B$132,country!A$2:A$132)</f>
        <v>72</v>
      </c>
      <c r="O218" s="2" t="s">
        <v>1265</v>
      </c>
      <c r="P218" s="2" t="s">
        <v>2811</v>
      </c>
      <c r="Q218">
        <v>5488517</v>
      </c>
      <c r="R218" s="2" t="s">
        <v>2812</v>
      </c>
      <c r="S218">
        <v>630038242</v>
      </c>
      <c r="T218">
        <v>603881225</v>
      </c>
      <c r="U218" s="2" t="s">
        <v>2813</v>
      </c>
      <c r="X218" s="2" t="s">
        <v>2810</v>
      </c>
      <c r="Y218">
        <v>324148516000</v>
      </c>
    </row>
    <row r="219" spans="1:25">
      <c r="A219">
        <v>218</v>
      </c>
      <c r="B219" s="2" t="s">
        <v>2814</v>
      </c>
      <c r="C219" s="2" t="s">
        <v>2815</v>
      </c>
      <c r="D219" s="2" t="s">
        <v>2816</v>
      </c>
      <c r="E219" s="2" t="s">
        <v>2817</v>
      </c>
      <c r="F219" s="2" t="s">
        <v>2818</v>
      </c>
      <c r="G219">
        <v>42248711</v>
      </c>
      <c r="H219" s="2" t="s">
        <v>2819</v>
      </c>
      <c r="I219" s="2">
        <v>2</v>
      </c>
      <c r="J219" s="2" t="s">
        <v>2820</v>
      </c>
      <c r="K219">
        <v>9918</v>
      </c>
      <c r="L219">
        <v>390780</v>
      </c>
      <c r="M219" s="1">
        <f t="shared" si="3"/>
        <v>30597.733425925926</v>
      </c>
      <c r="N219">
        <f>LOOKUP(X219:X1218,country!B$2:B$132,country!A$2:A$132)</f>
        <v>100</v>
      </c>
      <c r="O219" s="2" t="s">
        <v>2821</v>
      </c>
      <c r="P219" s="2" t="s">
        <v>2822</v>
      </c>
      <c r="Q219">
        <v>6442704</v>
      </c>
      <c r="R219" s="2" t="s">
        <v>2823</v>
      </c>
      <c r="S219">
        <v>148479586</v>
      </c>
      <c r="T219">
        <v>126525696</v>
      </c>
      <c r="U219" s="2" t="s">
        <v>2824</v>
      </c>
      <c r="X219" s="2" t="s">
        <v>600</v>
      </c>
      <c r="Y219">
        <v>434482568000</v>
      </c>
    </row>
    <row r="220" spans="1:25">
      <c r="A220">
        <v>219</v>
      </c>
      <c r="B220" s="2" t="s">
        <v>2825</v>
      </c>
      <c r="C220" s="2" t="s">
        <v>2826</v>
      </c>
      <c r="D220" s="2" t="s">
        <v>2827</v>
      </c>
      <c r="E220" s="2" t="s">
        <v>2828</v>
      </c>
      <c r="F220" s="2" t="s">
        <v>2829</v>
      </c>
      <c r="G220">
        <v>51929931</v>
      </c>
      <c r="H220" s="2" t="s">
        <v>2830</v>
      </c>
      <c r="I220" s="2">
        <v>1</v>
      </c>
      <c r="J220" s="2" t="s">
        <v>2831</v>
      </c>
      <c r="K220">
        <v>4032</v>
      </c>
      <c r="L220">
        <v>975976</v>
      </c>
      <c r="M220" s="1">
        <f t="shared" si="3"/>
        <v>18318.135474537037</v>
      </c>
      <c r="N220">
        <f>LOOKUP(X220:X1219,country!B$2:B$132,country!A$2:A$132)</f>
        <v>106</v>
      </c>
      <c r="O220" s="2" t="s">
        <v>2832</v>
      </c>
      <c r="P220" s="2" t="s">
        <v>2833</v>
      </c>
      <c r="Q220">
        <v>6875177</v>
      </c>
      <c r="R220" s="2" t="s">
        <v>2834</v>
      </c>
      <c r="S220">
        <v>646665308</v>
      </c>
      <c r="T220">
        <v>513579432</v>
      </c>
      <c r="U220" s="2" t="s">
        <v>2835</v>
      </c>
      <c r="X220" s="2" t="s">
        <v>1558</v>
      </c>
      <c r="Y220">
        <v>-626474695000</v>
      </c>
    </row>
    <row r="221" spans="1:25">
      <c r="A221">
        <v>220</v>
      </c>
      <c r="B221" s="2" t="s">
        <v>2836</v>
      </c>
      <c r="C221" s="2" t="s">
        <v>2837</v>
      </c>
      <c r="D221" s="2" t="s">
        <v>2838</v>
      </c>
      <c r="E221" s="2" t="s">
        <v>2839</v>
      </c>
      <c r="F221" s="2" t="s">
        <v>2840</v>
      </c>
      <c r="G221">
        <v>91677629</v>
      </c>
      <c r="H221" s="2" t="s">
        <v>2841</v>
      </c>
      <c r="I221" s="2">
        <v>2</v>
      </c>
      <c r="J221" s="2" t="s">
        <v>2842</v>
      </c>
      <c r="K221">
        <v>7829</v>
      </c>
      <c r="L221">
        <v>995806</v>
      </c>
      <c r="M221" s="1">
        <f t="shared" si="3"/>
        <v>34236.630914351852</v>
      </c>
      <c r="N221">
        <f>LOOKUP(X221:X1220,country!B$2:B$132,country!A$2:A$132)</f>
        <v>97</v>
      </c>
      <c r="O221" s="2" t="s">
        <v>2843</v>
      </c>
      <c r="P221" s="2" t="s">
        <v>2844</v>
      </c>
      <c r="Q221">
        <v>6156254</v>
      </c>
      <c r="R221" s="2" t="s">
        <v>2845</v>
      </c>
      <c r="S221">
        <v>329964567</v>
      </c>
      <c r="T221">
        <v>984848145</v>
      </c>
      <c r="U221" s="2" t="s">
        <v>2846</v>
      </c>
      <c r="X221" s="2" t="s">
        <v>831</v>
      </c>
      <c r="Y221">
        <v>748883311000</v>
      </c>
    </row>
    <row r="222" spans="1:25">
      <c r="A222">
        <v>221</v>
      </c>
      <c r="B222" s="2" t="s">
        <v>2847</v>
      </c>
      <c r="C222" s="2" t="s">
        <v>2848</v>
      </c>
      <c r="D222" s="2" t="s">
        <v>2849</v>
      </c>
      <c r="E222" s="2" t="s">
        <v>2850</v>
      </c>
      <c r="F222" s="2" t="s">
        <v>2851</v>
      </c>
      <c r="G222">
        <v>94193895</v>
      </c>
      <c r="H222" s="2" t="s">
        <v>2852</v>
      </c>
      <c r="I222" s="2">
        <v>1</v>
      </c>
      <c r="J222" s="2" t="s">
        <v>2853</v>
      </c>
      <c r="K222">
        <v>8230</v>
      </c>
      <c r="L222">
        <v>603793</v>
      </c>
      <c r="M222" s="1">
        <f t="shared" si="3"/>
        <v>33756.024189814816</v>
      </c>
      <c r="N222">
        <f>LOOKUP(X222:X1221,country!B$2:B$132,country!A$2:A$132)</f>
        <v>114</v>
      </c>
      <c r="O222" s="2" t="s">
        <v>989</v>
      </c>
      <c r="P222" s="2" t="s">
        <v>2854</v>
      </c>
      <c r="Q222">
        <v>2101404</v>
      </c>
      <c r="R222" s="2" t="s">
        <v>2855</v>
      </c>
      <c r="S222">
        <v>658492412</v>
      </c>
      <c r="T222">
        <v>540914015</v>
      </c>
      <c r="U222" s="2" t="s">
        <v>2856</v>
      </c>
      <c r="X222" s="2" t="s">
        <v>518</v>
      </c>
      <c r="Y222">
        <v>707358890000</v>
      </c>
    </row>
    <row r="223" spans="1:25">
      <c r="A223">
        <v>222</v>
      </c>
      <c r="B223" s="2" t="s">
        <v>2857</v>
      </c>
      <c r="C223" s="2" t="s">
        <v>2858</v>
      </c>
      <c r="D223" s="2" t="s">
        <v>2859</v>
      </c>
      <c r="E223" s="2" t="s">
        <v>2860</v>
      </c>
      <c r="F223" s="2" t="s">
        <v>2861</v>
      </c>
      <c r="G223">
        <v>41962068</v>
      </c>
      <c r="H223" s="2" t="s">
        <v>2862</v>
      </c>
      <c r="I223" s="2">
        <v>1</v>
      </c>
      <c r="J223" s="2" t="s">
        <v>2863</v>
      </c>
      <c r="K223">
        <v>3433</v>
      </c>
      <c r="L223">
        <v>534000</v>
      </c>
      <c r="M223" s="1">
        <f t="shared" si="3"/>
        <v>35224.007754629631</v>
      </c>
      <c r="N223">
        <f>LOOKUP(X223:X1222,country!B$2:B$132,country!A$2:A$132)</f>
        <v>82</v>
      </c>
      <c r="O223" s="2" t="s">
        <v>2865</v>
      </c>
      <c r="P223" s="2" t="s">
        <v>2866</v>
      </c>
      <c r="Q223">
        <v>6516590</v>
      </c>
      <c r="R223" s="2" t="s">
        <v>2867</v>
      </c>
      <c r="S223">
        <v>476222584</v>
      </c>
      <c r="T223">
        <v>237508562</v>
      </c>
      <c r="U223" s="2" t="s">
        <v>2740</v>
      </c>
      <c r="X223" s="2" t="s">
        <v>2864</v>
      </c>
      <c r="Y223">
        <v>834192670000</v>
      </c>
    </row>
    <row r="224" spans="1:25">
      <c r="A224">
        <v>223</v>
      </c>
      <c r="B224" s="2" t="s">
        <v>2868</v>
      </c>
      <c r="C224" s="2" t="s">
        <v>2869</v>
      </c>
      <c r="D224" s="2" t="s">
        <v>2870</v>
      </c>
      <c r="E224" s="2" t="s">
        <v>2871</v>
      </c>
      <c r="F224" s="2" t="s">
        <v>2872</v>
      </c>
      <c r="G224">
        <v>5222447</v>
      </c>
      <c r="H224" s="2" t="s">
        <v>2873</v>
      </c>
      <c r="I224" s="2">
        <v>1</v>
      </c>
      <c r="J224" s="2" t="s">
        <v>2874</v>
      </c>
      <c r="K224">
        <v>5493</v>
      </c>
      <c r="L224">
        <v>754990</v>
      </c>
      <c r="M224" s="1">
        <f t="shared" si="3"/>
        <v>34257.925497685181</v>
      </c>
      <c r="N224">
        <f>LOOKUP(X224:X1223,country!B$2:B$132,country!A$2:A$132)</f>
        <v>55</v>
      </c>
      <c r="O224" s="2" t="s">
        <v>1209</v>
      </c>
      <c r="P224" s="2" t="s">
        <v>2876</v>
      </c>
      <c r="Q224">
        <v>5880466</v>
      </c>
      <c r="R224" s="2" t="s">
        <v>2877</v>
      </c>
      <c r="S224">
        <v>915957797</v>
      </c>
      <c r="T224">
        <v>646409331</v>
      </c>
      <c r="U224" s="2" t="s">
        <v>2878</v>
      </c>
      <c r="X224" s="2" t="s">
        <v>2875</v>
      </c>
      <c r="Y224">
        <v>750723163000</v>
      </c>
    </row>
    <row r="225" spans="1:25">
      <c r="A225">
        <v>224</v>
      </c>
      <c r="B225" s="2" t="s">
        <v>2879</v>
      </c>
      <c r="C225" s="2" t="s">
        <v>2880</v>
      </c>
      <c r="D225" s="2" t="s">
        <v>2881</v>
      </c>
      <c r="E225" s="2" t="s">
        <v>2882</v>
      </c>
      <c r="F225" s="2" t="s">
        <v>2883</v>
      </c>
      <c r="G225">
        <v>40477236</v>
      </c>
      <c r="H225" s="2" t="s">
        <v>2884</v>
      </c>
      <c r="I225" s="2">
        <v>1</v>
      </c>
      <c r="J225" s="2" t="s">
        <v>2885</v>
      </c>
      <c r="K225">
        <v>6190</v>
      </c>
      <c r="L225">
        <v>860786</v>
      </c>
      <c r="M225" s="1">
        <f t="shared" si="3"/>
        <v>19152.062974537039</v>
      </c>
      <c r="N225">
        <f>LOOKUP(X225:X1224,country!B$2:B$132,country!A$2:A$132)</f>
        <v>52</v>
      </c>
      <c r="O225" s="2" t="s">
        <v>2886</v>
      </c>
      <c r="P225" s="2" t="s">
        <v>2887</v>
      </c>
      <c r="Q225">
        <v>3139056</v>
      </c>
      <c r="R225" s="2" t="s">
        <v>2888</v>
      </c>
      <c r="S225">
        <v>739304436</v>
      </c>
      <c r="T225">
        <v>774485130</v>
      </c>
      <c r="U225" s="2" t="s">
        <v>2889</v>
      </c>
      <c r="X225" s="2" t="s">
        <v>494</v>
      </c>
      <c r="Y225">
        <v>-554423359000</v>
      </c>
    </row>
    <row r="226" spans="1:25">
      <c r="A226">
        <v>225</v>
      </c>
      <c r="B226" s="2" t="s">
        <v>2890</v>
      </c>
      <c r="C226" s="2" t="s">
        <v>2891</v>
      </c>
      <c r="D226" s="2" t="s">
        <v>2892</v>
      </c>
      <c r="E226" s="2" t="s">
        <v>2893</v>
      </c>
      <c r="F226" s="2" t="s">
        <v>2894</v>
      </c>
      <c r="G226">
        <v>14074516</v>
      </c>
      <c r="H226" s="2" t="s">
        <v>2895</v>
      </c>
      <c r="I226" s="2">
        <v>1</v>
      </c>
      <c r="J226" s="2" t="s">
        <v>2896</v>
      </c>
      <c r="K226">
        <v>1988</v>
      </c>
      <c r="L226">
        <v>457768</v>
      </c>
      <c r="M226" s="1">
        <f t="shared" si="3"/>
        <v>25259.663877314815</v>
      </c>
      <c r="N226">
        <f>LOOKUP(X226:X1225,country!B$2:B$132,country!A$2:A$132)</f>
        <v>111</v>
      </c>
      <c r="O226" s="2" t="s">
        <v>2898</v>
      </c>
      <c r="P226" s="2" t="s">
        <v>2899</v>
      </c>
      <c r="Q226">
        <v>9495724</v>
      </c>
      <c r="R226" s="2" t="s">
        <v>2900</v>
      </c>
      <c r="S226">
        <v>455589400</v>
      </c>
      <c r="T226">
        <v>733931746</v>
      </c>
      <c r="U226" s="2" t="s">
        <v>2901</v>
      </c>
      <c r="X226" s="2" t="s">
        <v>2897</v>
      </c>
      <c r="Y226">
        <v>-26726641000</v>
      </c>
    </row>
    <row r="227" spans="1:25">
      <c r="A227">
        <v>226</v>
      </c>
      <c r="B227" s="2" t="s">
        <v>2902</v>
      </c>
      <c r="C227" s="2" t="s">
        <v>2903</v>
      </c>
      <c r="D227" s="2" t="s">
        <v>2904</v>
      </c>
      <c r="E227" s="2" t="s">
        <v>2905</v>
      </c>
      <c r="F227" s="2" t="s">
        <v>2906</v>
      </c>
      <c r="G227">
        <v>76524008</v>
      </c>
      <c r="H227" s="2" t="s">
        <v>2907</v>
      </c>
      <c r="I227" s="2">
        <v>2</v>
      </c>
      <c r="J227" s="2" t="s">
        <v>2908</v>
      </c>
      <c r="K227">
        <v>2427</v>
      </c>
      <c r="L227">
        <v>723236</v>
      </c>
      <c r="M227" s="1">
        <f t="shared" si="3"/>
        <v>20269.263321759259</v>
      </c>
      <c r="N227">
        <f>LOOKUP(X227:X1226,country!B$2:B$132,country!A$2:A$132)</f>
        <v>24</v>
      </c>
      <c r="O227" s="2" t="s">
        <v>2909</v>
      </c>
      <c r="P227" s="2" t="s">
        <v>2910</v>
      </c>
      <c r="Q227">
        <v>3953538</v>
      </c>
      <c r="R227" s="2" t="s">
        <v>2911</v>
      </c>
      <c r="S227">
        <v>612561758</v>
      </c>
      <c r="T227">
        <v>771004248</v>
      </c>
      <c r="U227" s="2" t="s">
        <v>2912</v>
      </c>
      <c r="X227" s="2" t="s">
        <v>469</v>
      </c>
      <c r="Y227">
        <v>-457897249000</v>
      </c>
    </row>
    <row r="228" spans="1:25">
      <c r="A228">
        <v>227</v>
      </c>
      <c r="B228" s="2" t="s">
        <v>2913</v>
      </c>
      <c r="C228" s="2" t="s">
        <v>2914</v>
      </c>
      <c r="D228" s="2" t="s">
        <v>2915</v>
      </c>
      <c r="E228" s="2" t="s">
        <v>2916</v>
      </c>
      <c r="F228" s="2" t="s">
        <v>2917</v>
      </c>
      <c r="G228">
        <v>50288010</v>
      </c>
      <c r="H228" s="2" t="s">
        <v>2918</v>
      </c>
      <c r="I228" s="2">
        <v>2</v>
      </c>
      <c r="J228" s="2" t="s">
        <v>2919</v>
      </c>
      <c r="K228">
        <v>8394</v>
      </c>
      <c r="L228">
        <v>884174</v>
      </c>
      <c r="M228" s="1">
        <f t="shared" si="3"/>
        <v>35771.376793981479</v>
      </c>
      <c r="N228">
        <f>LOOKUP(X228:X1227,country!B$2:B$132,country!A$2:A$132)</f>
        <v>123</v>
      </c>
      <c r="O228" s="2" t="s">
        <v>2920</v>
      </c>
      <c r="P228" s="2" t="s">
        <v>2921</v>
      </c>
      <c r="Q228">
        <v>6297945</v>
      </c>
      <c r="R228" s="2" t="s">
        <v>2922</v>
      </c>
      <c r="S228">
        <v>289296281</v>
      </c>
      <c r="T228">
        <v>213133231</v>
      </c>
      <c r="U228" s="2" t="s">
        <v>1038</v>
      </c>
      <c r="X228" s="2" t="s">
        <v>785</v>
      </c>
      <c r="Y228">
        <v>881485355000</v>
      </c>
    </row>
    <row r="229" spans="1:25">
      <c r="A229">
        <v>228</v>
      </c>
      <c r="B229" s="2" t="s">
        <v>2923</v>
      </c>
      <c r="C229" s="2" t="s">
        <v>2924</v>
      </c>
      <c r="D229" s="2" t="s">
        <v>2925</v>
      </c>
      <c r="E229" s="2" t="s">
        <v>2926</v>
      </c>
      <c r="F229" s="2" t="s">
        <v>2927</v>
      </c>
      <c r="G229">
        <v>12267840</v>
      </c>
      <c r="H229" s="2" t="s">
        <v>2928</v>
      </c>
      <c r="I229" s="2">
        <v>1</v>
      </c>
      <c r="J229" s="2" t="s">
        <v>2929</v>
      </c>
      <c r="K229">
        <v>3391</v>
      </c>
      <c r="L229">
        <v>591109</v>
      </c>
      <c r="M229" s="1">
        <f t="shared" si="3"/>
        <v>26303.337430555555</v>
      </c>
      <c r="N229">
        <f>LOOKUP(X229:X1228,country!B$2:B$132,country!A$2:A$132)</f>
        <v>52</v>
      </c>
      <c r="O229" s="2" t="s">
        <v>2930</v>
      </c>
      <c r="P229" s="2" t="s">
        <v>2931</v>
      </c>
      <c r="Q229">
        <v>8120032</v>
      </c>
      <c r="R229" s="2" t="s">
        <v>2932</v>
      </c>
      <c r="S229">
        <v>230231434</v>
      </c>
      <c r="T229">
        <v>188687897</v>
      </c>
      <c r="U229" s="2" t="s">
        <v>2933</v>
      </c>
      <c r="X229" s="2" t="s">
        <v>494</v>
      </c>
      <c r="Y229">
        <v>63446754000</v>
      </c>
    </row>
    <row r="230" spans="1:25">
      <c r="A230">
        <v>229</v>
      </c>
      <c r="B230" s="2" t="s">
        <v>2934</v>
      </c>
      <c r="C230" s="2" t="s">
        <v>2935</v>
      </c>
      <c r="D230" s="2" t="s">
        <v>2936</v>
      </c>
      <c r="E230" s="2" t="s">
        <v>2937</v>
      </c>
      <c r="F230" s="2" t="s">
        <v>2938</v>
      </c>
      <c r="G230">
        <v>95461713</v>
      </c>
      <c r="H230" s="2" t="s">
        <v>2939</v>
      </c>
      <c r="I230" s="2">
        <v>1</v>
      </c>
      <c r="J230" s="2" t="s">
        <v>2940</v>
      </c>
      <c r="K230">
        <v>6400</v>
      </c>
      <c r="L230">
        <v>869719</v>
      </c>
      <c r="M230" s="1">
        <f t="shared" si="3"/>
        <v>35992.354074074072</v>
      </c>
      <c r="N230">
        <f>LOOKUP(X230:X1229,country!B$2:B$132,country!A$2:A$132)</f>
        <v>52</v>
      </c>
      <c r="O230" s="2" t="s">
        <v>2717</v>
      </c>
      <c r="P230" s="2" t="s">
        <v>2941</v>
      </c>
      <c r="Q230">
        <v>2693355</v>
      </c>
      <c r="R230" s="2" t="s">
        <v>2942</v>
      </c>
      <c r="S230">
        <v>938027337</v>
      </c>
      <c r="T230">
        <v>432577661</v>
      </c>
      <c r="U230" s="2" t="s">
        <v>2943</v>
      </c>
      <c r="X230" s="2" t="s">
        <v>494</v>
      </c>
      <c r="Y230">
        <v>900577792000</v>
      </c>
    </row>
    <row r="231" spans="1:25">
      <c r="A231">
        <v>230</v>
      </c>
      <c r="B231" s="2" t="s">
        <v>2944</v>
      </c>
      <c r="C231" s="2" t="s">
        <v>2945</v>
      </c>
      <c r="D231" s="2" t="s">
        <v>2946</v>
      </c>
      <c r="E231" s="2" t="s">
        <v>2947</v>
      </c>
      <c r="F231" s="2" t="s">
        <v>2948</v>
      </c>
      <c r="G231">
        <v>84709877</v>
      </c>
      <c r="H231" s="2" t="s">
        <v>2949</v>
      </c>
      <c r="I231" s="2">
        <v>1</v>
      </c>
      <c r="J231" s="2" t="s">
        <v>2950</v>
      </c>
      <c r="K231">
        <v>9971</v>
      </c>
      <c r="L231">
        <v>497934</v>
      </c>
      <c r="M231" s="1">
        <f t="shared" si="3"/>
        <v>23471.430451388889</v>
      </c>
      <c r="N231">
        <f>LOOKUP(X231:X1230,country!B$2:B$132,country!A$2:A$132)</f>
        <v>52</v>
      </c>
      <c r="O231" s="2" t="s">
        <v>681</v>
      </c>
      <c r="P231" s="2" t="s">
        <v>2951</v>
      </c>
      <c r="Q231">
        <v>9523001</v>
      </c>
      <c r="R231" s="2" t="s">
        <v>2952</v>
      </c>
      <c r="S231">
        <v>460032783</v>
      </c>
      <c r="T231">
        <v>138537299</v>
      </c>
      <c r="U231" s="2" t="s">
        <v>2953</v>
      </c>
      <c r="X231" s="2" t="s">
        <v>494</v>
      </c>
      <c r="Y231">
        <v>-181230009000</v>
      </c>
    </row>
    <row r="232" spans="1:25">
      <c r="A232">
        <v>231</v>
      </c>
      <c r="B232" s="2" t="s">
        <v>2954</v>
      </c>
      <c r="C232" s="2" t="s">
        <v>2955</v>
      </c>
      <c r="D232" s="2" t="s">
        <v>2956</v>
      </c>
      <c r="E232" s="2" t="s">
        <v>2957</v>
      </c>
      <c r="F232" s="2" t="s">
        <v>2958</v>
      </c>
      <c r="G232">
        <v>26831173</v>
      </c>
      <c r="H232" s="2" t="s">
        <v>2959</v>
      </c>
      <c r="I232" s="2">
        <v>2</v>
      </c>
      <c r="J232" s="2" t="s">
        <v>2960</v>
      </c>
      <c r="K232">
        <v>1245</v>
      </c>
      <c r="L232">
        <v>228384</v>
      </c>
      <c r="M232" s="1">
        <f t="shared" si="3"/>
        <v>35650.250057870369</v>
      </c>
      <c r="N232">
        <f>LOOKUP(X232:X1231,country!B$2:B$132,country!A$2:A$132)</f>
        <v>52</v>
      </c>
      <c r="O232" s="2" t="s">
        <v>2961</v>
      </c>
      <c r="P232" s="2" t="s">
        <v>2962</v>
      </c>
      <c r="Q232">
        <v>8528124</v>
      </c>
      <c r="R232" s="2" t="s">
        <v>2963</v>
      </c>
      <c r="S232">
        <v>396067581</v>
      </c>
      <c r="T232">
        <v>769815664</v>
      </c>
      <c r="U232" s="2" t="s">
        <v>2964</v>
      </c>
      <c r="X232" s="2" t="s">
        <v>494</v>
      </c>
      <c r="Y232">
        <v>871020005000</v>
      </c>
    </row>
    <row r="233" spans="1:25">
      <c r="A233">
        <v>232</v>
      </c>
      <c r="B233" s="2" t="s">
        <v>2965</v>
      </c>
      <c r="C233" s="2" t="s">
        <v>2966</v>
      </c>
      <c r="D233" s="2" t="s">
        <v>2967</v>
      </c>
      <c r="E233" s="2" t="s">
        <v>2968</v>
      </c>
      <c r="F233" s="2" t="s">
        <v>2969</v>
      </c>
      <c r="G233">
        <v>87305308</v>
      </c>
      <c r="H233" s="2" t="s">
        <v>2970</v>
      </c>
      <c r="I233" s="2">
        <v>2</v>
      </c>
      <c r="J233" s="2" t="s">
        <v>2971</v>
      </c>
      <c r="K233">
        <v>6866</v>
      </c>
      <c r="L233">
        <v>687976</v>
      </c>
      <c r="M233" s="1">
        <f t="shared" si="3"/>
        <v>21433.363599537035</v>
      </c>
      <c r="N233">
        <f>LOOKUP(X233:X1232,country!B$2:B$132,country!A$2:A$132)</f>
        <v>100</v>
      </c>
      <c r="O233" s="2" t="s">
        <v>2972</v>
      </c>
      <c r="P233" s="2" t="s">
        <v>2973</v>
      </c>
      <c r="Q233">
        <v>8092114</v>
      </c>
      <c r="R233" s="2" t="s">
        <v>2974</v>
      </c>
      <c r="S233">
        <v>659248591</v>
      </c>
      <c r="T233">
        <v>784832757</v>
      </c>
      <c r="U233" s="2" t="s">
        <v>766</v>
      </c>
      <c r="X233" s="2" t="s">
        <v>600</v>
      </c>
      <c r="Y233">
        <v>-357318985000</v>
      </c>
    </row>
    <row r="234" spans="1:25">
      <c r="A234">
        <v>233</v>
      </c>
      <c r="B234" s="2" t="s">
        <v>2975</v>
      </c>
      <c r="C234" s="2" t="s">
        <v>2976</v>
      </c>
      <c r="D234" s="2" t="s">
        <v>2977</v>
      </c>
      <c r="E234" s="2" t="s">
        <v>2978</v>
      </c>
      <c r="F234" s="2" t="s">
        <v>2979</v>
      </c>
      <c r="G234">
        <v>11453238</v>
      </c>
      <c r="H234" s="2" t="s">
        <v>2980</v>
      </c>
      <c r="I234" s="2">
        <v>2</v>
      </c>
      <c r="J234" s="2" t="s">
        <v>2981</v>
      </c>
      <c r="K234">
        <v>3486</v>
      </c>
      <c r="L234">
        <v>604477</v>
      </c>
      <c r="M234" s="1">
        <f t="shared" si="3"/>
        <v>35956.855937500004</v>
      </c>
      <c r="N234">
        <f>LOOKUP(X234:X1233,country!B$2:B$132,country!A$2:A$132)</f>
        <v>97</v>
      </c>
      <c r="O234" s="2" t="s">
        <v>2982</v>
      </c>
      <c r="P234" s="2" t="s">
        <v>2983</v>
      </c>
      <c r="Q234">
        <v>2670202</v>
      </c>
      <c r="R234" s="2" t="s">
        <v>2984</v>
      </c>
      <c r="S234">
        <v>916833917</v>
      </c>
      <c r="T234">
        <v>160795006</v>
      </c>
      <c r="U234" s="2" t="s">
        <v>2985</v>
      </c>
      <c r="X234" s="2" t="s">
        <v>831</v>
      </c>
      <c r="Y234">
        <v>897510753000</v>
      </c>
    </row>
    <row r="235" spans="1:25">
      <c r="A235">
        <v>234</v>
      </c>
      <c r="B235" s="2" t="s">
        <v>2986</v>
      </c>
      <c r="C235" s="2" t="s">
        <v>2987</v>
      </c>
      <c r="D235" s="2" t="s">
        <v>2988</v>
      </c>
      <c r="E235" s="2" t="s">
        <v>2989</v>
      </c>
      <c r="F235" s="2" t="s">
        <v>2990</v>
      </c>
      <c r="G235">
        <v>69947068</v>
      </c>
      <c r="H235" s="2" t="s">
        <v>2991</v>
      </c>
      <c r="I235" s="2">
        <v>1</v>
      </c>
      <c r="J235" s="2" t="s">
        <v>2992</v>
      </c>
      <c r="K235">
        <v>3868</v>
      </c>
      <c r="L235">
        <v>703311</v>
      </c>
      <c r="M235" s="1">
        <f t="shared" si="3"/>
        <v>26551.532858796298</v>
      </c>
      <c r="N235">
        <f>LOOKUP(X235:X1234,country!B$2:B$132,country!A$2:A$132)</f>
        <v>25</v>
      </c>
      <c r="O235" s="2" t="s">
        <v>2993</v>
      </c>
      <c r="P235" s="2" t="s">
        <v>2994</v>
      </c>
      <c r="Q235">
        <v>9919250</v>
      </c>
      <c r="R235" s="2" t="s">
        <v>2995</v>
      </c>
      <c r="S235">
        <v>906645883</v>
      </c>
      <c r="T235">
        <v>378653769</v>
      </c>
      <c r="U235" s="2" t="s">
        <v>473</v>
      </c>
      <c r="X235" s="2" t="s">
        <v>588</v>
      </c>
      <c r="Y235">
        <v>84890839000</v>
      </c>
    </row>
    <row r="236" spans="1:25">
      <c r="A236">
        <v>235</v>
      </c>
      <c r="B236" s="2" t="s">
        <v>2996</v>
      </c>
      <c r="C236" s="2" t="s">
        <v>2997</v>
      </c>
      <c r="D236" s="2" t="s">
        <v>2998</v>
      </c>
      <c r="E236" s="2" t="s">
        <v>2999</v>
      </c>
      <c r="F236" s="2" t="s">
        <v>3000</v>
      </c>
      <c r="G236">
        <v>7374910</v>
      </c>
      <c r="H236" s="2" t="s">
        <v>3001</v>
      </c>
      <c r="I236" s="2">
        <v>2</v>
      </c>
      <c r="J236" s="2" t="s">
        <v>3002</v>
      </c>
      <c r="K236">
        <v>9616</v>
      </c>
      <c r="L236">
        <v>301413</v>
      </c>
      <c r="M236" s="1">
        <f t="shared" si="3"/>
        <v>34418.980706018519</v>
      </c>
      <c r="N236">
        <f>LOOKUP(X236:X1235,country!B$2:B$132,country!A$2:A$132)</f>
        <v>24</v>
      </c>
      <c r="O236" s="2" t="s">
        <v>1449</v>
      </c>
      <c r="P236" s="2" t="s">
        <v>3003</v>
      </c>
      <c r="Q236">
        <v>3783600</v>
      </c>
      <c r="R236" s="2" t="s">
        <v>3004</v>
      </c>
      <c r="S236">
        <v>370576569</v>
      </c>
      <c r="T236">
        <v>640469545</v>
      </c>
      <c r="U236" s="2" t="s">
        <v>2412</v>
      </c>
      <c r="X236" s="2" t="s">
        <v>469</v>
      </c>
      <c r="Y236">
        <v>764638333000</v>
      </c>
    </row>
    <row r="237" spans="1:25">
      <c r="A237">
        <v>236</v>
      </c>
      <c r="B237" s="2" t="s">
        <v>3005</v>
      </c>
      <c r="C237" s="2" t="s">
        <v>3006</v>
      </c>
      <c r="D237" s="2" t="s">
        <v>3007</v>
      </c>
      <c r="E237" s="2" t="s">
        <v>3008</v>
      </c>
      <c r="F237" s="2" t="s">
        <v>3009</v>
      </c>
      <c r="G237">
        <v>98074131</v>
      </c>
      <c r="H237" s="2" t="s">
        <v>3010</v>
      </c>
      <c r="I237" s="2">
        <v>2</v>
      </c>
      <c r="J237" s="2" t="s">
        <v>3011</v>
      </c>
      <c r="K237">
        <v>7838</v>
      </c>
      <c r="L237">
        <v>607854</v>
      </c>
      <c r="M237" s="1">
        <f t="shared" si="3"/>
        <v>27547.121863425928</v>
      </c>
      <c r="N237">
        <f>LOOKUP(X237:X1236,country!B$2:B$132,country!A$2:A$132)</f>
        <v>24</v>
      </c>
      <c r="O237" s="2" t="s">
        <v>1772</v>
      </c>
      <c r="P237" s="2" t="s">
        <v>3012</v>
      </c>
      <c r="Q237">
        <v>7523185</v>
      </c>
      <c r="R237" s="2" t="s">
        <v>3013</v>
      </c>
      <c r="S237">
        <v>734052387</v>
      </c>
      <c r="T237">
        <v>153044731</v>
      </c>
      <c r="U237" s="2" t="s">
        <v>777</v>
      </c>
      <c r="X237" s="2" t="s">
        <v>469</v>
      </c>
      <c r="Y237">
        <v>170909729000</v>
      </c>
    </row>
    <row r="238" spans="1:25">
      <c r="A238">
        <v>237</v>
      </c>
      <c r="B238" s="2" t="s">
        <v>3014</v>
      </c>
      <c r="C238" s="2" t="s">
        <v>3015</v>
      </c>
      <c r="D238" s="2" t="s">
        <v>3016</v>
      </c>
      <c r="E238" s="2" t="s">
        <v>3017</v>
      </c>
      <c r="F238" s="2" t="s">
        <v>3018</v>
      </c>
      <c r="G238">
        <v>74882251</v>
      </c>
      <c r="H238" s="2" t="s">
        <v>3019</v>
      </c>
      <c r="I238" s="2">
        <v>2</v>
      </c>
      <c r="J238" s="2" t="s">
        <v>3020</v>
      </c>
      <c r="K238">
        <v>3092</v>
      </c>
      <c r="L238">
        <v>671751</v>
      </c>
      <c r="M238" s="1">
        <f t="shared" si="3"/>
        <v>20393.106099537035</v>
      </c>
      <c r="N238">
        <f>LOOKUP(X238:X1237,country!B$2:B$132,country!A$2:A$132)</f>
        <v>38</v>
      </c>
      <c r="O238" s="2" t="s">
        <v>2378</v>
      </c>
      <c r="P238" s="2" t="s">
        <v>3021</v>
      </c>
      <c r="Q238">
        <v>5416214</v>
      </c>
      <c r="R238" s="2" t="s">
        <v>3022</v>
      </c>
      <c r="S238">
        <v>234821146</v>
      </c>
      <c r="T238">
        <v>156430949</v>
      </c>
      <c r="U238" s="2" t="s">
        <v>3023</v>
      </c>
      <c r="X238" s="2" t="s">
        <v>2493</v>
      </c>
      <c r="Y238">
        <v>-447197233000</v>
      </c>
    </row>
    <row r="239" spans="1:25">
      <c r="A239">
        <v>238</v>
      </c>
      <c r="B239" s="2" t="s">
        <v>3024</v>
      </c>
      <c r="C239" s="2" t="s">
        <v>3025</v>
      </c>
      <c r="D239" s="2" t="s">
        <v>3026</v>
      </c>
      <c r="E239" s="2" t="s">
        <v>3027</v>
      </c>
      <c r="F239" s="2" t="s">
        <v>3028</v>
      </c>
      <c r="G239">
        <v>22656526</v>
      </c>
      <c r="H239" s="2" t="s">
        <v>3029</v>
      </c>
      <c r="I239" s="2">
        <v>2</v>
      </c>
      <c r="J239" s="2" t="s">
        <v>3030</v>
      </c>
      <c r="K239">
        <v>9089</v>
      </c>
      <c r="L239">
        <v>533322</v>
      </c>
      <c r="M239" s="1">
        <f t="shared" si="3"/>
        <v>21852.98542824074</v>
      </c>
      <c r="N239">
        <f>LOOKUP(X239:X1238,country!B$2:B$132,country!A$2:A$132)</f>
        <v>28</v>
      </c>
      <c r="O239" s="2" t="s">
        <v>3031</v>
      </c>
      <c r="P239" s="2" t="s">
        <v>3032</v>
      </c>
      <c r="Q239">
        <v>8536760</v>
      </c>
      <c r="R239" s="2" t="s">
        <v>3033</v>
      </c>
      <c r="S239">
        <v>748248483</v>
      </c>
      <c r="T239">
        <v>558771824</v>
      </c>
      <c r="U239" s="2" t="s">
        <v>672</v>
      </c>
      <c r="X239" s="2" t="s">
        <v>1771</v>
      </c>
      <c r="Y239">
        <v>-321063659000</v>
      </c>
    </row>
    <row r="240" spans="1:25">
      <c r="A240">
        <v>239</v>
      </c>
      <c r="B240" s="2" t="s">
        <v>3034</v>
      </c>
      <c r="C240" s="2" t="s">
        <v>3035</v>
      </c>
      <c r="D240" s="2" t="s">
        <v>3036</v>
      </c>
      <c r="E240" s="2" t="s">
        <v>3037</v>
      </c>
      <c r="F240" s="2" t="s">
        <v>3038</v>
      </c>
      <c r="G240">
        <v>64798123</v>
      </c>
      <c r="H240" s="2" t="s">
        <v>3039</v>
      </c>
      <c r="I240" s="2">
        <v>1</v>
      </c>
      <c r="J240" s="2" t="s">
        <v>3040</v>
      </c>
      <c r="K240">
        <v>8550</v>
      </c>
      <c r="L240">
        <v>163106</v>
      </c>
      <c r="M240" s="1">
        <f t="shared" si="3"/>
        <v>29721.451249999998</v>
      </c>
      <c r="N240">
        <f>LOOKUP(X240:X1239,country!B$2:B$132,country!A$2:A$132)</f>
        <v>95</v>
      </c>
      <c r="O240" s="2" t="s">
        <v>2472</v>
      </c>
      <c r="P240" s="2" t="s">
        <v>3041</v>
      </c>
      <c r="Q240">
        <v>2921820</v>
      </c>
      <c r="R240" s="2" t="s">
        <v>3042</v>
      </c>
      <c r="S240">
        <v>501028999</v>
      </c>
      <c r="T240">
        <v>246483427</v>
      </c>
      <c r="U240" s="2" t="s">
        <v>2597</v>
      </c>
      <c r="X240" s="2" t="s">
        <v>728</v>
      </c>
      <c r="Y240">
        <v>358771788000</v>
      </c>
    </row>
    <row r="241" spans="1:25">
      <c r="A241">
        <v>240</v>
      </c>
      <c r="B241" s="2" t="s">
        <v>3043</v>
      </c>
      <c r="C241" s="2" t="s">
        <v>3044</v>
      </c>
      <c r="D241" s="2" t="s">
        <v>3045</v>
      </c>
      <c r="E241" s="2" t="s">
        <v>3046</v>
      </c>
      <c r="F241" s="2" t="s">
        <v>3047</v>
      </c>
      <c r="G241">
        <v>93766466</v>
      </c>
      <c r="H241" s="2" t="s">
        <v>3048</v>
      </c>
      <c r="I241" s="2">
        <v>1</v>
      </c>
      <c r="J241" s="2" t="s">
        <v>3049</v>
      </c>
      <c r="K241">
        <v>3306</v>
      </c>
      <c r="L241">
        <v>726739</v>
      </c>
      <c r="M241" s="1">
        <f t="shared" si="3"/>
        <v>31420.407210648147</v>
      </c>
      <c r="N241">
        <f>LOOKUP(X241:X1240,country!B$2:B$132,country!A$2:A$132)</f>
        <v>52</v>
      </c>
      <c r="O241" s="2" t="s">
        <v>3050</v>
      </c>
      <c r="P241" s="2" t="s">
        <v>3051</v>
      </c>
      <c r="Q241">
        <v>9958609</v>
      </c>
      <c r="R241" s="2" t="s">
        <v>3052</v>
      </c>
      <c r="S241">
        <v>897843533</v>
      </c>
      <c r="T241">
        <v>637722334</v>
      </c>
      <c r="U241" s="2" t="s">
        <v>3053</v>
      </c>
      <c r="X241" s="2" t="s">
        <v>494</v>
      </c>
      <c r="Y241">
        <v>505561583000</v>
      </c>
    </row>
    <row r="242" spans="1:25">
      <c r="A242">
        <v>241</v>
      </c>
      <c r="B242" s="2" t="s">
        <v>3054</v>
      </c>
      <c r="C242" s="2" t="s">
        <v>3055</v>
      </c>
      <c r="D242" s="2" t="s">
        <v>3056</v>
      </c>
      <c r="E242" s="2" t="s">
        <v>3057</v>
      </c>
      <c r="F242" s="2" t="s">
        <v>3058</v>
      </c>
      <c r="G242">
        <v>43565228</v>
      </c>
      <c r="H242" s="2" t="s">
        <v>3059</v>
      </c>
      <c r="I242" s="2">
        <v>1</v>
      </c>
      <c r="J242" s="2" t="s">
        <v>3060</v>
      </c>
      <c r="K242">
        <v>7903</v>
      </c>
      <c r="L242">
        <v>738692</v>
      </c>
      <c r="M242" s="1">
        <f t="shared" si="3"/>
        <v>28859.144409722223</v>
      </c>
      <c r="N242">
        <f>LOOKUP(X242:X1241,country!B$2:B$132,country!A$2:A$132)</f>
        <v>24</v>
      </c>
      <c r="O242" s="2" t="s">
        <v>3061</v>
      </c>
      <c r="P242" s="2" t="s">
        <v>3062</v>
      </c>
      <c r="Q242">
        <v>4050157</v>
      </c>
      <c r="R242" s="2" t="s">
        <v>3063</v>
      </c>
      <c r="S242">
        <v>840518578</v>
      </c>
      <c r="T242">
        <v>396432860</v>
      </c>
      <c r="U242" s="2" t="s">
        <v>3064</v>
      </c>
      <c r="X242" s="2" t="s">
        <v>469</v>
      </c>
      <c r="Y242">
        <v>284268477000</v>
      </c>
    </row>
    <row r="243" spans="1:25">
      <c r="A243">
        <v>242</v>
      </c>
      <c r="B243" s="2" t="s">
        <v>3065</v>
      </c>
      <c r="C243" s="2" t="s">
        <v>3066</v>
      </c>
      <c r="D243" s="2" t="s">
        <v>3067</v>
      </c>
      <c r="E243" s="2" t="s">
        <v>3068</v>
      </c>
      <c r="F243" s="2" t="s">
        <v>3069</v>
      </c>
      <c r="G243">
        <v>18105697</v>
      </c>
      <c r="H243" s="2" t="s">
        <v>3070</v>
      </c>
      <c r="I243" s="2">
        <v>2</v>
      </c>
      <c r="J243" s="2" t="s">
        <v>3071</v>
      </c>
      <c r="K243">
        <v>8315</v>
      </c>
      <c r="L243">
        <v>792963</v>
      </c>
      <c r="M243" s="1">
        <f t="shared" si="3"/>
        <v>35762.475416666668</v>
      </c>
      <c r="N243">
        <f>LOOKUP(X243:X1242,country!B$2:B$132,country!A$2:A$132)</f>
        <v>57</v>
      </c>
      <c r="O243" s="2" t="s">
        <v>1936</v>
      </c>
      <c r="P243" s="2" t="s">
        <v>3072</v>
      </c>
      <c r="Q243">
        <v>4068669</v>
      </c>
      <c r="R243" s="2" t="s">
        <v>3073</v>
      </c>
      <c r="S243">
        <v>889302356</v>
      </c>
      <c r="T243">
        <v>818778129</v>
      </c>
      <c r="U243" s="2" t="s">
        <v>1015</v>
      </c>
      <c r="X243" s="2" t="s">
        <v>704</v>
      </c>
      <c r="Y243">
        <v>880716276000</v>
      </c>
    </row>
    <row r="244" spans="1:25">
      <c r="A244">
        <v>243</v>
      </c>
      <c r="B244" s="2" t="s">
        <v>3074</v>
      </c>
      <c r="C244" s="2" t="s">
        <v>3075</v>
      </c>
      <c r="D244" s="2" t="s">
        <v>3076</v>
      </c>
      <c r="E244" s="2" t="s">
        <v>3077</v>
      </c>
      <c r="F244" s="2" t="s">
        <v>3078</v>
      </c>
      <c r="G244">
        <v>51686577</v>
      </c>
      <c r="H244" s="2" t="s">
        <v>3079</v>
      </c>
      <c r="I244" s="2">
        <v>2</v>
      </c>
      <c r="J244" s="2" t="s">
        <v>3080</v>
      </c>
      <c r="K244">
        <v>3708</v>
      </c>
      <c r="L244">
        <v>915162</v>
      </c>
      <c r="M244" s="1">
        <f t="shared" si="3"/>
        <v>26982.209965277776</v>
      </c>
      <c r="N244">
        <f>LOOKUP(X244:X1243,country!B$2:B$132,country!A$2:A$132)</f>
        <v>70</v>
      </c>
      <c r="O244" s="2" t="s">
        <v>1751</v>
      </c>
      <c r="P244" s="2" t="s">
        <v>3082</v>
      </c>
      <c r="Q244">
        <v>5299636</v>
      </c>
      <c r="R244" s="2" t="s">
        <v>3083</v>
      </c>
      <c r="S244">
        <v>432852319</v>
      </c>
      <c r="T244">
        <v>696827496</v>
      </c>
      <c r="U244" s="2" t="s">
        <v>3084</v>
      </c>
      <c r="X244" s="2" t="s">
        <v>3081</v>
      </c>
      <c r="Y244">
        <v>122101341000</v>
      </c>
    </row>
    <row r="245" spans="1:25">
      <c r="A245">
        <v>244</v>
      </c>
      <c r="B245" s="2" t="s">
        <v>3085</v>
      </c>
      <c r="C245" s="2" t="s">
        <v>3086</v>
      </c>
      <c r="D245" s="2" t="s">
        <v>3087</v>
      </c>
      <c r="E245" s="2" t="s">
        <v>3088</v>
      </c>
      <c r="F245" s="2" t="s">
        <v>3089</v>
      </c>
      <c r="G245">
        <v>67770735</v>
      </c>
      <c r="H245" s="2" t="s">
        <v>3090</v>
      </c>
      <c r="I245" s="2">
        <v>2</v>
      </c>
      <c r="J245" s="2" t="s">
        <v>3091</v>
      </c>
      <c r="K245">
        <v>4198</v>
      </c>
      <c r="L245">
        <v>129722</v>
      </c>
      <c r="M245" s="1">
        <f t="shared" si="3"/>
        <v>24925.179537037038</v>
      </c>
      <c r="N245">
        <f>LOOKUP(X245:X1244,country!B$2:B$132,country!A$2:A$132)</f>
        <v>95</v>
      </c>
      <c r="O245" s="2" t="s">
        <v>3092</v>
      </c>
      <c r="P245" s="2" t="s">
        <v>3093</v>
      </c>
      <c r="Q245">
        <v>7604880</v>
      </c>
      <c r="R245" s="2" t="s">
        <v>3094</v>
      </c>
      <c r="S245">
        <v>177187933</v>
      </c>
      <c r="T245">
        <v>550010416</v>
      </c>
      <c r="U245" s="2" t="s">
        <v>3095</v>
      </c>
      <c r="X245" s="2" t="s">
        <v>728</v>
      </c>
      <c r="Y245">
        <v>-55626088000</v>
      </c>
    </row>
    <row r="246" spans="1:25">
      <c r="A246">
        <v>245</v>
      </c>
      <c r="B246" s="2" t="s">
        <v>3096</v>
      </c>
      <c r="C246" s="2" t="s">
        <v>3097</v>
      </c>
      <c r="D246" s="2" t="s">
        <v>3098</v>
      </c>
      <c r="E246" s="2" t="s">
        <v>3099</v>
      </c>
      <c r="F246" s="2" t="s">
        <v>3100</v>
      </c>
      <c r="G246">
        <v>1072718</v>
      </c>
      <c r="H246" s="2" t="s">
        <v>3101</v>
      </c>
      <c r="I246" s="2">
        <v>2</v>
      </c>
      <c r="J246" s="2" t="s">
        <v>3102</v>
      </c>
      <c r="K246">
        <v>9291</v>
      </c>
      <c r="L246">
        <v>324802</v>
      </c>
      <c r="M246" s="1">
        <f t="shared" si="3"/>
        <v>35530.361724537041</v>
      </c>
      <c r="N246">
        <f>LOOKUP(X246:X1245,country!B$2:B$132,country!A$2:A$132)</f>
        <v>25</v>
      </c>
      <c r="O246" s="2" t="s">
        <v>2285</v>
      </c>
      <c r="P246" s="2" t="s">
        <v>3103</v>
      </c>
      <c r="Q246">
        <v>8861149</v>
      </c>
      <c r="R246" s="2" t="s">
        <v>3104</v>
      </c>
      <c r="S246">
        <v>882653862</v>
      </c>
      <c r="T246">
        <v>111979537</v>
      </c>
      <c r="U246" s="2" t="s">
        <v>3105</v>
      </c>
      <c r="X246" s="2" t="s">
        <v>588</v>
      </c>
      <c r="Y246">
        <v>860661653000</v>
      </c>
    </row>
    <row r="247" spans="1:25">
      <c r="A247">
        <v>246</v>
      </c>
      <c r="B247" s="2" t="s">
        <v>3106</v>
      </c>
      <c r="C247" s="2" t="s">
        <v>3107</v>
      </c>
      <c r="D247" s="2" t="s">
        <v>3108</v>
      </c>
      <c r="E247" s="2" t="s">
        <v>3109</v>
      </c>
      <c r="F247" s="2" t="s">
        <v>3110</v>
      </c>
      <c r="G247">
        <v>93009912</v>
      </c>
      <c r="H247" s="2" t="s">
        <v>3111</v>
      </c>
      <c r="I247" s="2">
        <v>2</v>
      </c>
      <c r="J247" s="2" t="s">
        <v>3112</v>
      </c>
      <c r="K247">
        <v>6014</v>
      </c>
      <c r="L247">
        <v>185164</v>
      </c>
      <c r="M247" s="1">
        <f t="shared" si="3"/>
        <v>19127.984884259258</v>
      </c>
      <c r="N247">
        <f>LOOKUP(X247:X1246,country!B$2:B$132,country!A$2:A$132)</f>
        <v>100</v>
      </c>
      <c r="O247" s="2" t="s">
        <v>3113</v>
      </c>
      <c r="P247" s="2" t="s">
        <v>3114</v>
      </c>
      <c r="Q247">
        <v>3345426</v>
      </c>
      <c r="R247" s="2" t="s">
        <v>3115</v>
      </c>
      <c r="S247">
        <v>196655783</v>
      </c>
      <c r="T247">
        <v>520077515</v>
      </c>
      <c r="U247" s="2" t="s">
        <v>3116</v>
      </c>
      <c r="X247" s="2" t="s">
        <v>600</v>
      </c>
      <c r="Y247">
        <v>-556503706000</v>
      </c>
    </row>
    <row r="248" spans="1:25">
      <c r="A248">
        <v>247</v>
      </c>
      <c r="B248" s="2" t="s">
        <v>3117</v>
      </c>
      <c r="C248" s="2" t="s">
        <v>3118</v>
      </c>
      <c r="D248" s="2" t="s">
        <v>3119</v>
      </c>
      <c r="E248" s="2" t="s">
        <v>3120</v>
      </c>
      <c r="F248" s="2" t="s">
        <v>3121</v>
      </c>
      <c r="G248">
        <v>47533554</v>
      </c>
      <c r="H248" s="2" t="s">
        <v>3122</v>
      </c>
      <c r="I248" s="2">
        <v>1</v>
      </c>
      <c r="J248" s="2" t="s">
        <v>3123</v>
      </c>
      <c r="K248">
        <v>8994</v>
      </c>
      <c r="L248">
        <v>834136</v>
      </c>
      <c r="M248" s="1">
        <f t="shared" si="3"/>
        <v>31996.741087962964</v>
      </c>
      <c r="N248">
        <f>LOOKUP(X248:X1247,country!B$2:B$132,country!A$2:A$132)</f>
        <v>102</v>
      </c>
      <c r="O248" s="2" t="s">
        <v>3125</v>
      </c>
      <c r="P248" s="2" t="s">
        <v>3126</v>
      </c>
      <c r="Q248">
        <v>2944969</v>
      </c>
      <c r="R248" s="2" t="s">
        <v>3127</v>
      </c>
      <c r="S248">
        <v>430837520</v>
      </c>
      <c r="T248">
        <v>167145031</v>
      </c>
      <c r="U248" s="2" t="s">
        <v>3128</v>
      </c>
      <c r="X248" s="2" t="s">
        <v>3124</v>
      </c>
      <c r="Y248">
        <v>555356830000</v>
      </c>
    </row>
    <row r="249" spans="1:25">
      <c r="A249">
        <v>248</v>
      </c>
      <c r="B249" s="2" t="s">
        <v>3129</v>
      </c>
      <c r="C249" s="2" t="s">
        <v>3130</v>
      </c>
      <c r="D249" s="2" t="s">
        <v>3131</v>
      </c>
      <c r="E249" s="2" t="s">
        <v>3132</v>
      </c>
      <c r="F249" s="2" t="s">
        <v>3133</v>
      </c>
      <c r="G249">
        <v>58368523</v>
      </c>
      <c r="H249" s="2" t="s">
        <v>3134</v>
      </c>
      <c r="I249" s="2">
        <v>2</v>
      </c>
      <c r="J249" s="2" t="s">
        <v>3135</v>
      </c>
      <c r="K249">
        <v>8498</v>
      </c>
      <c r="L249">
        <v>895660</v>
      </c>
      <c r="M249" s="1">
        <f t="shared" si="3"/>
        <v>27743.805243055554</v>
      </c>
      <c r="N249">
        <f>LOOKUP(X249:X1248,country!B$2:B$132,country!A$2:A$132)</f>
        <v>95</v>
      </c>
      <c r="O249" s="2" t="s">
        <v>3136</v>
      </c>
      <c r="P249" s="2" t="s">
        <v>3137</v>
      </c>
      <c r="Q249">
        <v>3539664</v>
      </c>
      <c r="R249" s="2" t="s">
        <v>3138</v>
      </c>
      <c r="S249">
        <v>926352472</v>
      </c>
      <c r="T249">
        <v>265231431</v>
      </c>
      <c r="U249" s="2" t="s">
        <v>1928</v>
      </c>
      <c r="X249" s="2" t="s">
        <v>728</v>
      </c>
      <c r="Y249">
        <v>187903173000</v>
      </c>
    </row>
    <row r="250" spans="1:25">
      <c r="A250">
        <v>249</v>
      </c>
      <c r="B250" s="2" t="s">
        <v>3139</v>
      </c>
      <c r="C250" s="2" t="s">
        <v>3140</v>
      </c>
      <c r="D250" s="2" t="s">
        <v>3141</v>
      </c>
      <c r="E250" s="2" t="s">
        <v>3142</v>
      </c>
      <c r="F250" s="2" t="s">
        <v>3143</v>
      </c>
      <c r="G250">
        <v>97379224</v>
      </c>
      <c r="H250" s="2" t="s">
        <v>3144</v>
      </c>
      <c r="I250" s="2">
        <v>2</v>
      </c>
      <c r="J250" s="2" t="s">
        <v>3145</v>
      </c>
      <c r="K250">
        <v>5825</v>
      </c>
      <c r="L250">
        <v>292749</v>
      </c>
      <c r="M250" s="1">
        <f t="shared" si="3"/>
        <v>23886.839942129631</v>
      </c>
      <c r="N250">
        <f>LOOKUP(X250:X1249,country!B$2:B$132,country!A$2:A$132)</f>
        <v>1</v>
      </c>
      <c r="O250" s="2" t="s">
        <v>3147</v>
      </c>
      <c r="P250" s="2" t="s">
        <v>3148</v>
      </c>
      <c r="Q250">
        <v>4123630</v>
      </c>
      <c r="R250" s="2" t="s">
        <v>3149</v>
      </c>
      <c r="S250">
        <v>217385480</v>
      </c>
      <c r="T250">
        <v>456563047</v>
      </c>
      <c r="U250" s="2" t="s">
        <v>3150</v>
      </c>
      <c r="X250" s="2" t="s">
        <v>3146</v>
      </c>
      <c r="Y250">
        <v>-145338629000</v>
      </c>
    </row>
    <row r="251" spans="1:25">
      <c r="A251">
        <v>250</v>
      </c>
      <c r="B251" s="2" t="s">
        <v>3151</v>
      </c>
      <c r="C251" s="2" t="s">
        <v>3152</v>
      </c>
      <c r="D251" s="2" t="s">
        <v>3153</v>
      </c>
      <c r="E251" s="2" t="s">
        <v>3154</v>
      </c>
      <c r="F251" s="2" t="s">
        <v>3155</v>
      </c>
      <c r="G251">
        <v>28875996</v>
      </c>
      <c r="H251" s="2" t="s">
        <v>3156</v>
      </c>
      <c r="I251" s="2">
        <v>2</v>
      </c>
      <c r="J251" s="2" t="s">
        <v>3157</v>
      </c>
      <c r="K251">
        <v>2528</v>
      </c>
      <c r="L251">
        <v>661597</v>
      </c>
      <c r="M251" s="1">
        <f t="shared" si="3"/>
        <v>34770.035462962966</v>
      </c>
      <c r="N251">
        <f>LOOKUP(X251:X1250,country!B$2:B$132,country!A$2:A$132)</f>
        <v>47</v>
      </c>
      <c r="O251" s="2" t="s">
        <v>3158</v>
      </c>
      <c r="P251" s="2" t="s">
        <v>3159</v>
      </c>
      <c r="Q251">
        <v>1158297</v>
      </c>
      <c r="R251" s="2" t="s">
        <v>3160</v>
      </c>
      <c r="S251">
        <v>163772286</v>
      </c>
      <c r="T251">
        <v>998062026</v>
      </c>
      <c r="U251" s="2" t="s">
        <v>3161</v>
      </c>
      <c r="X251" s="2" t="s">
        <v>1000</v>
      </c>
      <c r="Y251">
        <v>794969464000</v>
      </c>
    </row>
    <row r="252" spans="1:25">
      <c r="A252">
        <v>251</v>
      </c>
      <c r="B252" s="2" t="s">
        <v>3162</v>
      </c>
      <c r="C252" s="2" t="s">
        <v>3163</v>
      </c>
      <c r="D252" s="2" t="s">
        <v>3164</v>
      </c>
      <c r="E252" s="2" t="s">
        <v>3165</v>
      </c>
      <c r="F252" s="2" t="s">
        <v>3166</v>
      </c>
      <c r="G252">
        <v>69764162</v>
      </c>
      <c r="H252" s="2" t="s">
        <v>3167</v>
      </c>
      <c r="I252" s="2">
        <v>1</v>
      </c>
      <c r="J252" s="2" t="s">
        <v>3168</v>
      </c>
      <c r="K252">
        <v>4585</v>
      </c>
      <c r="L252">
        <v>882958</v>
      </c>
      <c r="M252" s="1">
        <f t="shared" si="3"/>
        <v>17164.084317129629</v>
      </c>
      <c r="N252">
        <f>LOOKUP(X252:X1251,country!B$2:B$132,country!A$2:A$132)</f>
        <v>104</v>
      </c>
      <c r="O252" s="2" t="s">
        <v>3170</v>
      </c>
      <c r="P252" s="2" t="s">
        <v>3171</v>
      </c>
      <c r="Q252">
        <v>9836331</v>
      </c>
      <c r="R252" s="2" t="s">
        <v>3172</v>
      </c>
      <c r="S252">
        <v>853515900</v>
      </c>
      <c r="T252">
        <v>759650973</v>
      </c>
      <c r="U252" s="2" t="s">
        <v>3173</v>
      </c>
      <c r="X252" s="2" t="s">
        <v>3169</v>
      </c>
      <c r="Y252">
        <v>-726184715000</v>
      </c>
    </row>
    <row r="253" spans="1:25">
      <c r="A253">
        <v>252</v>
      </c>
      <c r="B253" s="2" t="s">
        <v>3174</v>
      </c>
      <c r="C253" s="2" t="s">
        <v>3175</v>
      </c>
      <c r="D253" s="2" t="s">
        <v>3176</v>
      </c>
      <c r="E253" s="2" t="s">
        <v>3177</v>
      </c>
      <c r="F253" s="2" t="s">
        <v>3178</v>
      </c>
      <c r="G253">
        <v>55206730</v>
      </c>
      <c r="H253" s="2" t="s">
        <v>3179</v>
      </c>
      <c r="I253" s="2">
        <v>1</v>
      </c>
      <c r="J253" s="2" t="s">
        <v>3180</v>
      </c>
      <c r="K253">
        <v>6344</v>
      </c>
      <c r="L253">
        <v>414831</v>
      </c>
      <c r="M253" s="1">
        <f t="shared" si="3"/>
        <v>25105.48230324074</v>
      </c>
      <c r="N253">
        <f>LOOKUP(X253:X1252,country!B$2:B$132,country!A$2:A$132)</f>
        <v>30</v>
      </c>
      <c r="O253" s="2" t="s">
        <v>3182</v>
      </c>
      <c r="P253" s="2" t="s">
        <v>3183</v>
      </c>
      <c r="Q253">
        <v>8734046</v>
      </c>
      <c r="R253" s="2" t="s">
        <v>3184</v>
      </c>
      <c r="S253">
        <v>713461808</v>
      </c>
      <c r="T253">
        <v>389350180</v>
      </c>
      <c r="U253" s="2" t="s">
        <v>3185</v>
      </c>
      <c r="X253" s="2" t="s">
        <v>3181</v>
      </c>
      <c r="Y253">
        <v>-40047929000</v>
      </c>
    </row>
    <row r="254" spans="1:25">
      <c r="A254">
        <v>253</v>
      </c>
      <c r="B254" s="2" t="s">
        <v>3186</v>
      </c>
      <c r="C254" s="2" t="s">
        <v>3187</v>
      </c>
      <c r="D254" s="2" t="s">
        <v>3188</v>
      </c>
      <c r="E254" s="2" t="s">
        <v>3189</v>
      </c>
      <c r="F254" s="2" t="s">
        <v>3190</v>
      </c>
      <c r="G254">
        <v>7452913</v>
      </c>
      <c r="H254" s="2" t="s">
        <v>3191</v>
      </c>
      <c r="I254" s="2">
        <v>2</v>
      </c>
      <c r="J254" s="2" t="s">
        <v>3192</v>
      </c>
      <c r="K254">
        <v>5766</v>
      </c>
      <c r="L254">
        <v>681182</v>
      </c>
      <c r="M254" s="1">
        <f t="shared" si="3"/>
        <v>16712.255115740743</v>
      </c>
      <c r="N254">
        <f>LOOKUP(X254:X1253,country!B$2:B$132,country!A$2:A$132)</f>
        <v>116</v>
      </c>
      <c r="O254" s="2" t="s">
        <v>2054</v>
      </c>
      <c r="P254" s="2" t="s">
        <v>3193</v>
      </c>
      <c r="Q254">
        <v>3611095</v>
      </c>
      <c r="R254" s="2" t="s">
        <v>3194</v>
      </c>
      <c r="S254">
        <v>285556869</v>
      </c>
      <c r="T254">
        <v>997361460</v>
      </c>
      <c r="U254" s="2" t="s">
        <v>2496</v>
      </c>
      <c r="X254" s="2" t="s">
        <v>1794</v>
      </c>
      <c r="Y254">
        <v>-765222758000</v>
      </c>
    </row>
    <row r="255" spans="1:25">
      <c r="A255">
        <v>254</v>
      </c>
      <c r="B255" s="2" t="s">
        <v>3195</v>
      </c>
      <c r="C255" s="2" t="s">
        <v>3196</v>
      </c>
      <c r="D255" s="2" t="s">
        <v>3197</v>
      </c>
      <c r="E255" s="2" t="s">
        <v>3198</v>
      </c>
      <c r="F255" s="2" t="s">
        <v>3199</v>
      </c>
      <c r="G255">
        <v>87634431</v>
      </c>
      <c r="H255" s="2" t="s">
        <v>3200</v>
      </c>
      <c r="I255" s="2">
        <v>1</v>
      </c>
      <c r="J255" s="2" t="s">
        <v>3201</v>
      </c>
      <c r="K255">
        <v>8548</v>
      </c>
      <c r="L255">
        <v>639951</v>
      </c>
      <c r="M255" s="1">
        <f t="shared" si="3"/>
        <v>35093.635023148148</v>
      </c>
      <c r="N255">
        <f>LOOKUP(X255:X1254,country!B$2:B$132,country!A$2:A$132)</f>
        <v>22</v>
      </c>
      <c r="O255" s="2" t="s">
        <v>3203</v>
      </c>
      <c r="P255" s="2" t="s">
        <v>3204</v>
      </c>
      <c r="Q255">
        <v>4099669</v>
      </c>
      <c r="R255" s="2" t="s">
        <v>3205</v>
      </c>
      <c r="S255">
        <v>512451228</v>
      </c>
      <c r="T255">
        <v>195506517</v>
      </c>
      <c r="U255" s="2" t="s">
        <v>639</v>
      </c>
      <c r="X255" s="2" t="s">
        <v>3202</v>
      </c>
      <c r="Y255">
        <v>822928466000</v>
      </c>
    </row>
    <row r="256" spans="1:25">
      <c r="A256">
        <v>255</v>
      </c>
      <c r="B256" s="2" t="s">
        <v>3206</v>
      </c>
      <c r="C256" s="2" t="s">
        <v>3207</v>
      </c>
      <c r="D256" s="2" t="s">
        <v>3208</v>
      </c>
      <c r="E256" s="2" t="s">
        <v>3209</v>
      </c>
      <c r="F256" s="2" t="s">
        <v>3210</v>
      </c>
      <c r="G256">
        <v>29885255</v>
      </c>
      <c r="H256" s="2" t="s">
        <v>3211</v>
      </c>
      <c r="I256" s="2">
        <v>2</v>
      </c>
      <c r="J256" s="2" t="s">
        <v>3212</v>
      </c>
      <c r="K256">
        <v>7437</v>
      </c>
      <c r="L256">
        <v>154231</v>
      </c>
      <c r="M256" s="1">
        <f t="shared" si="3"/>
        <v>29979.458657407406</v>
      </c>
      <c r="N256">
        <f>LOOKUP(X256:X1255,country!B$2:B$132,country!A$2:A$132)</f>
        <v>25</v>
      </c>
      <c r="O256" s="2" t="s">
        <v>3213</v>
      </c>
      <c r="P256" s="2" t="s">
        <v>3214</v>
      </c>
      <c r="Q256">
        <v>7754800</v>
      </c>
      <c r="R256" s="2" t="s">
        <v>3215</v>
      </c>
      <c r="S256">
        <v>891232339</v>
      </c>
      <c r="T256">
        <v>479629859</v>
      </c>
      <c r="U256" s="2" t="s">
        <v>2288</v>
      </c>
      <c r="X256" s="2" t="s">
        <v>588</v>
      </c>
      <c r="Y256">
        <v>381063628000</v>
      </c>
    </row>
    <row r="257" spans="1:25">
      <c r="A257">
        <v>256</v>
      </c>
      <c r="B257" s="2" t="s">
        <v>3216</v>
      </c>
      <c r="C257" s="2" t="s">
        <v>3217</v>
      </c>
      <c r="D257" s="2" t="s">
        <v>3218</v>
      </c>
      <c r="E257" s="2" t="s">
        <v>3219</v>
      </c>
      <c r="F257" s="2" t="s">
        <v>3220</v>
      </c>
      <c r="G257">
        <v>66217423</v>
      </c>
      <c r="H257" s="2" t="s">
        <v>3221</v>
      </c>
      <c r="I257" s="2">
        <v>2</v>
      </c>
      <c r="J257" s="2" t="s">
        <v>3222</v>
      </c>
      <c r="K257">
        <v>3012</v>
      </c>
      <c r="L257">
        <v>963400</v>
      </c>
      <c r="M257" s="1">
        <f t="shared" si="3"/>
        <v>21450.967777777776</v>
      </c>
      <c r="N257">
        <f>LOOKUP(X257:X1256,country!B$2:B$132,country!A$2:A$132)</f>
        <v>14</v>
      </c>
      <c r="O257" s="2" t="s">
        <v>3223</v>
      </c>
      <c r="P257" s="2" t="s">
        <v>3224</v>
      </c>
      <c r="Q257">
        <v>4420632</v>
      </c>
      <c r="R257" s="2" t="s">
        <v>3225</v>
      </c>
      <c r="S257">
        <v>578417585</v>
      </c>
      <c r="T257">
        <v>169245886</v>
      </c>
      <c r="U257" s="2" t="s">
        <v>1708</v>
      </c>
      <c r="X257" s="2" t="s">
        <v>876</v>
      </c>
      <c r="Y257">
        <v>-355797984000</v>
      </c>
    </row>
    <row r="258" spans="1:25">
      <c r="A258">
        <v>257</v>
      </c>
      <c r="B258" s="2" t="s">
        <v>3226</v>
      </c>
      <c r="C258" s="2" t="s">
        <v>3227</v>
      </c>
      <c r="D258" s="2" t="s">
        <v>3228</v>
      </c>
      <c r="E258" s="2" t="s">
        <v>3229</v>
      </c>
      <c r="F258" s="2" t="s">
        <v>3230</v>
      </c>
      <c r="G258">
        <v>65137982</v>
      </c>
      <c r="H258" s="2" t="s">
        <v>3231</v>
      </c>
      <c r="I258" s="2">
        <v>2</v>
      </c>
      <c r="J258" s="2" t="s">
        <v>3232</v>
      </c>
      <c r="K258">
        <v>7016</v>
      </c>
      <c r="L258">
        <v>352300</v>
      </c>
      <c r="M258" s="1">
        <f t="shared" si="3"/>
        <v>32995.401250000003</v>
      </c>
      <c r="N258">
        <f>LOOKUP(X258:X1257,country!B$2:B$132,country!A$2:A$132)</f>
        <v>52</v>
      </c>
      <c r="O258" s="2" t="s">
        <v>1046</v>
      </c>
      <c r="P258" s="2" t="s">
        <v>3233</v>
      </c>
      <c r="Q258">
        <v>9205012</v>
      </c>
      <c r="R258" s="2" t="s">
        <v>3234</v>
      </c>
      <c r="S258">
        <v>172703525</v>
      </c>
      <c r="T258">
        <v>318646687</v>
      </c>
      <c r="U258" s="2" t="s">
        <v>823</v>
      </c>
      <c r="X258" s="2" t="s">
        <v>494</v>
      </c>
      <c r="Y258">
        <v>641641068000</v>
      </c>
    </row>
    <row r="259" spans="1:25">
      <c r="A259">
        <v>258</v>
      </c>
      <c r="B259" s="2" t="s">
        <v>3235</v>
      </c>
      <c r="C259" s="2" t="s">
        <v>3236</v>
      </c>
      <c r="D259" s="2" t="s">
        <v>3237</v>
      </c>
      <c r="E259" s="2" t="s">
        <v>3238</v>
      </c>
      <c r="F259" s="2" t="s">
        <v>3239</v>
      </c>
      <c r="G259">
        <v>48246993</v>
      </c>
      <c r="H259" s="2" t="s">
        <v>3240</v>
      </c>
      <c r="I259" s="2">
        <v>2</v>
      </c>
      <c r="J259" s="2" t="s">
        <v>3241</v>
      </c>
      <c r="K259">
        <v>4135</v>
      </c>
      <c r="L259">
        <v>377280</v>
      </c>
      <c r="M259" s="1">
        <f t="shared" ref="M259:M322" si="4">(Y259/86400000)+DATE(1970,1,1)</f>
        <v>33097.692037037035</v>
      </c>
      <c r="N259">
        <f>LOOKUP(X259:X1258,country!B$2:B$132,country!A$2:A$132)</f>
        <v>57</v>
      </c>
      <c r="O259" s="2" t="s">
        <v>3242</v>
      </c>
      <c r="P259" s="2" t="s">
        <v>3243</v>
      </c>
      <c r="Q259">
        <v>1139623</v>
      </c>
      <c r="R259" s="2" t="s">
        <v>3244</v>
      </c>
      <c r="S259">
        <v>176401208</v>
      </c>
      <c r="T259">
        <v>126045093</v>
      </c>
      <c r="U259" s="2" t="s">
        <v>3245</v>
      </c>
      <c r="X259" s="2" t="s">
        <v>704</v>
      </c>
      <c r="Y259">
        <v>650478992000</v>
      </c>
    </row>
    <row r="260" spans="1:25">
      <c r="A260">
        <v>259</v>
      </c>
      <c r="B260" s="2" t="s">
        <v>3246</v>
      </c>
      <c r="C260" s="2" t="s">
        <v>3247</v>
      </c>
      <c r="D260" s="2" t="s">
        <v>3248</v>
      </c>
      <c r="E260" s="2" t="s">
        <v>3249</v>
      </c>
      <c r="F260" s="2" t="s">
        <v>3250</v>
      </c>
      <c r="G260">
        <v>66749996</v>
      </c>
      <c r="H260" s="2" t="s">
        <v>3251</v>
      </c>
      <c r="I260" s="2">
        <v>2</v>
      </c>
      <c r="J260" s="2" t="s">
        <v>3252</v>
      </c>
      <c r="K260">
        <v>2835</v>
      </c>
      <c r="L260">
        <v>247698</v>
      </c>
      <c r="M260" s="1">
        <f t="shared" si="4"/>
        <v>20914.930439814816</v>
      </c>
      <c r="N260">
        <f>LOOKUP(X260:X1259,country!B$2:B$132,country!A$2:A$132)</f>
        <v>46</v>
      </c>
      <c r="O260" s="2" t="s">
        <v>2707</v>
      </c>
      <c r="P260" s="2" t="s">
        <v>3254</v>
      </c>
      <c r="Q260">
        <v>6602795</v>
      </c>
      <c r="R260" s="2" t="s">
        <v>3255</v>
      </c>
      <c r="S260">
        <v>642926218</v>
      </c>
      <c r="T260">
        <v>832550974</v>
      </c>
      <c r="U260" s="2" t="s">
        <v>3256</v>
      </c>
      <c r="X260" s="2" t="s">
        <v>3253</v>
      </c>
      <c r="Y260">
        <v>-402111610000</v>
      </c>
    </row>
    <row r="261" spans="1:25">
      <c r="A261">
        <v>260</v>
      </c>
      <c r="B261" s="2" t="s">
        <v>3257</v>
      </c>
      <c r="C261" s="2" t="s">
        <v>3258</v>
      </c>
      <c r="D261" s="2" t="s">
        <v>3259</v>
      </c>
      <c r="E261" s="2" t="s">
        <v>3260</v>
      </c>
      <c r="F261" s="2" t="s">
        <v>3261</v>
      </c>
      <c r="G261">
        <v>77500215</v>
      </c>
      <c r="H261" s="2" t="s">
        <v>3262</v>
      </c>
      <c r="I261" s="2">
        <v>2</v>
      </c>
      <c r="J261" s="2" t="s">
        <v>3263</v>
      </c>
      <c r="K261">
        <v>3108</v>
      </c>
      <c r="L261">
        <v>140215</v>
      </c>
      <c r="M261" s="1">
        <f t="shared" si="4"/>
        <v>16610.714305555557</v>
      </c>
      <c r="N261">
        <f>LOOKUP(X261:X1260,country!B$2:B$132,country!A$2:A$132)</f>
        <v>19</v>
      </c>
      <c r="O261" s="2" t="s">
        <v>3264</v>
      </c>
      <c r="P261" s="2" t="s">
        <v>3265</v>
      </c>
      <c r="Q261">
        <v>8150249</v>
      </c>
      <c r="R261" s="2" t="s">
        <v>3266</v>
      </c>
      <c r="S261">
        <v>981328309</v>
      </c>
      <c r="T261">
        <v>909104923</v>
      </c>
      <c r="U261" s="2" t="s">
        <v>3267</v>
      </c>
      <c r="X261" s="2" t="s">
        <v>1630</v>
      </c>
      <c r="Y261">
        <v>-773995884000</v>
      </c>
    </row>
    <row r="262" spans="1:25">
      <c r="A262">
        <v>261</v>
      </c>
      <c r="B262" s="2" t="s">
        <v>3268</v>
      </c>
      <c r="C262" s="2" t="s">
        <v>3269</v>
      </c>
      <c r="D262" s="2" t="s">
        <v>3270</v>
      </c>
      <c r="E262" s="2" t="s">
        <v>3271</v>
      </c>
      <c r="F262" s="2" t="s">
        <v>3272</v>
      </c>
      <c r="G262">
        <v>10724214</v>
      </c>
      <c r="H262" s="2" t="s">
        <v>3273</v>
      </c>
      <c r="I262" s="2">
        <v>2</v>
      </c>
      <c r="J262" s="2" t="s">
        <v>3274</v>
      </c>
      <c r="K262">
        <v>4231</v>
      </c>
      <c r="L262">
        <v>165890</v>
      </c>
      <c r="M262" s="1">
        <f t="shared" si="4"/>
        <v>25984.030995370369</v>
      </c>
      <c r="N262">
        <f>LOOKUP(X262:X1261,country!B$2:B$132,country!A$2:A$132)</f>
        <v>97</v>
      </c>
      <c r="O262" s="2" t="s">
        <v>3275</v>
      </c>
      <c r="P262" s="2" t="s">
        <v>3276</v>
      </c>
      <c r="Q262">
        <v>2292160</v>
      </c>
      <c r="R262" s="2" t="s">
        <v>3277</v>
      </c>
      <c r="S262">
        <v>448403204</v>
      </c>
      <c r="T262">
        <v>306094976</v>
      </c>
      <c r="U262" s="2" t="s">
        <v>857</v>
      </c>
      <c r="X262" s="2" t="s">
        <v>831</v>
      </c>
      <c r="Y262">
        <v>35858678000</v>
      </c>
    </row>
    <row r="263" spans="1:25">
      <c r="A263">
        <v>262</v>
      </c>
      <c r="B263" s="2" t="s">
        <v>3278</v>
      </c>
      <c r="C263" s="2" t="s">
        <v>3279</v>
      </c>
      <c r="D263" s="2" t="s">
        <v>3280</v>
      </c>
      <c r="E263" s="2" t="s">
        <v>3281</v>
      </c>
      <c r="F263" s="2" t="s">
        <v>3282</v>
      </c>
      <c r="G263">
        <v>73079104</v>
      </c>
      <c r="H263" s="2" t="s">
        <v>3283</v>
      </c>
      <c r="I263" s="2">
        <v>1</v>
      </c>
      <c r="J263" s="2" t="s">
        <v>3284</v>
      </c>
      <c r="K263">
        <v>6678</v>
      </c>
      <c r="L263">
        <v>495154</v>
      </c>
      <c r="M263" s="1">
        <f t="shared" si="4"/>
        <v>18736.91070601852</v>
      </c>
      <c r="N263">
        <f>LOOKUP(X263:X1262,country!B$2:B$132,country!A$2:A$132)</f>
        <v>24</v>
      </c>
      <c r="O263" s="2" t="s">
        <v>2982</v>
      </c>
      <c r="P263" s="2" t="s">
        <v>3285</v>
      </c>
      <c r="Q263">
        <v>2504269</v>
      </c>
      <c r="R263" s="2" t="s">
        <v>3286</v>
      </c>
      <c r="S263">
        <v>809112447</v>
      </c>
      <c r="T263">
        <v>705179849</v>
      </c>
      <c r="U263" s="2" t="s">
        <v>3287</v>
      </c>
      <c r="X263" s="2" t="s">
        <v>469</v>
      </c>
      <c r="Y263">
        <v>-590292515000</v>
      </c>
    </row>
    <row r="264" spans="1:25">
      <c r="A264">
        <v>263</v>
      </c>
      <c r="B264" s="2" t="s">
        <v>3288</v>
      </c>
      <c r="C264" s="2" t="s">
        <v>3289</v>
      </c>
      <c r="D264" s="2" t="s">
        <v>3290</v>
      </c>
      <c r="E264" s="2" t="s">
        <v>3291</v>
      </c>
      <c r="F264" s="2" t="s">
        <v>3292</v>
      </c>
      <c r="G264">
        <v>32882129</v>
      </c>
      <c r="H264" s="2" t="s">
        <v>3293</v>
      </c>
      <c r="I264" s="2">
        <v>1</v>
      </c>
      <c r="J264" s="2" t="s">
        <v>3294</v>
      </c>
      <c r="K264">
        <v>7160</v>
      </c>
      <c r="L264">
        <v>996088</v>
      </c>
      <c r="M264" s="1">
        <f t="shared" si="4"/>
        <v>31365.110960648148</v>
      </c>
      <c r="N264">
        <f>LOOKUP(X264:X1263,country!B$2:B$132,country!A$2:A$132)</f>
        <v>53</v>
      </c>
      <c r="O264" s="2" t="s">
        <v>3295</v>
      </c>
      <c r="P264" s="2" t="s">
        <v>3296</v>
      </c>
      <c r="Q264">
        <v>2895681</v>
      </c>
      <c r="R264" s="2" t="s">
        <v>3297</v>
      </c>
      <c r="S264">
        <v>802362043</v>
      </c>
      <c r="T264">
        <v>745615763</v>
      </c>
      <c r="U264" s="2" t="s">
        <v>3298</v>
      </c>
      <c r="X264" s="2" t="s">
        <v>1838</v>
      </c>
      <c r="Y264">
        <v>500783987000</v>
      </c>
    </row>
    <row r="265" spans="1:25">
      <c r="A265">
        <v>264</v>
      </c>
      <c r="B265" s="2" t="s">
        <v>3299</v>
      </c>
      <c r="C265" s="2" t="s">
        <v>3300</v>
      </c>
      <c r="D265" s="2" t="s">
        <v>3301</v>
      </c>
      <c r="E265" s="2" t="s">
        <v>3302</v>
      </c>
      <c r="F265" s="2" t="s">
        <v>3303</v>
      </c>
      <c r="G265">
        <v>56542893</v>
      </c>
      <c r="H265" s="2" t="s">
        <v>3304</v>
      </c>
      <c r="I265" s="2">
        <v>2</v>
      </c>
      <c r="J265" s="2" t="s">
        <v>3305</v>
      </c>
      <c r="K265">
        <v>5437</v>
      </c>
      <c r="L265">
        <v>631648</v>
      </c>
      <c r="M265" s="1">
        <f t="shared" si="4"/>
        <v>32226.001261574074</v>
      </c>
      <c r="N265">
        <f>LOOKUP(X265:X1264,country!B$2:B$132,country!A$2:A$132)</f>
        <v>49</v>
      </c>
      <c r="O265" s="2" t="s">
        <v>647</v>
      </c>
      <c r="P265" s="2" t="s">
        <v>3307</v>
      </c>
      <c r="Q265">
        <v>7048855</v>
      </c>
      <c r="R265" s="2" t="s">
        <v>3308</v>
      </c>
      <c r="S265">
        <v>772816996</v>
      </c>
      <c r="T265">
        <v>915934993</v>
      </c>
      <c r="U265" s="2" t="s">
        <v>3287</v>
      </c>
      <c r="X265" s="2" t="s">
        <v>3306</v>
      </c>
      <c r="Y265">
        <v>575164909000</v>
      </c>
    </row>
    <row r="266" spans="1:25">
      <c r="A266">
        <v>265</v>
      </c>
      <c r="B266" s="2" t="s">
        <v>3309</v>
      </c>
      <c r="C266" s="2" t="s">
        <v>3310</v>
      </c>
      <c r="D266" s="2" t="s">
        <v>3311</v>
      </c>
      <c r="E266" s="2" t="s">
        <v>3312</v>
      </c>
      <c r="F266" s="2" t="s">
        <v>3313</v>
      </c>
      <c r="G266">
        <v>14151829</v>
      </c>
      <c r="H266" s="2" t="s">
        <v>3314</v>
      </c>
      <c r="I266" s="2">
        <v>2</v>
      </c>
      <c r="J266" s="2" t="s">
        <v>3315</v>
      </c>
      <c r="K266">
        <v>1570</v>
      </c>
      <c r="L266">
        <v>389726</v>
      </c>
      <c r="M266" s="1">
        <f t="shared" si="4"/>
        <v>22678.228587962964</v>
      </c>
      <c r="N266">
        <f>LOOKUP(X266:X1265,country!B$2:B$132,country!A$2:A$132)</f>
        <v>24</v>
      </c>
      <c r="O266" s="2" t="s">
        <v>2843</v>
      </c>
      <c r="P266" s="2" t="s">
        <v>3316</v>
      </c>
      <c r="Q266">
        <v>1967397</v>
      </c>
      <c r="R266" s="2" t="s">
        <v>3317</v>
      </c>
      <c r="S266">
        <v>335628569</v>
      </c>
      <c r="T266">
        <v>406402725</v>
      </c>
      <c r="U266" s="2" t="s">
        <v>2485</v>
      </c>
      <c r="X266" s="2" t="s">
        <v>469</v>
      </c>
      <c r="Y266">
        <v>-249762650000</v>
      </c>
    </row>
    <row r="267" spans="1:25">
      <c r="A267">
        <v>266</v>
      </c>
      <c r="B267" s="2" t="s">
        <v>3318</v>
      </c>
      <c r="C267" s="2" t="s">
        <v>3319</v>
      </c>
      <c r="D267" s="2" t="s">
        <v>3320</v>
      </c>
      <c r="E267" s="2" t="s">
        <v>3321</v>
      </c>
      <c r="F267" s="2" t="s">
        <v>3322</v>
      </c>
      <c r="G267">
        <v>12107746</v>
      </c>
      <c r="H267" s="2" t="s">
        <v>3323</v>
      </c>
      <c r="I267" s="2">
        <v>2</v>
      </c>
      <c r="J267" s="2" t="s">
        <v>3324</v>
      </c>
      <c r="K267">
        <v>2796</v>
      </c>
      <c r="L267">
        <v>390594</v>
      </c>
      <c r="M267" s="1">
        <f t="shared" si="4"/>
        <v>21840.053344907406</v>
      </c>
      <c r="N267">
        <f>LOOKUP(X267:X1266,country!B$2:B$132,country!A$2:A$132)</f>
        <v>51</v>
      </c>
      <c r="O267" s="2" t="s">
        <v>1405</v>
      </c>
      <c r="P267" s="2" t="s">
        <v>3326</v>
      </c>
      <c r="Q267">
        <v>3052797</v>
      </c>
      <c r="R267" s="2" t="s">
        <v>3327</v>
      </c>
      <c r="S267">
        <v>300845514</v>
      </c>
      <c r="T267">
        <v>610766450</v>
      </c>
      <c r="U267" s="2" t="s">
        <v>3328</v>
      </c>
      <c r="X267" s="2" t="s">
        <v>3325</v>
      </c>
      <c r="Y267">
        <v>-322180991000</v>
      </c>
    </row>
    <row r="268" spans="1:25">
      <c r="A268">
        <v>267</v>
      </c>
      <c r="B268" s="2" t="s">
        <v>3329</v>
      </c>
      <c r="C268" s="2" t="s">
        <v>3330</v>
      </c>
      <c r="D268" s="2" t="s">
        <v>3331</v>
      </c>
      <c r="E268" s="2" t="s">
        <v>3332</v>
      </c>
      <c r="F268" s="2" t="s">
        <v>3333</v>
      </c>
      <c r="G268">
        <v>53320153</v>
      </c>
      <c r="H268" s="2" t="s">
        <v>3334</v>
      </c>
      <c r="I268" s="2">
        <v>1</v>
      </c>
      <c r="J268" s="2" t="s">
        <v>3335</v>
      </c>
      <c r="K268">
        <v>5944</v>
      </c>
      <c r="L268">
        <v>192311</v>
      </c>
      <c r="M268" s="1">
        <f t="shared" si="4"/>
        <v>20181.466064814813</v>
      </c>
      <c r="N268">
        <f>LOOKUP(X268:X1267,country!B$2:B$132,country!A$2:A$132)</f>
        <v>94</v>
      </c>
      <c r="O268" s="2" t="s">
        <v>1438</v>
      </c>
      <c r="P268" s="2" t="s">
        <v>3336</v>
      </c>
      <c r="Q268">
        <v>3002237</v>
      </c>
      <c r="R268" s="2" t="s">
        <v>3337</v>
      </c>
      <c r="S268">
        <v>646272843</v>
      </c>
      <c r="T268">
        <v>448132331</v>
      </c>
      <c r="U268" s="2" t="s">
        <v>3338</v>
      </c>
      <c r="X268" s="2" t="s">
        <v>506</v>
      </c>
      <c r="Y268">
        <v>-465482932000</v>
      </c>
    </row>
    <row r="269" spans="1:25">
      <c r="A269">
        <v>268</v>
      </c>
      <c r="B269" s="2" t="s">
        <v>3339</v>
      </c>
      <c r="C269" s="2" t="s">
        <v>3340</v>
      </c>
      <c r="D269" s="2" t="s">
        <v>3341</v>
      </c>
      <c r="E269" s="2" t="s">
        <v>3342</v>
      </c>
      <c r="F269" s="2" t="s">
        <v>3343</v>
      </c>
      <c r="G269">
        <v>72643713</v>
      </c>
      <c r="H269" s="2" t="s">
        <v>3344</v>
      </c>
      <c r="I269" s="2">
        <v>1</v>
      </c>
      <c r="J269" s="2" t="s">
        <v>3345</v>
      </c>
      <c r="K269">
        <v>6957</v>
      </c>
      <c r="L269">
        <v>954612</v>
      </c>
      <c r="M269" s="1">
        <f t="shared" si="4"/>
        <v>23762.507662037038</v>
      </c>
      <c r="N269">
        <f>LOOKUP(X269:X1268,country!B$2:B$132,country!A$2:A$132)</f>
        <v>72</v>
      </c>
      <c r="O269" s="2" t="s">
        <v>3242</v>
      </c>
      <c r="P269" s="2" t="s">
        <v>3346</v>
      </c>
      <c r="Q269">
        <v>4369420</v>
      </c>
      <c r="R269" s="2" t="s">
        <v>3347</v>
      </c>
      <c r="S269">
        <v>162710281</v>
      </c>
      <c r="T269">
        <v>926388684</v>
      </c>
      <c r="U269" s="2" t="s">
        <v>1386</v>
      </c>
      <c r="X269" s="2" t="s">
        <v>2810</v>
      </c>
      <c r="Y269">
        <v>-156080938000</v>
      </c>
    </row>
    <row r="270" spans="1:25">
      <c r="A270">
        <v>269</v>
      </c>
      <c r="B270" s="2" t="s">
        <v>3348</v>
      </c>
      <c r="C270" s="2" t="s">
        <v>3349</v>
      </c>
      <c r="D270" s="2" t="s">
        <v>3350</v>
      </c>
      <c r="E270" s="2" t="s">
        <v>3351</v>
      </c>
      <c r="F270" s="2" t="s">
        <v>3352</v>
      </c>
      <c r="G270">
        <v>79280495</v>
      </c>
      <c r="H270" s="2" t="s">
        <v>3353</v>
      </c>
      <c r="I270" s="2">
        <v>1</v>
      </c>
      <c r="J270" s="2" t="s">
        <v>3354</v>
      </c>
      <c r="K270">
        <v>3162</v>
      </c>
      <c r="L270">
        <v>345548</v>
      </c>
      <c r="M270" s="1">
        <f t="shared" si="4"/>
        <v>34073.59097222222</v>
      </c>
      <c r="N270">
        <f>LOOKUP(X270:X1269,country!B$2:B$132,country!A$2:A$132)</f>
        <v>76</v>
      </c>
      <c r="O270" s="2" t="s">
        <v>3147</v>
      </c>
      <c r="P270" s="2" t="s">
        <v>3355</v>
      </c>
      <c r="Q270">
        <v>3277842</v>
      </c>
      <c r="R270" s="2" t="s">
        <v>3356</v>
      </c>
      <c r="S270">
        <v>364629953</v>
      </c>
      <c r="T270">
        <v>257580955</v>
      </c>
      <c r="U270" s="2" t="s">
        <v>1419</v>
      </c>
      <c r="X270" s="2" t="s">
        <v>576</v>
      </c>
      <c r="Y270">
        <v>734796660000</v>
      </c>
    </row>
    <row r="271" spans="1:25">
      <c r="A271">
        <v>270</v>
      </c>
      <c r="B271" s="2" t="s">
        <v>3357</v>
      </c>
      <c r="C271" s="2" t="s">
        <v>3358</v>
      </c>
      <c r="D271" s="2" t="s">
        <v>3359</v>
      </c>
      <c r="E271" s="2" t="s">
        <v>3360</v>
      </c>
      <c r="F271" s="2" t="s">
        <v>3361</v>
      </c>
      <c r="G271">
        <v>29698380</v>
      </c>
      <c r="H271" s="2" t="s">
        <v>3362</v>
      </c>
      <c r="I271" s="2">
        <v>2</v>
      </c>
      <c r="J271" s="2" t="s">
        <v>3363</v>
      </c>
      <c r="K271">
        <v>5144</v>
      </c>
      <c r="L271">
        <v>515102</v>
      </c>
      <c r="M271" s="1">
        <f t="shared" si="4"/>
        <v>26625.743912037036</v>
      </c>
      <c r="N271">
        <f>LOOKUP(X271:X1270,country!B$2:B$132,country!A$2:A$132)</f>
        <v>14</v>
      </c>
      <c r="O271" s="2" t="s">
        <v>3364</v>
      </c>
      <c r="P271" s="2" t="s">
        <v>3365</v>
      </c>
      <c r="Q271">
        <v>1226856</v>
      </c>
      <c r="R271" s="2" t="s">
        <v>3366</v>
      </c>
      <c r="S271">
        <v>215785124</v>
      </c>
      <c r="T271">
        <v>551552016</v>
      </c>
      <c r="U271" s="2" t="s">
        <v>2423</v>
      </c>
      <c r="X271" s="2" t="s">
        <v>876</v>
      </c>
      <c r="Y271">
        <v>91302674000</v>
      </c>
    </row>
    <row r="272" spans="1:25">
      <c r="A272">
        <v>271</v>
      </c>
      <c r="B272" s="2" t="s">
        <v>3367</v>
      </c>
      <c r="C272" s="2" t="s">
        <v>3368</v>
      </c>
      <c r="D272" s="2" t="s">
        <v>3369</v>
      </c>
      <c r="E272" s="2" t="s">
        <v>3370</v>
      </c>
      <c r="F272" s="2" t="s">
        <v>3371</v>
      </c>
      <c r="G272">
        <v>90889872</v>
      </c>
      <c r="H272" s="2" t="s">
        <v>3372</v>
      </c>
      <c r="I272" s="2">
        <v>2</v>
      </c>
      <c r="J272" s="2" t="s">
        <v>3373</v>
      </c>
      <c r="K272">
        <v>3686</v>
      </c>
      <c r="L272">
        <v>804477</v>
      </c>
      <c r="M272" s="1">
        <f t="shared" si="4"/>
        <v>30281.061932870369</v>
      </c>
      <c r="N272">
        <f>LOOKUP(X272:X1271,country!B$2:B$132,country!A$2:A$132)</f>
        <v>100</v>
      </c>
      <c r="O272" s="2" t="s">
        <v>1980</v>
      </c>
      <c r="P272" s="2" t="s">
        <v>3374</v>
      </c>
      <c r="Q272">
        <v>9613935</v>
      </c>
      <c r="R272" s="2" t="s">
        <v>3375</v>
      </c>
      <c r="S272">
        <v>942178629</v>
      </c>
      <c r="T272">
        <v>248795195</v>
      </c>
      <c r="U272" s="2" t="s">
        <v>3376</v>
      </c>
      <c r="X272" s="2" t="s">
        <v>600</v>
      </c>
      <c r="Y272">
        <v>407122151000</v>
      </c>
    </row>
    <row r="273" spans="1:25">
      <c r="A273">
        <v>272</v>
      </c>
      <c r="B273" s="2" t="s">
        <v>3377</v>
      </c>
      <c r="C273" s="2" t="s">
        <v>3378</v>
      </c>
      <c r="D273" s="2" t="s">
        <v>3379</v>
      </c>
      <c r="E273" s="2" t="s">
        <v>3380</v>
      </c>
      <c r="F273" s="2" t="s">
        <v>3381</v>
      </c>
      <c r="G273">
        <v>21207210</v>
      </c>
      <c r="H273" s="2" t="s">
        <v>3382</v>
      </c>
      <c r="I273" s="2">
        <v>1</v>
      </c>
      <c r="J273" s="2" t="s">
        <v>3383</v>
      </c>
      <c r="K273">
        <v>7462</v>
      </c>
      <c r="L273">
        <v>250858</v>
      </c>
      <c r="M273" s="1">
        <f t="shared" si="4"/>
        <v>25077.845833333333</v>
      </c>
      <c r="N273">
        <f>LOOKUP(X273:X1272,country!B$2:B$132,country!A$2:A$132)</f>
        <v>114</v>
      </c>
      <c r="O273" s="2" t="s">
        <v>3182</v>
      </c>
      <c r="P273" s="2" t="s">
        <v>3384</v>
      </c>
      <c r="Q273">
        <v>4921890</v>
      </c>
      <c r="R273" s="2" t="s">
        <v>3385</v>
      </c>
      <c r="S273">
        <v>967374237</v>
      </c>
      <c r="T273">
        <v>991261727</v>
      </c>
      <c r="U273" s="2" t="s">
        <v>1280</v>
      </c>
      <c r="X273" s="2" t="s">
        <v>518</v>
      </c>
      <c r="Y273">
        <v>-42435720000</v>
      </c>
    </row>
    <row r="274" spans="1:25">
      <c r="A274">
        <v>273</v>
      </c>
      <c r="B274" s="2" t="s">
        <v>3386</v>
      </c>
      <c r="C274" s="2" t="s">
        <v>3387</v>
      </c>
      <c r="D274" s="2" t="s">
        <v>3388</v>
      </c>
      <c r="E274" s="2" t="s">
        <v>3389</v>
      </c>
      <c r="F274" s="2" t="s">
        <v>3390</v>
      </c>
      <c r="G274">
        <v>20117074</v>
      </c>
      <c r="H274" s="2" t="s">
        <v>3391</v>
      </c>
      <c r="I274" s="2">
        <v>2</v>
      </c>
      <c r="J274" s="2" t="s">
        <v>3392</v>
      </c>
      <c r="K274">
        <v>9334</v>
      </c>
      <c r="L274">
        <v>237691</v>
      </c>
      <c r="M274" s="1">
        <f t="shared" si="4"/>
        <v>35876.709247685183</v>
      </c>
      <c r="N274">
        <f>LOOKUP(X274:X1273,country!B$2:B$132,country!A$2:A$132)</f>
        <v>14</v>
      </c>
      <c r="O274" s="2" t="s">
        <v>3393</v>
      </c>
      <c r="P274" s="2" t="s">
        <v>3394</v>
      </c>
      <c r="Q274">
        <v>8974773</v>
      </c>
      <c r="R274" s="2" t="s">
        <v>3395</v>
      </c>
      <c r="S274">
        <v>294363390</v>
      </c>
      <c r="T274">
        <v>782981428</v>
      </c>
      <c r="U274" s="2" t="s">
        <v>3396</v>
      </c>
      <c r="X274" s="2" t="s">
        <v>876</v>
      </c>
      <c r="Y274">
        <v>890586079000</v>
      </c>
    </row>
    <row r="275" spans="1:25">
      <c r="A275">
        <v>274</v>
      </c>
      <c r="B275" s="2" t="s">
        <v>3397</v>
      </c>
      <c r="C275" s="2" t="s">
        <v>3398</v>
      </c>
      <c r="D275" s="2" t="s">
        <v>3399</v>
      </c>
      <c r="E275" s="2" t="s">
        <v>3400</v>
      </c>
      <c r="F275" s="2" t="s">
        <v>3401</v>
      </c>
      <c r="G275">
        <v>36945220</v>
      </c>
      <c r="H275" s="2" t="s">
        <v>3402</v>
      </c>
      <c r="I275" s="2">
        <v>2</v>
      </c>
      <c r="J275" s="2" t="s">
        <v>3403</v>
      </c>
      <c r="K275">
        <v>9474</v>
      </c>
      <c r="L275">
        <v>450261</v>
      </c>
      <c r="M275" s="1">
        <f t="shared" si="4"/>
        <v>21468.944513888888</v>
      </c>
      <c r="N275">
        <f>LOOKUP(X275:X1274,country!B$2:B$132,country!A$2:A$132)</f>
        <v>73</v>
      </c>
      <c r="O275" s="2" t="s">
        <v>3405</v>
      </c>
      <c r="P275" s="2" t="s">
        <v>3406</v>
      </c>
      <c r="Q275">
        <v>7936631</v>
      </c>
      <c r="R275" s="2" t="s">
        <v>3407</v>
      </c>
      <c r="S275">
        <v>607506116</v>
      </c>
      <c r="T275">
        <v>584016704</v>
      </c>
      <c r="U275" s="2" t="s">
        <v>3408</v>
      </c>
      <c r="X275" s="2" t="s">
        <v>3404</v>
      </c>
      <c r="Y275">
        <v>-354244794000</v>
      </c>
    </row>
    <row r="276" spans="1:25">
      <c r="A276">
        <v>275</v>
      </c>
      <c r="B276" s="2" t="s">
        <v>3409</v>
      </c>
      <c r="C276" s="2" t="s">
        <v>3410</v>
      </c>
      <c r="D276" s="2" t="s">
        <v>3411</v>
      </c>
      <c r="E276" s="2" t="s">
        <v>3412</v>
      </c>
      <c r="F276" s="2" t="s">
        <v>3413</v>
      </c>
      <c r="G276">
        <v>23648243</v>
      </c>
      <c r="H276" s="2" t="s">
        <v>3414</v>
      </c>
      <c r="I276" s="2">
        <v>2</v>
      </c>
      <c r="J276" s="2" t="s">
        <v>3415</v>
      </c>
      <c r="K276">
        <v>9748</v>
      </c>
      <c r="L276">
        <v>369655</v>
      </c>
      <c r="M276" s="1">
        <f t="shared" si="4"/>
        <v>24778.55064814815</v>
      </c>
      <c r="N276">
        <f>LOOKUP(X276:X1275,country!B$2:B$132,country!A$2:A$132)</f>
        <v>63</v>
      </c>
      <c r="O276" s="2" t="s">
        <v>2898</v>
      </c>
      <c r="P276" s="2" t="s">
        <v>3417</v>
      </c>
      <c r="Q276">
        <v>1279729</v>
      </c>
      <c r="R276" s="2" t="s">
        <v>3418</v>
      </c>
      <c r="S276">
        <v>586446980</v>
      </c>
      <c r="T276">
        <v>419815916</v>
      </c>
      <c r="U276" s="2" t="s">
        <v>2496</v>
      </c>
      <c r="X276" s="2" t="s">
        <v>3416</v>
      </c>
      <c r="Y276">
        <v>-68294824000</v>
      </c>
    </row>
    <row r="277" spans="1:25">
      <c r="A277">
        <v>276</v>
      </c>
      <c r="B277" s="2" t="s">
        <v>3419</v>
      </c>
      <c r="C277" s="2" t="s">
        <v>3420</v>
      </c>
      <c r="D277" s="2" t="s">
        <v>3421</v>
      </c>
      <c r="E277" s="2" t="s">
        <v>3422</v>
      </c>
      <c r="F277" s="2" t="s">
        <v>3423</v>
      </c>
      <c r="G277">
        <v>35639271</v>
      </c>
      <c r="H277" s="2" t="s">
        <v>3424</v>
      </c>
      <c r="I277" s="2">
        <v>2</v>
      </c>
      <c r="J277" s="2" t="s">
        <v>3425</v>
      </c>
      <c r="K277">
        <v>1995</v>
      </c>
      <c r="L277">
        <v>541882</v>
      </c>
      <c r="M277" s="1">
        <f t="shared" si="4"/>
        <v>19471.637523148147</v>
      </c>
      <c r="N277">
        <f>LOOKUP(X277:X1276,country!B$2:B$132,country!A$2:A$132)</f>
        <v>119</v>
      </c>
      <c r="O277" s="2" t="s">
        <v>3426</v>
      </c>
      <c r="P277" s="2" t="s">
        <v>3427</v>
      </c>
      <c r="Q277">
        <v>7408324</v>
      </c>
      <c r="R277" s="2" t="s">
        <v>3428</v>
      </c>
      <c r="S277">
        <v>124529095</v>
      </c>
      <c r="T277">
        <v>358392943</v>
      </c>
      <c r="U277" s="2" t="s">
        <v>1928</v>
      </c>
      <c r="X277" s="2" t="s">
        <v>1276</v>
      </c>
      <c r="Y277">
        <v>-526812118000</v>
      </c>
    </row>
    <row r="278" spans="1:25">
      <c r="A278">
        <v>277</v>
      </c>
      <c r="B278" s="2" t="s">
        <v>3429</v>
      </c>
      <c r="C278" s="2" t="s">
        <v>3430</v>
      </c>
      <c r="D278" s="2" t="s">
        <v>3431</v>
      </c>
      <c r="E278" s="2" t="s">
        <v>3432</v>
      </c>
      <c r="F278" s="2" t="s">
        <v>3433</v>
      </c>
      <c r="G278">
        <v>23195608</v>
      </c>
      <c r="H278" s="2" t="s">
        <v>3434</v>
      </c>
      <c r="I278" s="2">
        <v>2</v>
      </c>
      <c r="J278" s="2" t="s">
        <v>3435</v>
      </c>
      <c r="K278">
        <v>7201</v>
      </c>
      <c r="L278">
        <v>633230</v>
      </c>
      <c r="M278" s="1">
        <f t="shared" si="4"/>
        <v>17856.999224537038</v>
      </c>
      <c r="N278">
        <f>LOOKUP(X278:X1277,country!B$2:B$132,country!A$2:A$132)</f>
        <v>97</v>
      </c>
      <c r="O278" s="2" t="s">
        <v>3436</v>
      </c>
      <c r="P278" s="2" t="s">
        <v>3437</v>
      </c>
      <c r="Q278">
        <v>8860304</v>
      </c>
      <c r="R278" s="2" t="s">
        <v>3438</v>
      </c>
      <c r="S278">
        <v>822103009</v>
      </c>
      <c r="T278">
        <v>961188314</v>
      </c>
      <c r="U278" s="2" t="s">
        <v>3439</v>
      </c>
      <c r="X278" s="2" t="s">
        <v>831</v>
      </c>
      <c r="Y278">
        <v>-666316867000</v>
      </c>
    </row>
    <row r="279" spans="1:25">
      <c r="A279">
        <v>278</v>
      </c>
      <c r="B279" s="2" t="s">
        <v>3440</v>
      </c>
      <c r="C279" s="2" t="s">
        <v>3441</v>
      </c>
      <c r="D279" s="2" t="s">
        <v>3442</v>
      </c>
      <c r="E279" s="2" t="s">
        <v>3443</v>
      </c>
      <c r="F279" s="2" t="s">
        <v>3444</v>
      </c>
      <c r="G279">
        <v>23200715</v>
      </c>
      <c r="H279" s="2" t="s">
        <v>3445</v>
      </c>
      <c r="I279" s="2">
        <v>1</v>
      </c>
      <c r="J279" s="2" t="s">
        <v>3446</v>
      </c>
      <c r="K279">
        <v>7030</v>
      </c>
      <c r="L279">
        <v>997605</v>
      </c>
      <c r="M279" s="1">
        <f t="shared" si="4"/>
        <v>21181.500972222224</v>
      </c>
      <c r="N279">
        <f>LOOKUP(X279:X1278,country!B$2:B$132,country!A$2:A$132)</f>
        <v>104</v>
      </c>
      <c r="O279" s="2" t="s">
        <v>3447</v>
      </c>
      <c r="P279" s="2" t="s">
        <v>3448</v>
      </c>
      <c r="Q279">
        <v>2228367</v>
      </c>
      <c r="R279" s="2" t="s">
        <v>3449</v>
      </c>
      <c r="S279">
        <v>633754037</v>
      </c>
      <c r="T279">
        <v>726064655</v>
      </c>
      <c r="U279" s="2" t="s">
        <v>3450</v>
      </c>
      <c r="X279" s="2" t="s">
        <v>3169</v>
      </c>
      <c r="Y279">
        <v>-379079916000</v>
      </c>
    </row>
    <row r="280" spans="1:25">
      <c r="A280">
        <v>279</v>
      </c>
      <c r="B280" s="2" t="s">
        <v>3451</v>
      </c>
      <c r="C280" s="2" t="s">
        <v>3452</v>
      </c>
      <c r="D280" s="2" t="s">
        <v>3453</v>
      </c>
      <c r="E280" s="2" t="s">
        <v>3454</v>
      </c>
      <c r="F280" s="2" t="s">
        <v>3455</v>
      </c>
      <c r="G280">
        <v>82612610</v>
      </c>
      <c r="H280" s="2" t="s">
        <v>3456</v>
      </c>
      <c r="I280" s="2">
        <v>1</v>
      </c>
      <c r="J280" s="2" t="s">
        <v>3457</v>
      </c>
      <c r="K280">
        <v>7519</v>
      </c>
      <c r="L280">
        <v>274838</v>
      </c>
      <c r="M280" s="1">
        <f t="shared" si="4"/>
        <v>22981.479525462964</v>
      </c>
      <c r="N280">
        <f>LOOKUP(X280:X1279,country!B$2:B$132,country!A$2:A$132)</f>
        <v>14</v>
      </c>
      <c r="O280" s="2" t="s">
        <v>3458</v>
      </c>
      <c r="P280" s="2" t="s">
        <v>3459</v>
      </c>
      <c r="Q280">
        <v>9299385</v>
      </c>
      <c r="R280" s="2" t="s">
        <v>3460</v>
      </c>
      <c r="S280">
        <v>861897309</v>
      </c>
      <c r="T280">
        <v>902635103</v>
      </c>
      <c r="U280" s="2" t="s">
        <v>3461</v>
      </c>
      <c r="X280" s="2" t="s">
        <v>876</v>
      </c>
      <c r="Y280">
        <v>-223561769000</v>
      </c>
    </row>
    <row r="281" spans="1:25">
      <c r="A281">
        <v>280</v>
      </c>
      <c r="B281" s="2" t="s">
        <v>3462</v>
      </c>
      <c r="C281" s="2" t="s">
        <v>3463</v>
      </c>
      <c r="D281" s="2" t="s">
        <v>3464</v>
      </c>
      <c r="E281" s="2" t="s">
        <v>3465</v>
      </c>
      <c r="F281" s="2" t="s">
        <v>3466</v>
      </c>
      <c r="G281">
        <v>77740626</v>
      </c>
      <c r="H281" s="2" t="s">
        <v>3467</v>
      </c>
      <c r="I281" s="2">
        <v>1</v>
      </c>
      <c r="J281" s="2" t="s">
        <v>3468</v>
      </c>
      <c r="K281">
        <v>2265</v>
      </c>
      <c r="L281">
        <v>828909</v>
      </c>
      <c r="M281" s="1">
        <f t="shared" si="4"/>
        <v>33841.496550925927</v>
      </c>
      <c r="N281">
        <f>LOOKUP(X281:X1280,country!B$2:B$132,country!A$2:A$132)</f>
        <v>29</v>
      </c>
      <c r="O281" s="2" t="s">
        <v>751</v>
      </c>
      <c r="P281" s="2" t="s">
        <v>3469</v>
      </c>
      <c r="Q281">
        <v>9623464</v>
      </c>
      <c r="R281" s="2" t="s">
        <v>3470</v>
      </c>
      <c r="S281">
        <v>643437409</v>
      </c>
      <c r="T281">
        <v>883120944</v>
      </c>
      <c r="U281" s="2" t="s">
        <v>3471</v>
      </c>
      <c r="X281" s="2" t="s">
        <v>899</v>
      </c>
      <c r="Y281">
        <v>714743702000</v>
      </c>
    </row>
    <row r="282" spans="1:25">
      <c r="A282">
        <v>281</v>
      </c>
      <c r="B282" s="2" t="s">
        <v>3472</v>
      </c>
      <c r="C282" s="2" t="s">
        <v>3473</v>
      </c>
      <c r="D282" s="2" t="s">
        <v>3474</v>
      </c>
      <c r="E282" s="2" t="s">
        <v>3475</v>
      </c>
      <c r="F282" s="2" t="s">
        <v>3476</v>
      </c>
      <c r="G282">
        <v>70726269</v>
      </c>
      <c r="H282" s="2" t="s">
        <v>3477</v>
      </c>
      <c r="I282" s="2">
        <v>2</v>
      </c>
      <c r="J282" s="2" t="s">
        <v>3478</v>
      </c>
      <c r="K282">
        <v>4157</v>
      </c>
      <c r="L282">
        <v>544935</v>
      </c>
      <c r="M282" s="1">
        <f t="shared" si="4"/>
        <v>26828.770462962962</v>
      </c>
      <c r="N282">
        <f>LOOKUP(X282:X1281,country!B$2:B$132,country!A$2:A$132)</f>
        <v>100</v>
      </c>
      <c r="O282" s="2" t="s">
        <v>3479</v>
      </c>
      <c r="P282" s="2" t="s">
        <v>3480</v>
      </c>
      <c r="Q282">
        <v>9839190</v>
      </c>
      <c r="R282" s="2" t="s">
        <v>3481</v>
      </c>
      <c r="S282">
        <v>600705278</v>
      </c>
      <c r="T282">
        <v>172675601</v>
      </c>
      <c r="U282" s="2" t="s">
        <v>3482</v>
      </c>
      <c r="X282" s="2" t="s">
        <v>600</v>
      </c>
      <c r="Y282">
        <v>108844168000</v>
      </c>
    </row>
    <row r="283" spans="1:25">
      <c r="A283">
        <v>282</v>
      </c>
      <c r="B283" s="2" t="s">
        <v>3483</v>
      </c>
      <c r="C283" s="2" t="s">
        <v>3484</v>
      </c>
      <c r="D283" s="2" t="s">
        <v>3485</v>
      </c>
      <c r="E283" s="2" t="s">
        <v>3486</v>
      </c>
      <c r="F283" s="2" t="s">
        <v>3487</v>
      </c>
      <c r="G283">
        <v>46484749</v>
      </c>
      <c r="H283" s="2" t="s">
        <v>3488</v>
      </c>
      <c r="I283" s="2">
        <v>1</v>
      </c>
      <c r="J283" s="2" t="s">
        <v>3489</v>
      </c>
      <c r="K283">
        <v>9965</v>
      </c>
      <c r="L283">
        <v>733975</v>
      </c>
      <c r="M283" s="1">
        <f t="shared" si="4"/>
        <v>28121.03195601852</v>
      </c>
      <c r="N283">
        <f>LOOKUP(X283:X1282,country!B$2:B$132,country!A$2:A$132)</f>
        <v>24</v>
      </c>
      <c r="O283" s="2" t="s">
        <v>1111</v>
      </c>
      <c r="P283" s="2" t="s">
        <v>3490</v>
      </c>
      <c r="Q283">
        <v>3823906</v>
      </c>
      <c r="R283" s="2" t="s">
        <v>3491</v>
      </c>
      <c r="S283">
        <v>659350519</v>
      </c>
      <c r="T283">
        <v>759205182</v>
      </c>
      <c r="U283" s="2" t="s">
        <v>3095</v>
      </c>
      <c r="X283" s="2" t="s">
        <v>469</v>
      </c>
      <c r="Y283">
        <v>220495561000</v>
      </c>
    </row>
    <row r="284" spans="1:25">
      <c r="A284">
        <v>283</v>
      </c>
      <c r="B284" s="2" t="s">
        <v>3492</v>
      </c>
      <c r="C284" s="2" t="s">
        <v>3493</v>
      </c>
      <c r="D284" s="2" t="s">
        <v>3494</v>
      </c>
      <c r="E284" s="2" t="s">
        <v>3495</v>
      </c>
      <c r="F284" s="2" t="s">
        <v>3496</v>
      </c>
      <c r="G284">
        <v>41063280</v>
      </c>
      <c r="H284" s="2" t="s">
        <v>3497</v>
      </c>
      <c r="I284" s="2">
        <v>2</v>
      </c>
      <c r="J284" s="2" t="s">
        <v>3498</v>
      </c>
      <c r="K284">
        <v>8617</v>
      </c>
      <c r="L284">
        <v>639745</v>
      </c>
      <c r="M284" s="1">
        <f t="shared" si="4"/>
        <v>25315.812048611111</v>
      </c>
      <c r="N284">
        <f>LOOKUP(X284:X1283,country!B$2:B$132,country!A$2:A$132)</f>
        <v>100</v>
      </c>
      <c r="O284" s="2" t="s">
        <v>3499</v>
      </c>
      <c r="P284" s="2" t="s">
        <v>3500</v>
      </c>
      <c r="Q284">
        <v>3399024</v>
      </c>
      <c r="R284" s="2" t="s">
        <v>3501</v>
      </c>
      <c r="S284">
        <v>922661206</v>
      </c>
      <c r="T284">
        <v>998157835</v>
      </c>
      <c r="U284" s="2" t="s">
        <v>3502</v>
      </c>
      <c r="X284" s="2" t="s">
        <v>600</v>
      </c>
      <c r="Y284">
        <v>-21875439000</v>
      </c>
    </row>
    <row r="285" spans="1:25">
      <c r="A285">
        <v>284</v>
      </c>
      <c r="B285" s="2" t="s">
        <v>3503</v>
      </c>
      <c r="C285" s="2" t="s">
        <v>3504</v>
      </c>
      <c r="D285" s="2" t="s">
        <v>3505</v>
      </c>
      <c r="E285" s="2" t="s">
        <v>3506</v>
      </c>
      <c r="F285" s="2" t="s">
        <v>3507</v>
      </c>
      <c r="G285">
        <v>75475682</v>
      </c>
      <c r="H285" s="2" t="s">
        <v>3508</v>
      </c>
      <c r="I285" s="2">
        <v>1</v>
      </c>
      <c r="J285" s="2" t="s">
        <v>3509</v>
      </c>
      <c r="K285">
        <v>1186</v>
      </c>
      <c r="L285">
        <v>304345</v>
      </c>
      <c r="M285" s="1">
        <f t="shared" si="4"/>
        <v>29977.243773148148</v>
      </c>
      <c r="N285">
        <f>LOOKUP(X285:X1284,country!B$2:B$132,country!A$2:A$132)</f>
        <v>106</v>
      </c>
      <c r="O285" s="2" t="s">
        <v>3510</v>
      </c>
      <c r="P285" s="2" t="s">
        <v>3511</v>
      </c>
      <c r="Q285">
        <v>1694920</v>
      </c>
      <c r="R285" s="2" t="s">
        <v>3512</v>
      </c>
      <c r="S285">
        <v>201883668</v>
      </c>
      <c r="T285">
        <v>279965759</v>
      </c>
      <c r="U285" s="2" t="s">
        <v>1581</v>
      </c>
      <c r="X285" s="2" t="s">
        <v>1558</v>
      </c>
      <c r="Y285">
        <v>380872262000</v>
      </c>
    </row>
    <row r="286" spans="1:25">
      <c r="A286">
        <v>285</v>
      </c>
      <c r="B286" s="2" t="s">
        <v>3513</v>
      </c>
      <c r="C286" s="2" t="s">
        <v>3514</v>
      </c>
      <c r="D286" s="2" t="s">
        <v>3515</v>
      </c>
      <c r="E286" s="2" t="s">
        <v>3516</v>
      </c>
      <c r="F286" s="2" t="s">
        <v>3517</v>
      </c>
      <c r="G286">
        <v>61165611</v>
      </c>
      <c r="H286" s="2" t="s">
        <v>3518</v>
      </c>
      <c r="I286" s="2">
        <v>2</v>
      </c>
      <c r="J286" s="2" t="s">
        <v>3519</v>
      </c>
      <c r="K286">
        <v>5063</v>
      </c>
      <c r="L286">
        <v>539574</v>
      </c>
      <c r="M286" s="1">
        <f t="shared" si="4"/>
        <v>25724.636944444443</v>
      </c>
      <c r="N286">
        <f>LOOKUP(X286:X1285,country!B$2:B$132,country!A$2:A$132)</f>
        <v>24</v>
      </c>
      <c r="O286" s="2" t="s">
        <v>3520</v>
      </c>
      <c r="P286" s="2" t="s">
        <v>3521</v>
      </c>
      <c r="Q286">
        <v>4632570</v>
      </c>
      <c r="R286" s="2" t="s">
        <v>3522</v>
      </c>
      <c r="S286">
        <v>740905941</v>
      </c>
      <c r="T286">
        <v>536584109</v>
      </c>
      <c r="U286" s="2" t="s">
        <v>3523</v>
      </c>
      <c r="X286" s="2" t="s">
        <v>469</v>
      </c>
      <c r="Y286">
        <v>13447032000</v>
      </c>
    </row>
    <row r="287" spans="1:25">
      <c r="A287">
        <v>286</v>
      </c>
      <c r="B287" s="2" t="s">
        <v>3524</v>
      </c>
      <c r="C287" s="2" t="s">
        <v>3525</v>
      </c>
      <c r="D287" s="2" t="s">
        <v>3526</v>
      </c>
      <c r="E287" s="2" t="s">
        <v>3527</v>
      </c>
      <c r="F287" s="2" t="s">
        <v>3528</v>
      </c>
      <c r="G287">
        <v>15951336</v>
      </c>
      <c r="H287" s="2" t="s">
        <v>3529</v>
      </c>
      <c r="I287" s="2">
        <v>2</v>
      </c>
      <c r="J287" s="2" t="s">
        <v>3530</v>
      </c>
      <c r="K287">
        <v>5351</v>
      </c>
      <c r="L287">
        <v>386493</v>
      </c>
      <c r="M287" s="1">
        <f t="shared" si="4"/>
        <v>28618.959756944445</v>
      </c>
      <c r="N287">
        <f>LOOKUP(X287:X1286,country!B$2:B$132,country!A$2:A$132)</f>
        <v>25</v>
      </c>
      <c r="O287" s="2" t="s">
        <v>786</v>
      </c>
      <c r="P287" s="2" t="s">
        <v>3531</v>
      </c>
      <c r="Q287">
        <v>4241095</v>
      </c>
      <c r="R287" s="2" t="s">
        <v>3532</v>
      </c>
      <c r="S287">
        <v>485735575</v>
      </c>
      <c r="T287">
        <v>807022959</v>
      </c>
      <c r="U287" s="2" t="s">
        <v>3533</v>
      </c>
      <c r="X287" s="2" t="s">
        <v>588</v>
      </c>
      <c r="Y287">
        <v>263516523000</v>
      </c>
    </row>
    <row r="288" spans="1:25">
      <c r="A288">
        <v>287</v>
      </c>
      <c r="B288" s="2" t="s">
        <v>3534</v>
      </c>
      <c r="C288" s="2" t="s">
        <v>3535</v>
      </c>
      <c r="D288" s="2" t="s">
        <v>3536</v>
      </c>
      <c r="E288" s="2" t="s">
        <v>3537</v>
      </c>
      <c r="F288" s="2" t="s">
        <v>3538</v>
      </c>
      <c r="G288">
        <v>28847349</v>
      </c>
      <c r="H288" s="2" t="s">
        <v>3539</v>
      </c>
      <c r="I288" s="2">
        <v>1</v>
      </c>
      <c r="J288" s="2" t="s">
        <v>3540</v>
      </c>
      <c r="K288">
        <v>1617</v>
      </c>
      <c r="L288">
        <v>495181</v>
      </c>
      <c r="M288" s="1">
        <f t="shared" si="4"/>
        <v>28757.704548611109</v>
      </c>
      <c r="N288">
        <f>LOOKUP(X288:X1287,country!B$2:B$132,country!A$2:A$132)</f>
        <v>96</v>
      </c>
      <c r="O288" s="2" t="s">
        <v>1362</v>
      </c>
      <c r="P288" s="2" t="s">
        <v>3541</v>
      </c>
      <c r="Q288">
        <v>8128630</v>
      </c>
      <c r="R288" s="2" t="s">
        <v>3542</v>
      </c>
      <c r="S288">
        <v>778534112</v>
      </c>
      <c r="T288">
        <v>611131354</v>
      </c>
      <c r="U288" s="2" t="s">
        <v>3543</v>
      </c>
      <c r="X288" s="2" t="s">
        <v>680</v>
      </c>
      <c r="Y288">
        <v>275504073000</v>
      </c>
    </row>
    <row r="289" spans="1:25">
      <c r="A289">
        <v>288</v>
      </c>
      <c r="B289" s="2" t="s">
        <v>3544</v>
      </c>
      <c r="C289" s="2" t="s">
        <v>3545</v>
      </c>
      <c r="D289" s="2" t="s">
        <v>3546</v>
      </c>
      <c r="E289" s="2" t="s">
        <v>3547</v>
      </c>
      <c r="F289" s="2" t="s">
        <v>3548</v>
      </c>
      <c r="G289">
        <v>13881506</v>
      </c>
      <c r="H289" s="2" t="s">
        <v>3549</v>
      </c>
      <c r="I289" s="2">
        <v>2</v>
      </c>
      <c r="J289" s="2" t="s">
        <v>3550</v>
      </c>
      <c r="K289">
        <v>2987</v>
      </c>
      <c r="L289">
        <v>768345</v>
      </c>
      <c r="M289" s="1">
        <f t="shared" si="4"/>
        <v>27338.882349537038</v>
      </c>
      <c r="N289">
        <f>LOOKUP(X289:X1288,country!B$2:B$132,country!A$2:A$132)</f>
        <v>24</v>
      </c>
      <c r="O289" s="2" t="s">
        <v>601</v>
      </c>
      <c r="P289" s="2" t="s">
        <v>3551</v>
      </c>
      <c r="Q289">
        <v>1291203</v>
      </c>
      <c r="R289" s="2" t="s">
        <v>3552</v>
      </c>
      <c r="S289">
        <v>535348782</v>
      </c>
      <c r="T289">
        <v>475600601</v>
      </c>
      <c r="U289" s="2" t="s">
        <v>1667</v>
      </c>
      <c r="X289" s="2" t="s">
        <v>469</v>
      </c>
      <c r="Y289">
        <v>152917835000</v>
      </c>
    </row>
    <row r="290" spans="1:25">
      <c r="A290">
        <v>289</v>
      </c>
      <c r="B290" s="2" t="s">
        <v>3553</v>
      </c>
      <c r="C290" s="2" t="s">
        <v>3554</v>
      </c>
      <c r="D290" s="2" t="s">
        <v>3555</v>
      </c>
      <c r="E290" s="2" t="s">
        <v>3556</v>
      </c>
      <c r="F290" s="2" t="s">
        <v>3557</v>
      </c>
      <c r="G290">
        <v>93520833</v>
      </c>
      <c r="H290" s="2" t="s">
        <v>3558</v>
      </c>
      <c r="I290" s="2">
        <v>1</v>
      </c>
      <c r="J290" s="2" t="s">
        <v>3559</v>
      </c>
      <c r="K290">
        <v>4366</v>
      </c>
      <c r="L290">
        <v>426864</v>
      </c>
      <c r="M290" s="1">
        <f t="shared" si="4"/>
        <v>31414.646307870371</v>
      </c>
      <c r="N290">
        <f>LOOKUP(X290:X1289,country!B$2:B$132,country!A$2:A$132)</f>
        <v>80</v>
      </c>
      <c r="O290" s="2" t="s">
        <v>1035</v>
      </c>
      <c r="P290" s="2" t="s">
        <v>3561</v>
      </c>
      <c r="Q290">
        <v>3777192</v>
      </c>
      <c r="R290" s="2" t="s">
        <v>3562</v>
      </c>
      <c r="S290">
        <v>944695096</v>
      </c>
      <c r="T290">
        <v>581572256</v>
      </c>
      <c r="U290" s="2" t="s">
        <v>1038</v>
      </c>
      <c r="X290" s="2" t="s">
        <v>3560</v>
      </c>
      <c r="Y290">
        <v>505063841000</v>
      </c>
    </row>
    <row r="291" spans="1:25">
      <c r="A291">
        <v>290</v>
      </c>
      <c r="B291" s="2" t="s">
        <v>3563</v>
      </c>
      <c r="C291" s="2" t="s">
        <v>3564</v>
      </c>
      <c r="D291" s="2" t="s">
        <v>3565</v>
      </c>
      <c r="E291" s="2" t="s">
        <v>3566</v>
      </c>
      <c r="F291" s="2" t="s">
        <v>3567</v>
      </c>
      <c r="G291">
        <v>54947931</v>
      </c>
      <c r="H291" s="2" t="s">
        <v>3568</v>
      </c>
      <c r="I291" s="2">
        <v>1</v>
      </c>
      <c r="J291" s="2" t="s">
        <v>3569</v>
      </c>
      <c r="K291">
        <v>9746</v>
      </c>
      <c r="L291">
        <v>651100</v>
      </c>
      <c r="M291" s="1">
        <f t="shared" si="4"/>
        <v>24426.840902777778</v>
      </c>
      <c r="N291">
        <f>LOOKUP(X291:X1290,country!B$2:B$132,country!A$2:A$132)</f>
        <v>24</v>
      </c>
      <c r="O291" s="2" t="s">
        <v>2961</v>
      </c>
      <c r="P291" s="2" t="s">
        <v>3570</v>
      </c>
      <c r="Q291">
        <v>6176265</v>
      </c>
      <c r="R291" s="2" t="s">
        <v>3571</v>
      </c>
      <c r="S291">
        <v>871534695</v>
      </c>
      <c r="T291">
        <v>864478100</v>
      </c>
      <c r="U291" s="2" t="s">
        <v>3572</v>
      </c>
      <c r="X291" s="2" t="s">
        <v>469</v>
      </c>
      <c r="Y291">
        <v>-98682546000</v>
      </c>
    </row>
    <row r="292" spans="1:25">
      <c r="A292">
        <v>291</v>
      </c>
      <c r="B292" s="2" t="s">
        <v>3573</v>
      </c>
      <c r="C292" s="2" t="s">
        <v>3574</v>
      </c>
      <c r="D292" s="2" t="s">
        <v>3575</v>
      </c>
      <c r="E292" s="2" t="s">
        <v>3576</v>
      </c>
      <c r="F292" s="2" t="s">
        <v>3577</v>
      </c>
      <c r="G292">
        <v>16478942</v>
      </c>
      <c r="H292" s="2" t="s">
        <v>3578</v>
      </c>
      <c r="I292" s="2">
        <v>2</v>
      </c>
      <c r="J292" s="2" t="s">
        <v>3579</v>
      </c>
      <c r="K292">
        <v>8061</v>
      </c>
      <c r="L292">
        <v>780367</v>
      </c>
      <c r="M292" s="1">
        <f t="shared" si="4"/>
        <v>35048.397604166668</v>
      </c>
      <c r="N292">
        <f>LOOKUP(X292:X1291,country!B$2:B$132,country!A$2:A$132)</f>
        <v>116</v>
      </c>
      <c r="O292" s="2" t="s">
        <v>3580</v>
      </c>
      <c r="P292" s="2" t="s">
        <v>3581</v>
      </c>
      <c r="Q292">
        <v>9803385</v>
      </c>
      <c r="R292" s="2" t="s">
        <v>3582</v>
      </c>
      <c r="S292">
        <v>407585888</v>
      </c>
      <c r="T292">
        <v>533398637</v>
      </c>
      <c r="U292" s="2" t="s">
        <v>2036</v>
      </c>
      <c r="X292" s="2" t="s">
        <v>1794</v>
      </c>
      <c r="Y292">
        <v>819019953000</v>
      </c>
    </row>
    <row r="293" spans="1:25">
      <c r="A293">
        <v>292</v>
      </c>
      <c r="B293" s="2" t="s">
        <v>3583</v>
      </c>
      <c r="C293" s="2" t="s">
        <v>3584</v>
      </c>
      <c r="D293" s="2" t="s">
        <v>3585</v>
      </c>
      <c r="E293" s="2" t="s">
        <v>3586</v>
      </c>
      <c r="F293" s="2" t="s">
        <v>3587</v>
      </c>
      <c r="G293">
        <v>53949147</v>
      </c>
      <c r="H293" s="2" t="s">
        <v>3588</v>
      </c>
      <c r="I293" s="2">
        <v>1</v>
      </c>
      <c r="J293" s="2" t="s">
        <v>3589</v>
      </c>
      <c r="K293">
        <v>8277</v>
      </c>
      <c r="L293">
        <v>828839</v>
      </c>
      <c r="M293" s="1">
        <f t="shared" si="4"/>
        <v>20312.266365740739</v>
      </c>
      <c r="N293">
        <f>LOOKUP(X293:X1292,country!B$2:B$132,country!A$2:A$132)</f>
        <v>100</v>
      </c>
      <c r="O293" s="2" t="s">
        <v>3590</v>
      </c>
      <c r="P293" s="2" t="s">
        <v>3591</v>
      </c>
      <c r="Q293">
        <v>7715675</v>
      </c>
      <c r="R293" s="2" t="s">
        <v>3592</v>
      </c>
      <c r="S293">
        <v>117430967</v>
      </c>
      <c r="T293">
        <v>989063907</v>
      </c>
      <c r="U293" s="2" t="s">
        <v>3593</v>
      </c>
      <c r="X293" s="2" t="s">
        <v>600</v>
      </c>
      <c r="Y293">
        <v>-454181786000</v>
      </c>
    </row>
    <row r="294" spans="1:25">
      <c r="A294">
        <v>293</v>
      </c>
      <c r="B294" s="2" t="s">
        <v>3594</v>
      </c>
      <c r="C294" s="2" t="s">
        <v>3595</v>
      </c>
      <c r="D294" s="2" t="s">
        <v>3596</v>
      </c>
      <c r="E294" s="2" t="s">
        <v>3597</v>
      </c>
      <c r="F294" s="2" t="s">
        <v>3598</v>
      </c>
      <c r="G294">
        <v>45331592</v>
      </c>
      <c r="H294" s="2" t="s">
        <v>3599</v>
      </c>
      <c r="I294" s="2">
        <v>2</v>
      </c>
      <c r="J294" s="2" t="s">
        <v>3600</v>
      </c>
      <c r="K294">
        <v>5083</v>
      </c>
      <c r="L294">
        <v>540357</v>
      </c>
      <c r="M294" s="1">
        <f t="shared" si="4"/>
        <v>35703.277303240742</v>
      </c>
      <c r="N294">
        <f>LOOKUP(X294:X1293,country!B$2:B$132,country!A$2:A$132)</f>
        <v>88</v>
      </c>
      <c r="O294" s="2" t="s">
        <v>1198</v>
      </c>
      <c r="P294" s="2" t="s">
        <v>3602</v>
      </c>
      <c r="Q294">
        <v>5855614</v>
      </c>
      <c r="R294" s="2" t="s">
        <v>3603</v>
      </c>
      <c r="S294">
        <v>770254015</v>
      </c>
      <c r="T294">
        <v>426604295</v>
      </c>
      <c r="U294" s="2" t="s">
        <v>3604</v>
      </c>
      <c r="X294" s="2" t="s">
        <v>3601</v>
      </c>
      <c r="Y294">
        <v>875601559000</v>
      </c>
    </row>
    <row r="295" spans="1:25">
      <c r="A295">
        <v>294</v>
      </c>
      <c r="B295" s="2" t="s">
        <v>3605</v>
      </c>
      <c r="C295" s="2" t="s">
        <v>3606</v>
      </c>
      <c r="D295" s="2" t="s">
        <v>3607</v>
      </c>
      <c r="E295" s="2" t="s">
        <v>3608</v>
      </c>
      <c r="F295" s="2" t="s">
        <v>3609</v>
      </c>
      <c r="G295">
        <v>5655547</v>
      </c>
      <c r="H295" s="2" t="s">
        <v>3610</v>
      </c>
      <c r="I295" s="2">
        <v>1</v>
      </c>
      <c r="J295" s="2" t="s">
        <v>3611</v>
      </c>
      <c r="K295">
        <v>3483</v>
      </c>
      <c r="L295">
        <v>755329</v>
      </c>
      <c r="M295" s="1">
        <f t="shared" si="4"/>
        <v>19563.887349537035</v>
      </c>
      <c r="N295">
        <f>LOOKUP(X295:X1294,country!B$2:B$132,country!A$2:A$132)</f>
        <v>96</v>
      </c>
      <c r="O295" s="2" t="s">
        <v>3612</v>
      </c>
      <c r="P295" s="2" t="s">
        <v>3613</v>
      </c>
      <c r="Q295">
        <v>7094038</v>
      </c>
      <c r="R295" s="2" t="s">
        <v>3614</v>
      </c>
      <c r="S295">
        <v>709346747</v>
      </c>
      <c r="T295">
        <v>515934321</v>
      </c>
      <c r="U295" s="2" t="s">
        <v>3615</v>
      </c>
      <c r="X295" s="2" t="s">
        <v>680</v>
      </c>
      <c r="Y295">
        <v>-518841733000</v>
      </c>
    </row>
    <row r="296" spans="1:25">
      <c r="A296">
        <v>295</v>
      </c>
      <c r="B296" s="2" t="s">
        <v>3616</v>
      </c>
      <c r="C296" s="2" t="s">
        <v>3617</v>
      </c>
      <c r="D296" s="2" t="s">
        <v>3618</v>
      </c>
      <c r="E296" s="2" t="s">
        <v>3619</v>
      </c>
      <c r="F296" s="2" t="s">
        <v>3620</v>
      </c>
      <c r="G296">
        <v>14314779</v>
      </c>
      <c r="H296" s="2" t="s">
        <v>3621</v>
      </c>
      <c r="I296" s="2">
        <v>2</v>
      </c>
      <c r="J296" s="2" t="s">
        <v>3622</v>
      </c>
      <c r="K296">
        <v>6498</v>
      </c>
      <c r="L296">
        <v>974171</v>
      </c>
      <c r="M296" s="1">
        <f t="shared" si="4"/>
        <v>29395.153506944444</v>
      </c>
      <c r="N296">
        <f>LOOKUP(X296:X1295,country!B$2:B$132,country!A$2:A$132)</f>
        <v>15</v>
      </c>
      <c r="O296" s="2" t="s">
        <v>3623</v>
      </c>
      <c r="P296" s="2" t="s">
        <v>3624</v>
      </c>
      <c r="Q296">
        <v>9755690</v>
      </c>
      <c r="R296" s="2" t="s">
        <v>3625</v>
      </c>
      <c r="S296">
        <v>726981241</v>
      </c>
      <c r="T296">
        <v>951763622</v>
      </c>
      <c r="U296" s="2" t="s">
        <v>604</v>
      </c>
      <c r="X296" s="2" t="s">
        <v>2524</v>
      </c>
      <c r="Y296">
        <v>330579663000</v>
      </c>
    </row>
    <row r="297" spans="1:25">
      <c r="A297">
        <v>296</v>
      </c>
      <c r="B297" s="2" t="s">
        <v>3626</v>
      </c>
      <c r="C297" s="2" t="s">
        <v>3627</v>
      </c>
      <c r="D297" s="2" t="s">
        <v>3628</v>
      </c>
      <c r="E297" s="2" t="s">
        <v>3629</v>
      </c>
      <c r="F297" s="2" t="s">
        <v>3630</v>
      </c>
      <c r="G297">
        <v>30265901</v>
      </c>
      <c r="H297" s="2" t="s">
        <v>3631</v>
      </c>
      <c r="I297" s="2">
        <v>2</v>
      </c>
      <c r="J297" s="2" t="s">
        <v>3632</v>
      </c>
      <c r="K297">
        <v>5728</v>
      </c>
      <c r="L297">
        <v>446331</v>
      </c>
      <c r="M297" s="1">
        <f t="shared" si="4"/>
        <v>29522.796261574073</v>
      </c>
      <c r="N297">
        <f>LOOKUP(X297:X1296,country!B$2:B$132,country!A$2:A$132)</f>
        <v>100</v>
      </c>
      <c r="O297" s="2" t="s">
        <v>1839</v>
      </c>
      <c r="P297" s="2" t="s">
        <v>3633</v>
      </c>
      <c r="Q297">
        <v>5206708</v>
      </c>
      <c r="R297" s="2" t="s">
        <v>3634</v>
      </c>
      <c r="S297">
        <v>315832020</v>
      </c>
      <c r="T297">
        <v>483198562</v>
      </c>
      <c r="U297" s="2" t="s">
        <v>2740</v>
      </c>
      <c r="X297" s="2" t="s">
        <v>600</v>
      </c>
      <c r="Y297">
        <v>341607997000</v>
      </c>
    </row>
    <row r="298" spans="1:25">
      <c r="A298">
        <v>297</v>
      </c>
      <c r="B298" s="2" t="s">
        <v>3635</v>
      </c>
      <c r="C298" s="2" t="s">
        <v>3636</v>
      </c>
      <c r="D298" s="2" t="s">
        <v>3637</v>
      </c>
      <c r="E298" s="2" t="s">
        <v>3638</v>
      </c>
      <c r="F298" s="2" t="s">
        <v>3639</v>
      </c>
      <c r="G298">
        <v>9757726</v>
      </c>
      <c r="H298" s="2" t="s">
        <v>3640</v>
      </c>
      <c r="I298" s="2">
        <v>2</v>
      </c>
      <c r="J298" s="2" t="s">
        <v>3641</v>
      </c>
      <c r="K298">
        <v>9267</v>
      </c>
      <c r="L298">
        <v>196244</v>
      </c>
      <c r="M298" s="1">
        <f t="shared" si="4"/>
        <v>33152.553888888891</v>
      </c>
      <c r="N298">
        <f>LOOKUP(X298:X1297,country!B$2:B$132,country!A$2:A$132)</f>
        <v>5</v>
      </c>
      <c r="O298" s="2" t="s">
        <v>3642</v>
      </c>
      <c r="P298" s="2" t="s">
        <v>3643</v>
      </c>
      <c r="Q298">
        <v>6311525</v>
      </c>
      <c r="R298" s="2" t="s">
        <v>3644</v>
      </c>
      <c r="S298">
        <v>739370545</v>
      </c>
      <c r="T298">
        <v>146707069</v>
      </c>
      <c r="U298" s="2" t="s">
        <v>1430</v>
      </c>
      <c r="X298" s="2" t="s">
        <v>669</v>
      </c>
      <c r="Y298">
        <v>655219056000</v>
      </c>
    </row>
    <row r="299" spans="1:25">
      <c r="A299">
        <v>298</v>
      </c>
      <c r="B299" s="2" t="s">
        <v>3645</v>
      </c>
      <c r="C299" s="2" t="s">
        <v>3646</v>
      </c>
      <c r="D299" s="2" t="s">
        <v>3647</v>
      </c>
      <c r="E299" s="2" t="s">
        <v>3648</v>
      </c>
      <c r="F299" s="2" t="s">
        <v>3649</v>
      </c>
      <c r="G299">
        <v>91862664</v>
      </c>
      <c r="H299" s="2" t="s">
        <v>3650</v>
      </c>
      <c r="I299" s="2">
        <v>1</v>
      </c>
      <c r="J299" s="2" t="s">
        <v>3651</v>
      </c>
      <c r="K299">
        <v>2030</v>
      </c>
      <c r="L299">
        <v>539695</v>
      </c>
      <c r="M299" s="1">
        <f t="shared" si="4"/>
        <v>33749.902974537035</v>
      </c>
      <c r="N299">
        <f>LOOKUP(X299:X1298,country!B$2:B$132,country!A$2:A$132)</f>
        <v>24</v>
      </c>
      <c r="O299" s="2" t="s">
        <v>3652</v>
      </c>
      <c r="P299" s="2" t="s">
        <v>3653</v>
      </c>
      <c r="Q299">
        <v>4639383</v>
      </c>
      <c r="R299" s="2" t="s">
        <v>3654</v>
      </c>
      <c r="S299">
        <v>749294641</v>
      </c>
      <c r="T299">
        <v>483475808</v>
      </c>
      <c r="U299" s="2" t="s">
        <v>672</v>
      </c>
      <c r="X299" s="2" t="s">
        <v>469</v>
      </c>
      <c r="Y299">
        <v>706830017000</v>
      </c>
    </row>
    <row r="300" spans="1:25">
      <c r="A300">
        <v>299</v>
      </c>
      <c r="B300" s="2" t="s">
        <v>3655</v>
      </c>
      <c r="C300" s="2" t="s">
        <v>3656</v>
      </c>
      <c r="D300" s="2" t="s">
        <v>3657</v>
      </c>
      <c r="E300" s="2" t="s">
        <v>3658</v>
      </c>
      <c r="F300" s="2" t="s">
        <v>3659</v>
      </c>
      <c r="G300">
        <v>84282171</v>
      </c>
      <c r="H300" s="2" t="s">
        <v>3660</v>
      </c>
      <c r="I300" s="2">
        <v>1</v>
      </c>
      <c r="J300" s="2" t="s">
        <v>3661</v>
      </c>
      <c r="K300">
        <v>4326</v>
      </c>
      <c r="L300">
        <v>776603</v>
      </c>
      <c r="M300" s="1">
        <f t="shared" si="4"/>
        <v>25679.672534722224</v>
      </c>
      <c r="N300">
        <f>LOOKUP(X300:X1299,country!B$2:B$132,country!A$2:A$132)</f>
        <v>95</v>
      </c>
      <c r="O300" s="2" t="s">
        <v>3405</v>
      </c>
      <c r="P300" s="2" t="s">
        <v>3662</v>
      </c>
      <c r="Q300">
        <v>8137127</v>
      </c>
      <c r="R300" s="2" t="s">
        <v>3663</v>
      </c>
      <c r="S300">
        <v>428752241</v>
      </c>
      <c r="T300">
        <v>842596748</v>
      </c>
      <c r="U300" s="2" t="s">
        <v>3664</v>
      </c>
      <c r="X300" s="2" t="s">
        <v>728</v>
      </c>
      <c r="Y300">
        <v>9562107000</v>
      </c>
    </row>
    <row r="301" spans="1:25">
      <c r="A301">
        <v>300</v>
      </c>
      <c r="B301" s="2" t="s">
        <v>3665</v>
      </c>
      <c r="C301" s="2" t="s">
        <v>3666</v>
      </c>
      <c r="D301" s="2" t="s">
        <v>3667</v>
      </c>
      <c r="E301" s="2" t="s">
        <v>3668</v>
      </c>
      <c r="F301" s="2" t="s">
        <v>3669</v>
      </c>
      <c r="G301">
        <v>25413901</v>
      </c>
      <c r="H301" s="2" t="s">
        <v>3670</v>
      </c>
      <c r="I301" s="2">
        <v>2</v>
      </c>
      <c r="J301" s="2" t="s">
        <v>3671</v>
      </c>
      <c r="K301">
        <v>1470</v>
      </c>
      <c r="L301">
        <v>921262</v>
      </c>
      <c r="M301" s="1">
        <f t="shared" si="4"/>
        <v>30900.506608796295</v>
      </c>
      <c r="N301">
        <f>LOOKUP(X301:X1300,country!B$2:B$132,country!A$2:A$132)</f>
        <v>100</v>
      </c>
      <c r="O301" s="2" t="s">
        <v>3672</v>
      </c>
      <c r="P301" s="2" t="s">
        <v>3673</v>
      </c>
      <c r="Q301">
        <v>2159363</v>
      </c>
      <c r="R301" s="2" t="s">
        <v>3674</v>
      </c>
      <c r="S301">
        <v>626907813</v>
      </c>
      <c r="T301">
        <v>321540665</v>
      </c>
      <c r="U301" s="2" t="s">
        <v>3675</v>
      </c>
      <c r="X301" s="2" t="s">
        <v>600</v>
      </c>
      <c r="Y301">
        <v>460642171000</v>
      </c>
    </row>
    <row r="302" spans="1:25">
      <c r="A302">
        <v>301</v>
      </c>
      <c r="B302" s="2" t="s">
        <v>3676</v>
      </c>
      <c r="C302" s="2" t="s">
        <v>3677</v>
      </c>
      <c r="D302" s="2" t="s">
        <v>3678</v>
      </c>
      <c r="E302" s="2" t="s">
        <v>3679</v>
      </c>
      <c r="F302" s="2" t="s">
        <v>3680</v>
      </c>
      <c r="G302">
        <v>95101466</v>
      </c>
      <c r="H302" s="2" t="s">
        <v>3681</v>
      </c>
      <c r="I302" s="2">
        <v>1</v>
      </c>
      <c r="J302" s="2" t="s">
        <v>3682</v>
      </c>
      <c r="K302">
        <v>4217</v>
      </c>
      <c r="L302">
        <v>997814</v>
      </c>
      <c r="M302" s="1">
        <f t="shared" si="4"/>
        <v>26077.071782407409</v>
      </c>
      <c r="N302">
        <f>LOOKUP(X302:X1301,country!B$2:B$132,country!A$2:A$132)</f>
        <v>125</v>
      </c>
      <c r="O302" s="2" t="s">
        <v>1827</v>
      </c>
      <c r="P302" s="2" t="s">
        <v>3683</v>
      </c>
      <c r="Q302">
        <v>9776271</v>
      </c>
      <c r="R302" s="2" t="s">
        <v>3684</v>
      </c>
      <c r="S302">
        <v>309319508</v>
      </c>
      <c r="T302">
        <v>118418007</v>
      </c>
      <c r="U302" s="2" t="s">
        <v>3685</v>
      </c>
      <c r="X302" s="2" t="s">
        <v>692</v>
      </c>
      <c r="Y302">
        <v>43897402000</v>
      </c>
    </row>
    <row r="303" spans="1:25">
      <c r="A303">
        <v>302</v>
      </c>
      <c r="B303" s="2" t="s">
        <v>3686</v>
      </c>
      <c r="C303" s="2" t="s">
        <v>3687</v>
      </c>
      <c r="D303" s="2" t="s">
        <v>3688</v>
      </c>
      <c r="E303" s="2" t="s">
        <v>3689</v>
      </c>
      <c r="F303" s="2" t="s">
        <v>3690</v>
      </c>
      <c r="G303">
        <v>22831699</v>
      </c>
      <c r="H303" s="2" t="s">
        <v>3691</v>
      </c>
      <c r="I303" s="2">
        <v>2</v>
      </c>
      <c r="J303" s="2" t="s">
        <v>3692</v>
      </c>
      <c r="K303">
        <v>7832</v>
      </c>
      <c r="L303">
        <v>970335</v>
      </c>
      <c r="M303" s="1">
        <f t="shared" si="4"/>
        <v>33338.093136574076</v>
      </c>
      <c r="N303">
        <f>LOOKUP(X303:X1302,country!B$2:B$132,country!A$2:A$132)</f>
        <v>52</v>
      </c>
      <c r="O303" s="2" t="s">
        <v>3612</v>
      </c>
      <c r="P303" s="2" t="s">
        <v>3693</v>
      </c>
      <c r="Q303">
        <v>2869044</v>
      </c>
      <c r="R303" s="2" t="s">
        <v>3694</v>
      </c>
      <c r="S303">
        <v>524789074</v>
      </c>
      <c r="T303">
        <v>572092494</v>
      </c>
      <c r="U303" s="2" t="s">
        <v>3695</v>
      </c>
      <c r="X303" s="2" t="s">
        <v>494</v>
      </c>
      <c r="Y303">
        <v>671249647000</v>
      </c>
    </row>
    <row r="304" spans="1:25">
      <c r="A304">
        <v>303</v>
      </c>
      <c r="B304" s="2" t="s">
        <v>3696</v>
      </c>
      <c r="C304" s="2" t="s">
        <v>3697</v>
      </c>
      <c r="D304" s="2" t="s">
        <v>3698</v>
      </c>
      <c r="E304" s="2" t="s">
        <v>3699</v>
      </c>
      <c r="F304" s="2" t="s">
        <v>3700</v>
      </c>
      <c r="G304">
        <v>88661506</v>
      </c>
      <c r="H304" s="2" t="s">
        <v>3701</v>
      </c>
      <c r="I304" s="2">
        <v>2</v>
      </c>
      <c r="J304" s="2" t="s">
        <v>3702</v>
      </c>
      <c r="K304">
        <v>7195</v>
      </c>
      <c r="L304">
        <v>490052</v>
      </c>
      <c r="M304" s="1">
        <f t="shared" si="4"/>
        <v>17976.805497685185</v>
      </c>
      <c r="N304">
        <f>LOOKUP(X304:X1303,country!B$2:B$132,country!A$2:A$132)</f>
        <v>19</v>
      </c>
      <c r="O304" s="2" t="s">
        <v>3703</v>
      </c>
      <c r="P304" s="2" t="s">
        <v>3704</v>
      </c>
      <c r="Q304">
        <v>6387301</v>
      </c>
      <c r="R304" s="2" t="s">
        <v>3705</v>
      </c>
      <c r="S304">
        <v>531120961</v>
      </c>
      <c r="T304">
        <v>220628439</v>
      </c>
      <c r="U304" s="2" t="s">
        <v>2025</v>
      </c>
      <c r="X304" s="2" t="s">
        <v>1630</v>
      </c>
      <c r="Y304">
        <v>-655965605000</v>
      </c>
    </row>
    <row r="305" spans="1:25">
      <c r="A305">
        <v>304</v>
      </c>
      <c r="B305" s="2" t="s">
        <v>3706</v>
      </c>
      <c r="C305" s="2" t="s">
        <v>3707</v>
      </c>
      <c r="D305" s="2" t="s">
        <v>3708</v>
      </c>
      <c r="E305" s="2" t="s">
        <v>3709</v>
      </c>
      <c r="F305" s="2" t="s">
        <v>3710</v>
      </c>
      <c r="G305">
        <v>98694791</v>
      </c>
      <c r="H305" s="2" t="s">
        <v>3711</v>
      </c>
      <c r="I305" s="2">
        <v>2</v>
      </c>
      <c r="J305" s="2" t="s">
        <v>3712</v>
      </c>
      <c r="K305">
        <v>2750</v>
      </c>
      <c r="L305">
        <v>730662</v>
      </c>
      <c r="M305" s="1">
        <f t="shared" si="4"/>
        <v>25042.348738425924</v>
      </c>
      <c r="N305">
        <f>LOOKUP(X305:X1304,country!B$2:B$132,country!A$2:A$132)</f>
        <v>25</v>
      </c>
      <c r="O305" s="2" t="s">
        <v>3713</v>
      </c>
      <c r="P305" s="2" t="s">
        <v>3714</v>
      </c>
      <c r="Q305">
        <v>5302947</v>
      </c>
      <c r="R305" s="2" t="s">
        <v>3715</v>
      </c>
      <c r="S305">
        <v>668086991</v>
      </c>
      <c r="T305">
        <v>352701542</v>
      </c>
      <c r="U305" s="2" t="s">
        <v>3716</v>
      </c>
      <c r="X305" s="2" t="s">
        <v>588</v>
      </c>
      <c r="Y305">
        <v>-45502669000</v>
      </c>
    </row>
    <row r="306" spans="1:25">
      <c r="A306">
        <v>305</v>
      </c>
      <c r="B306" s="2" t="s">
        <v>3717</v>
      </c>
      <c r="C306" s="2" t="s">
        <v>3718</v>
      </c>
      <c r="D306" s="2" t="s">
        <v>3719</v>
      </c>
      <c r="E306" s="2" t="s">
        <v>3720</v>
      </c>
      <c r="F306" s="2" t="s">
        <v>3721</v>
      </c>
      <c r="G306">
        <v>13294761</v>
      </c>
      <c r="H306" s="2" t="s">
        <v>3722</v>
      </c>
      <c r="I306" s="2">
        <v>1</v>
      </c>
      <c r="J306" s="2" t="s">
        <v>3723</v>
      </c>
      <c r="K306">
        <v>5073</v>
      </c>
      <c r="L306">
        <v>134468</v>
      </c>
      <c r="M306" s="1">
        <f t="shared" si="4"/>
        <v>33353.428935185184</v>
      </c>
      <c r="N306">
        <f>LOOKUP(X306:X1305,country!B$2:B$132,country!A$2:A$132)</f>
        <v>122</v>
      </c>
      <c r="O306" s="2" t="s">
        <v>1078</v>
      </c>
      <c r="P306" s="2" t="s">
        <v>3724</v>
      </c>
      <c r="Q306">
        <v>7960385</v>
      </c>
      <c r="R306" s="2" t="s">
        <v>3725</v>
      </c>
      <c r="S306">
        <v>660128823</v>
      </c>
      <c r="T306">
        <v>587405442</v>
      </c>
      <c r="U306" s="2" t="s">
        <v>3726</v>
      </c>
      <c r="X306" s="2" t="s">
        <v>530</v>
      </c>
      <c r="Y306">
        <v>672574660000</v>
      </c>
    </row>
    <row r="307" spans="1:25">
      <c r="A307">
        <v>306</v>
      </c>
      <c r="B307" s="2" t="s">
        <v>3727</v>
      </c>
      <c r="C307" s="2" t="s">
        <v>3728</v>
      </c>
      <c r="D307" s="2" t="s">
        <v>3729</v>
      </c>
      <c r="E307" s="2" t="s">
        <v>3730</v>
      </c>
      <c r="F307" s="2" t="s">
        <v>3731</v>
      </c>
      <c r="G307">
        <v>53457721</v>
      </c>
      <c r="H307" s="2" t="s">
        <v>3732</v>
      </c>
      <c r="I307" s="2">
        <v>1</v>
      </c>
      <c r="J307" s="2" t="s">
        <v>3733</v>
      </c>
      <c r="K307">
        <v>5742</v>
      </c>
      <c r="L307">
        <v>711437</v>
      </c>
      <c r="M307" s="1">
        <f t="shared" si="4"/>
        <v>18371.013321759259</v>
      </c>
      <c r="N307">
        <f>LOOKUP(X307:X1306,country!B$2:B$132,country!A$2:A$132)</f>
        <v>95</v>
      </c>
      <c r="O307" s="2" t="s">
        <v>1664</v>
      </c>
      <c r="P307" s="2" t="s">
        <v>3734</v>
      </c>
      <c r="Q307">
        <v>5453212</v>
      </c>
      <c r="R307" s="2" t="s">
        <v>3735</v>
      </c>
      <c r="S307">
        <v>651516841</v>
      </c>
      <c r="T307">
        <v>696005321</v>
      </c>
      <c r="U307" s="2" t="s">
        <v>3736</v>
      </c>
      <c r="X307" s="2" t="s">
        <v>728</v>
      </c>
      <c r="Y307">
        <v>-621906049000</v>
      </c>
    </row>
    <row r="308" spans="1:25">
      <c r="A308">
        <v>307</v>
      </c>
      <c r="B308" s="2" t="s">
        <v>3737</v>
      </c>
      <c r="C308" s="2" t="s">
        <v>3738</v>
      </c>
      <c r="D308" s="2" t="s">
        <v>3739</v>
      </c>
      <c r="E308" s="2" t="s">
        <v>3740</v>
      </c>
      <c r="F308" s="2" t="s">
        <v>3741</v>
      </c>
      <c r="G308">
        <v>60921758</v>
      </c>
      <c r="H308" s="2" t="s">
        <v>3742</v>
      </c>
      <c r="I308" s="2">
        <v>2</v>
      </c>
      <c r="J308" s="2" t="s">
        <v>3743</v>
      </c>
      <c r="K308">
        <v>1734</v>
      </c>
      <c r="L308">
        <v>955729</v>
      </c>
      <c r="M308" s="1">
        <f t="shared" si="4"/>
        <v>18700.317048611112</v>
      </c>
      <c r="N308">
        <f>LOOKUP(X308:X1307,country!B$2:B$132,country!A$2:A$132)</f>
        <v>24</v>
      </c>
      <c r="O308" s="2" t="s">
        <v>3744</v>
      </c>
      <c r="P308" s="2" t="s">
        <v>3745</v>
      </c>
      <c r="Q308">
        <v>5019039</v>
      </c>
      <c r="R308" s="2" t="s">
        <v>3746</v>
      </c>
      <c r="S308">
        <v>793519781</v>
      </c>
      <c r="T308">
        <v>693409004</v>
      </c>
      <c r="U308" s="2" t="s">
        <v>2689</v>
      </c>
      <c r="X308" s="2" t="s">
        <v>469</v>
      </c>
      <c r="Y308">
        <v>-593454207000</v>
      </c>
    </row>
    <row r="309" spans="1:25">
      <c r="A309">
        <v>308</v>
      </c>
      <c r="B309" s="2" t="s">
        <v>3747</v>
      </c>
      <c r="C309" s="2" t="s">
        <v>3748</v>
      </c>
      <c r="D309" s="2" t="s">
        <v>3749</v>
      </c>
      <c r="E309" s="2" t="s">
        <v>3750</v>
      </c>
      <c r="F309" s="2" t="s">
        <v>3751</v>
      </c>
      <c r="G309">
        <v>52078086</v>
      </c>
      <c r="H309" s="2" t="s">
        <v>3752</v>
      </c>
      <c r="I309" s="2">
        <v>1</v>
      </c>
      <c r="J309" s="2" t="s">
        <v>3753</v>
      </c>
      <c r="K309">
        <v>4748</v>
      </c>
      <c r="L309">
        <v>902355</v>
      </c>
      <c r="M309" s="1">
        <f t="shared" si="4"/>
        <v>32166.773379629631</v>
      </c>
      <c r="N309">
        <f>LOOKUP(X309:X1308,country!B$2:B$132,country!A$2:A$132)</f>
        <v>97</v>
      </c>
      <c r="O309" s="2" t="s">
        <v>3479</v>
      </c>
      <c r="P309" s="2" t="s">
        <v>3754</v>
      </c>
      <c r="Q309">
        <v>2011734</v>
      </c>
      <c r="R309" s="2" t="s">
        <v>3755</v>
      </c>
      <c r="S309">
        <v>589454573</v>
      </c>
      <c r="T309">
        <v>257997914</v>
      </c>
      <c r="U309" s="2" t="s">
        <v>3756</v>
      </c>
      <c r="X309" s="2" t="s">
        <v>831</v>
      </c>
      <c r="Y309">
        <v>570047620000</v>
      </c>
    </row>
    <row r="310" spans="1:25">
      <c r="A310">
        <v>309</v>
      </c>
      <c r="B310" s="2" t="s">
        <v>3757</v>
      </c>
      <c r="C310" s="2" t="s">
        <v>3758</v>
      </c>
      <c r="D310" s="2" t="s">
        <v>3759</v>
      </c>
      <c r="E310" s="2" t="s">
        <v>3760</v>
      </c>
      <c r="F310" s="2" t="s">
        <v>3761</v>
      </c>
      <c r="G310">
        <v>22120844</v>
      </c>
      <c r="H310" s="2" t="s">
        <v>3762</v>
      </c>
      <c r="I310" s="2">
        <v>2</v>
      </c>
      <c r="J310" s="2" t="s">
        <v>3763</v>
      </c>
      <c r="K310">
        <v>7322</v>
      </c>
      <c r="L310">
        <v>555900</v>
      </c>
      <c r="M310" s="1">
        <f t="shared" si="4"/>
        <v>21630.199166666665</v>
      </c>
      <c r="N310">
        <f>LOOKUP(X310:X1309,country!B$2:B$132,country!A$2:A$132)</f>
        <v>24</v>
      </c>
      <c r="O310" s="2" t="s">
        <v>1675</v>
      </c>
      <c r="P310" s="2" t="s">
        <v>3764</v>
      </c>
      <c r="Q310">
        <v>2499549</v>
      </c>
      <c r="R310" s="2" t="s">
        <v>3765</v>
      </c>
      <c r="S310">
        <v>648259126</v>
      </c>
      <c r="T310">
        <v>649152212</v>
      </c>
      <c r="U310" s="2" t="s">
        <v>958</v>
      </c>
      <c r="X310" s="2" t="s">
        <v>469</v>
      </c>
      <c r="Y310">
        <v>-340312392000</v>
      </c>
    </row>
    <row r="311" spans="1:25">
      <c r="A311">
        <v>310</v>
      </c>
      <c r="B311" s="2" t="s">
        <v>3766</v>
      </c>
      <c r="C311" s="2" t="s">
        <v>3767</v>
      </c>
      <c r="D311" s="2" t="s">
        <v>3768</v>
      </c>
      <c r="E311" s="2" t="s">
        <v>3769</v>
      </c>
      <c r="F311" s="2" t="s">
        <v>3770</v>
      </c>
      <c r="G311">
        <v>91731705</v>
      </c>
      <c r="H311" s="2" t="s">
        <v>3771</v>
      </c>
      <c r="I311" s="2">
        <v>2</v>
      </c>
      <c r="J311" s="2" t="s">
        <v>3772</v>
      </c>
      <c r="K311">
        <v>8284</v>
      </c>
      <c r="L311">
        <v>760963</v>
      </c>
      <c r="M311" s="1">
        <f t="shared" si="4"/>
        <v>35816.944930555554</v>
      </c>
      <c r="N311">
        <f>LOOKUP(X311:X1310,country!B$2:B$132,country!A$2:A$132)</f>
        <v>37</v>
      </c>
      <c r="O311" s="2" t="s">
        <v>1739</v>
      </c>
      <c r="P311" s="2" t="s">
        <v>3774</v>
      </c>
      <c r="Q311">
        <v>1205796</v>
      </c>
      <c r="R311" s="2" t="s">
        <v>3775</v>
      </c>
      <c r="S311">
        <v>225967238</v>
      </c>
      <c r="T311">
        <v>739424283</v>
      </c>
      <c r="U311" s="2" t="s">
        <v>3776</v>
      </c>
      <c r="X311" s="2" t="s">
        <v>3773</v>
      </c>
      <c r="Y311">
        <v>885422442000</v>
      </c>
    </row>
    <row r="312" spans="1:25">
      <c r="A312">
        <v>311</v>
      </c>
      <c r="B312" s="2" t="s">
        <v>3777</v>
      </c>
      <c r="C312" s="2" t="s">
        <v>3778</v>
      </c>
      <c r="D312" s="2" t="s">
        <v>3779</v>
      </c>
      <c r="E312" s="2" t="s">
        <v>3780</v>
      </c>
      <c r="F312" s="2" t="s">
        <v>3781</v>
      </c>
      <c r="G312">
        <v>35227282</v>
      </c>
      <c r="H312" s="2" t="s">
        <v>3782</v>
      </c>
      <c r="I312" s="2">
        <v>2</v>
      </c>
      <c r="J312" s="2" t="s">
        <v>3783</v>
      </c>
      <c r="K312">
        <v>4423</v>
      </c>
      <c r="L312">
        <v>869357</v>
      </c>
      <c r="M312" s="1">
        <f t="shared" si="4"/>
        <v>28967.644641203704</v>
      </c>
      <c r="N312">
        <f>LOOKUP(X312:X1311,country!B$2:B$132,country!A$2:A$132)</f>
        <v>14</v>
      </c>
      <c r="O312" s="2" t="s">
        <v>3784</v>
      </c>
      <c r="P312" s="2" t="s">
        <v>3785</v>
      </c>
      <c r="Q312">
        <v>4820560</v>
      </c>
      <c r="R312" s="2" t="s">
        <v>3786</v>
      </c>
      <c r="S312">
        <v>344675758</v>
      </c>
      <c r="T312">
        <v>329192788</v>
      </c>
      <c r="U312" s="2" t="s">
        <v>3787</v>
      </c>
      <c r="X312" s="2" t="s">
        <v>876</v>
      </c>
      <c r="Y312">
        <v>293642897000</v>
      </c>
    </row>
    <row r="313" spans="1:25">
      <c r="A313">
        <v>312</v>
      </c>
      <c r="B313" s="2" t="s">
        <v>3788</v>
      </c>
      <c r="C313" s="2" t="s">
        <v>3789</v>
      </c>
      <c r="D313" s="2" t="s">
        <v>3790</v>
      </c>
      <c r="E313" s="2" t="s">
        <v>3791</v>
      </c>
      <c r="F313" s="2" t="s">
        <v>3792</v>
      </c>
      <c r="G313">
        <v>77875871</v>
      </c>
      <c r="H313" s="2" t="s">
        <v>3793</v>
      </c>
      <c r="I313" s="2">
        <v>1</v>
      </c>
      <c r="J313" s="2" t="s">
        <v>3794</v>
      </c>
      <c r="K313">
        <v>9485</v>
      </c>
      <c r="L313">
        <v>985193</v>
      </c>
      <c r="M313" s="1">
        <f t="shared" si="4"/>
        <v>24453.042094907407</v>
      </c>
      <c r="N313">
        <f>LOOKUP(X313:X1312,country!B$2:B$132,country!A$2:A$132)</f>
        <v>118</v>
      </c>
      <c r="O313" s="2" t="s">
        <v>1991</v>
      </c>
      <c r="P313" s="2" t="s">
        <v>3795</v>
      </c>
      <c r="Q313">
        <v>1745106</v>
      </c>
      <c r="R313" s="2" t="s">
        <v>3796</v>
      </c>
      <c r="S313">
        <v>937831265</v>
      </c>
      <c r="T313">
        <v>820034866</v>
      </c>
      <c r="U313" s="2" t="s">
        <v>616</v>
      </c>
      <c r="X313" s="2" t="s">
        <v>1288</v>
      </c>
      <c r="Y313">
        <v>-96418763000</v>
      </c>
    </row>
    <row r="314" spans="1:25">
      <c r="A314">
        <v>313</v>
      </c>
      <c r="B314" s="2" t="s">
        <v>3797</v>
      </c>
      <c r="C314" s="2" t="s">
        <v>3798</v>
      </c>
      <c r="D314" s="2" t="s">
        <v>3799</v>
      </c>
      <c r="E314" s="2" t="s">
        <v>3800</v>
      </c>
      <c r="F314" s="2" t="s">
        <v>3801</v>
      </c>
      <c r="G314">
        <v>44143348</v>
      </c>
      <c r="H314" s="2" t="s">
        <v>3802</v>
      </c>
      <c r="I314" s="2">
        <v>2</v>
      </c>
      <c r="J314" s="2" t="s">
        <v>3803</v>
      </c>
      <c r="K314">
        <v>1869</v>
      </c>
      <c r="L314">
        <v>686513</v>
      </c>
      <c r="M314" s="1">
        <f t="shared" si="4"/>
        <v>21276.009791666667</v>
      </c>
      <c r="N314">
        <f>LOOKUP(X314:X1313,country!B$2:B$132,country!A$2:A$132)</f>
        <v>129</v>
      </c>
      <c r="O314" s="2" t="s">
        <v>3804</v>
      </c>
      <c r="P314" s="2" t="s">
        <v>3805</v>
      </c>
      <c r="Q314">
        <v>2996184</v>
      </c>
      <c r="R314" s="2" t="s">
        <v>3806</v>
      </c>
      <c r="S314">
        <v>943255806</v>
      </c>
      <c r="T314">
        <v>177924975</v>
      </c>
      <c r="U314" s="2" t="s">
        <v>3807</v>
      </c>
      <c r="X314" s="2" t="s">
        <v>1727</v>
      </c>
      <c r="Y314">
        <v>-370914354000</v>
      </c>
    </row>
    <row r="315" spans="1:25">
      <c r="A315">
        <v>314</v>
      </c>
      <c r="B315" s="2" t="s">
        <v>3808</v>
      </c>
      <c r="C315" s="2" t="s">
        <v>3809</v>
      </c>
      <c r="D315" s="2" t="s">
        <v>3810</v>
      </c>
      <c r="E315" s="2" t="s">
        <v>3811</v>
      </c>
      <c r="F315" s="2" t="s">
        <v>3812</v>
      </c>
      <c r="G315">
        <v>11866108</v>
      </c>
      <c r="H315" s="2" t="s">
        <v>3813</v>
      </c>
      <c r="I315" s="2">
        <v>1</v>
      </c>
      <c r="J315" s="2" t="s">
        <v>3814</v>
      </c>
      <c r="K315">
        <v>4002</v>
      </c>
      <c r="L315">
        <v>329401</v>
      </c>
      <c r="M315" s="1">
        <f t="shared" si="4"/>
        <v>25987.020358796297</v>
      </c>
      <c r="N315">
        <f>LOOKUP(X315:X1314,country!B$2:B$132,country!A$2:A$132)</f>
        <v>29</v>
      </c>
      <c r="O315" s="2" t="s">
        <v>3815</v>
      </c>
      <c r="P315" s="2" t="s">
        <v>3816</v>
      </c>
      <c r="Q315">
        <v>9866065</v>
      </c>
      <c r="R315" s="2" t="s">
        <v>3817</v>
      </c>
      <c r="S315">
        <v>301039960</v>
      </c>
      <c r="T315">
        <v>816299251</v>
      </c>
      <c r="U315" s="2" t="s">
        <v>3818</v>
      </c>
      <c r="X315" s="2" t="s">
        <v>899</v>
      </c>
      <c r="Y315">
        <v>36116959000</v>
      </c>
    </row>
    <row r="316" spans="1:25">
      <c r="A316">
        <v>315</v>
      </c>
      <c r="B316" s="2" t="s">
        <v>3819</v>
      </c>
      <c r="C316" s="2" t="s">
        <v>3820</v>
      </c>
      <c r="D316" s="2" t="s">
        <v>3821</v>
      </c>
      <c r="E316" s="2" t="s">
        <v>3822</v>
      </c>
      <c r="F316" s="2" t="s">
        <v>3823</v>
      </c>
      <c r="G316">
        <v>61854944</v>
      </c>
      <c r="H316" s="2" t="s">
        <v>3824</v>
      </c>
      <c r="I316" s="2">
        <v>1</v>
      </c>
      <c r="J316" s="2" t="s">
        <v>3825</v>
      </c>
      <c r="K316">
        <v>7539</v>
      </c>
      <c r="L316">
        <v>207227</v>
      </c>
      <c r="M316" s="1">
        <f t="shared" si="4"/>
        <v>35094.916435185187</v>
      </c>
      <c r="N316">
        <f>LOOKUP(X316:X1315,country!B$2:B$132,country!A$2:A$132)</f>
        <v>24</v>
      </c>
      <c r="O316" s="2" t="s">
        <v>3826</v>
      </c>
      <c r="P316" s="2" t="s">
        <v>3827</v>
      </c>
      <c r="Q316">
        <v>7089056</v>
      </c>
      <c r="R316" s="2" t="s">
        <v>3828</v>
      </c>
      <c r="S316">
        <v>515157842</v>
      </c>
      <c r="T316">
        <v>877219324</v>
      </c>
      <c r="U316" s="2" t="s">
        <v>2889</v>
      </c>
      <c r="X316" s="2" t="s">
        <v>469</v>
      </c>
      <c r="Y316">
        <v>823039180000</v>
      </c>
    </row>
    <row r="317" spans="1:25">
      <c r="A317">
        <v>316</v>
      </c>
      <c r="B317" s="2" t="s">
        <v>3829</v>
      </c>
      <c r="C317" s="2" t="s">
        <v>3830</v>
      </c>
      <c r="D317" s="2" t="s">
        <v>3831</v>
      </c>
      <c r="E317" s="2" t="s">
        <v>3832</v>
      </c>
      <c r="F317" s="2" t="s">
        <v>3833</v>
      </c>
      <c r="G317">
        <v>49781626</v>
      </c>
      <c r="H317" s="2" t="s">
        <v>3834</v>
      </c>
      <c r="I317" s="2">
        <v>1</v>
      </c>
      <c r="J317" s="2" t="s">
        <v>3835</v>
      </c>
      <c r="K317">
        <v>3258</v>
      </c>
      <c r="L317">
        <v>422128</v>
      </c>
      <c r="M317" s="1">
        <f t="shared" si="4"/>
        <v>22768.740092592594</v>
      </c>
      <c r="N317">
        <f>LOOKUP(X317:X1316,country!B$2:B$132,country!A$2:A$132)</f>
        <v>90</v>
      </c>
      <c r="O317" s="2" t="s">
        <v>900</v>
      </c>
      <c r="P317" s="2" t="s">
        <v>3837</v>
      </c>
      <c r="Q317">
        <v>7912145</v>
      </c>
      <c r="R317" s="2" t="s">
        <v>3838</v>
      </c>
      <c r="S317">
        <v>703843156</v>
      </c>
      <c r="T317">
        <v>544623629</v>
      </c>
      <c r="U317" s="2" t="s">
        <v>3839</v>
      </c>
      <c r="X317" s="2" t="s">
        <v>3836</v>
      </c>
      <c r="Y317">
        <v>-241942456000</v>
      </c>
    </row>
    <row r="318" spans="1:25">
      <c r="A318">
        <v>317</v>
      </c>
      <c r="B318" s="2" t="s">
        <v>3840</v>
      </c>
      <c r="C318" s="2" t="s">
        <v>3841</v>
      </c>
      <c r="D318" s="2" t="s">
        <v>3842</v>
      </c>
      <c r="E318" s="2" t="s">
        <v>3843</v>
      </c>
      <c r="F318" s="2" t="s">
        <v>3844</v>
      </c>
      <c r="G318">
        <v>10368975</v>
      </c>
      <c r="H318" s="2" t="s">
        <v>3845</v>
      </c>
      <c r="I318" s="2">
        <v>1</v>
      </c>
      <c r="J318" s="2" t="s">
        <v>3846</v>
      </c>
      <c r="K318">
        <v>1410</v>
      </c>
      <c r="L318">
        <v>302129</v>
      </c>
      <c r="M318" s="1">
        <f t="shared" si="4"/>
        <v>26223.844421296297</v>
      </c>
      <c r="N318">
        <f>LOOKUP(X318:X1317,country!B$2:B$132,country!A$2:A$132)</f>
        <v>24</v>
      </c>
      <c r="O318" s="2" t="s">
        <v>3847</v>
      </c>
      <c r="P318" s="2" t="s">
        <v>3848</v>
      </c>
      <c r="Q318">
        <v>3467343</v>
      </c>
      <c r="R318" s="2" t="s">
        <v>3849</v>
      </c>
      <c r="S318">
        <v>390333899</v>
      </c>
      <c r="T318">
        <v>129709066</v>
      </c>
      <c r="U318" s="2" t="s">
        <v>1354</v>
      </c>
      <c r="X318" s="2" t="s">
        <v>469</v>
      </c>
      <c r="Y318">
        <v>56578558000</v>
      </c>
    </row>
    <row r="319" spans="1:25">
      <c r="A319">
        <v>318</v>
      </c>
      <c r="B319" s="2" t="s">
        <v>3850</v>
      </c>
      <c r="C319" s="2" t="s">
        <v>3851</v>
      </c>
      <c r="D319" s="2" t="s">
        <v>3852</v>
      </c>
      <c r="E319" s="2" t="s">
        <v>3853</v>
      </c>
      <c r="F319" s="2" t="s">
        <v>3854</v>
      </c>
      <c r="G319">
        <v>1359785</v>
      </c>
      <c r="H319" s="2" t="s">
        <v>3855</v>
      </c>
      <c r="I319" s="2">
        <v>1</v>
      </c>
      <c r="J319" s="2" t="s">
        <v>3856</v>
      </c>
      <c r="K319">
        <v>6686</v>
      </c>
      <c r="L319">
        <v>290677</v>
      </c>
      <c r="M319" s="1">
        <f t="shared" si="4"/>
        <v>30257.361585648148</v>
      </c>
      <c r="N319">
        <f>LOOKUP(X319:X1318,country!B$2:B$132,country!A$2:A$132)</f>
        <v>57</v>
      </c>
      <c r="O319" s="2" t="s">
        <v>3857</v>
      </c>
      <c r="P319" s="2" t="s">
        <v>3858</v>
      </c>
      <c r="Q319">
        <v>3458220</v>
      </c>
      <c r="R319" s="2" t="s">
        <v>3859</v>
      </c>
      <c r="S319">
        <v>559986700</v>
      </c>
      <c r="T319">
        <v>853626690</v>
      </c>
      <c r="U319" s="2" t="s">
        <v>3860</v>
      </c>
      <c r="X319" s="2" t="s">
        <v>704</v>
      </c>
      <c r="Y319">
        <v>405074441000</v>
      </c>
    </row>
    <row r="320" spans="1:25">
      <c r="A320">
        <v>319</v>
      </c>
      <c r="B320" s="2" t="s">
        <v>3861</v>
      </c>
      <c r="C320" s="2" t="s">
        <v>3862</v>
      </c>
      <c r="D320" s="2" t="s">
        <v>3863</v>
      </c>
      <c r="E320" s="2" t="s">
        <v>3864</v>
      </c>
      <c r="F320" s="2" t="s">
        <v>3865</v>
      </c>
      <c r="G320">
        <v>4029150</v>
      </c>
      <c r="H320" s="2" t="s">
        <v>3866</v>
      </c>
      <c r="I320" s="2">
        <v>1</v>
      </c>
      <c r="J320" s="2" t="s">
        <v>3867</v>
      </c>
      <c r="K320">
        <v>2011</v>
      </c>
      <c r="L320">
        <v>621485</v>
      </c>
      <c r="M320" s="1">
        <f t="shared" si="4"/>
        <v>29070.808344907407</v>
      </c>
      <c r="N320">
        <f>LOOKUP(X320:X1319,country!B$2:B$132,country!A$2:A$132)</f>
        <v>52</v>
      </c>
      <c r="O320" s="2" t="s">
        <v>1805</v>
      </c>
      <c r="P320" s="2" t="s">
        <v>3868</v>
      </c>
      <c r="Q320">
        <v>6922636</v>
      </c>
      <c r="R320" s="2" t="s">
        <v>3869</v>
      </c>
      <c r="S320">
        <v>344602830</v>
      </c>
      <c r="T320">
        <v>254136727</v>
      </c>
      <c r="U320" s="2" t="s">
        <v>3870</v>
      </c>
      <c r="X320" s="2" t="s">
        <v>494</v>
      </c>
      <c r="Y320">
        <v>302556241000</v>
      </c>
    </row>
    <row r="321" spans="1:25">
      <c r="A321">
        <v>320</v>
      </c>
      <c r="B321" s="2" t="s">
        <v>3871</v>
      </c>
      <c r="C321" s="2" t="s">
        <v>3872</v>
      </c>
      <c r="D321" s="2" t="s">
        <v>3873</v>
      </c>
      <c r="E321" s="2" t="s">
        <v>3874</v>
      </c>
      <c r="F321" s="2" t="s">
        <v>3875</v>
      </c>
      <c r="G321">
        <v>23674195</v>
      </c>
      <c r="H321" s="2" t="s">
        <v>3876</v>
      </c>
      <c r="I321" s="2">
        <v>2</v>
      </c>
      <c r="J321" s="2" t="s">
        <v>3877</v>
      </c>
      <c r="K321">
        <v>7213</v>
      </c>
      <c r="L321">
        <v>713094</v>
      </c>
      <c r="M321" s="1">
        <f t="shared" si="4"/>
        <v>19669.666979166665</v>
      </c>
      <c r="N321">
        <f>LOOKUP(X321:X1320,country!B$2:B$132,country!A$2:A$132)</f>
        <v>52</v>
      </c>
      <c r="O321" s="2" t="s">
        <v>3878</v>
      </c>
      <c r="P321" s="2" t="s">
        <v>3879</v>
      </c>
      <c r="Q321">
        <v>5720338</v>
      </c>
      <c r="R321" s="2" t="s">
        <v>3880</v>
      </c>
      <c r="S321">
        <v>570724452</v>
      </c>
      <c r="T321">
        <v>738888175</v>
      </c>
      <c r="U321" s="2" t="s">
        <v>3881</v>
      </c>
      <c r="X321" s="2" t="s">
        <v>494</v>
      </c>
      <c r="Y321">
        <v>-509702373000</v>
      </c>
    </row>
    <row r="322" spans="1:25">
      <c r="A322">
        <v>321</v>
      </c>
      <c r="B322" s="2" t="s">
        <v>3882</v>
      </c>
      <c r="C322" s="2" t="s">
        <v>3883</v>
      </c>
      <c r="D322" s="2" t="s">
        <v>3884</v>
      </c>
      <c r="E322" s="2" t="s">
        <v>3885</v>
      </c>
      <c r="F322" s="2" t="s">
        <v>3886</v>
      </c>
      <c r="G322">
        <v>48197198</v>
      </c>
      <c r="H322" s="2" t="s">
        <v>3887</v>
      </c>
      <c r="I322" s="2">
        <v>2</v>
      </c>
      <c r="J322" s="2" t="s">
        <v>3888</v>
      </c>
      <c r="K322">
        <v>9495</v>
      </c>
      <c r="L322">
        <v>396826</v>
      </c>
      <c r="M322" s="1">
        <f t="shared" si="4"/>
        <v>32896.8205787037</v>
      </c>
      <c r="N322">
        <f>LOOKUP(X322:X1321,country!B$2:B$132,country!A$2:A$132)</f>
        <v>94</v>
      </c>
      <c r="O322" s="2" t="s">
        <v>3889</v>
      </c>
      <c r="P322" s="2" t="s">
        <v>3890</v>
      </c>
      <c r="Q322">
        <v>3736170</v>
      </c>
      <c r="R322" s="2" t="s">
        <v>3891</v>
      </c>
      <c r="S322">
        <v>791227769</v>
      </c>
      <c r="T322">
        <v>860502216</v>
      </c>
      <c r="U322" s="2" t="s">
        <v>3892</v>
      </c>
      <c r="X322" s="2" t="s">
        <v>506</v>
      </c>
      <c r="Y322">
        <v>633123698000</v>
      </c>
    </row>
    <row r="323" spans="1:25">
      <c r="A323">
        <v>322</v>
      </c>
      <c r="B323" s="2" t="s">
        <v>3893</v>
      </c>
      <c r="C323" s="2" t="s">
        <v>3894</v>
      </c>
      <c r="D323" s="2" t="s">
        <v>3895</v>
      </c>
      <c r="E323" s="2" t="s">
        <v>3896</v>
      </c>
      <c r="F323" s="2" t="s">
        <v>3897</v>
      </c>
      <c r="G323">
        <v>74053980</v>
      </c>
      <c r="H323" s="2" t="s">
        <v>3898</v>
      </c>
      <c r="I323" s="2">
        <v>1</v>
      </c>
      <c r="J323" s="2" t="s">
        <v>3899</v>
      </c>
      <c r="K323">
        <v>9628</v>
      </c>
      <c r="L323">
        <v>500029</v>
      </c>
      <c r="M323" s="1">
        <f t="shared" ref="M323:M386" si="5">(Y323/86400000)+DATE(1970,1,1)</f>
        <v>17837.5625</v>
      </c>
      <c r="N323">
        <f>LOOKUP(X323:X1322,country!B$2:B$132,country!A$2:A$132)</f>
        <v>24</v>
      </c>
      <c r="O323" s="2" t="s">
        <v>854</v>
      </c>
      <c r="P323" s="2" t="s">
        <v>3900</v>
      </c>
      <c r="Q323">
        <v>8076004</v>
      </c>
      <c r="R323" s="2" t="s">
        <v>3901</v>
      </c>
      <c r="S323">
        <v>480007402</v>
      </c>
      <c r="T323">
        <v>640913420</v>
      </c>
      <c r="U323" s="2" t="s">
        <v>3902</v>
      </c>
      <c r="X323" s="2" t="s">
        <v>469</v>
      </c>
      <c r="Y323">
        <v>-667996200000</v>
      </c>
    </row>
    <row r="324" spans="1:25">
      <c r="A324">
        <v>323</v>
      </c>
      <c r="B324" s="2" t="s">
        <v>3903</v>
      </c>
      <c r="C324" s="2" t="s">
        <v>3904</v>
      </c>
      <c r="D324" s="2" t="s">
        <v>3905</v>
      </c>
      <c r="E324" s="2" t="s">
        <v>3906</v>
      </c>
      <c r="F324" s="2" t="s">
        <v>3907</v>
      </c>
      <c r="G324">
        <v>96797393</v>
      </c>
      <c r="H324" s="2" t="s">
        <v>3908</v>
      </c>
      <c r="I324" s="2">
        <v>2</v>
      </c>
      <c r="J324" s="2" t="s">
        <v>3909</v>
      </c>
      <c r="K324">
        <v>4292</v>
      </c>
      <c r="L324">
        <v>880170</v>
      </c>
      <c r="M324" s="1">
        <f t="shared" si="5"/>
        <v>30624.411180555555</v>
      </c>
      <c r="N324">
        <f>LOOKUP(X324:X1323,country!B$2:B$132,country!A$2:A$132)</f>
        <v>123</v>
      </c>
      <c r="O324" s="2" t="s">
        <v>3910</v>
      </c>
      <c r="P324" s="2" t="s">
        <v>3911</v>
      </c>
      <c r="Q324">
        <v>9834042</v>
      </c>
      <c r="R324" s="2" t="s">
        <v>3912</v>
      </c>
      <c r="S324">
        <v>393925131</v>
      </c>
      <c r="T324">
        <v>869725764</v>
      </c>
      <c r="U324" s="2" t="s">
        <v>3913</v>
      </c>
      <c r="X324" s="2" t="s">
        <v>785</v>
      </c>
      <c r="Y324">
        <v>436787526000</v>
      </c>
    </row>
    <row r="325" spans="1:25">
      <c r="A325">
        <v>324</v>
      </c>
      <c r="B325" s="2" t="s">
        <v>3914</v>
      </c>
      <c r="C325" s="2" t="s">
        <v>3915</v>
      </c>
      <c r="D325" s="2" t="s">
        <v>3916</v>
      </c>
      <c r="E325" s="2" t="s">
        <v>3917</v>
      </c>
      <c r="F325" s="2" t="s">
        <v>3918</v>
      </c>
      <c r="G325">
        <v>60357013</v>
      </c>
      <c r="H325" s="2" t="s">
        <v>3919</v>
      </c>
      <c r="I325" s="2">
        <v>2</v>
      </c>
      <c r="J325" s="2" t="s">
        <v>3920</v>
      </c>
      <c r="K325">
        <v>8427</v>
      </c>
      <c r="L325">
        <v>983177</v>
      </c>
      <c r="M325" s="1">
        <f t="shared" si="5"/>
        <v>29034.733368055557</v>
      </c>
      <c r="N325">
        <f>LOOKUP(X325:X1324,country!B$2:B$132,country!A$2:A$132)</f>
        <v>42</v>
      </c>
      <c r="O325" s="2" t="s">
        <v>3921</v>
      </c>
      <c r="P325" s="2" t="s">
        <v>3922</v>
      </c>
      <c r="Q325">
        <v>7517203</v>
      </c>
      <c r="R325" s="2" t="s">
        <v>3923</v>
      </c>
      <c r="S325">
        <v>368197966</v>
      </c>
      <c r="T325">
        <v>432940242</v>
      </c>
      <c r="U325" s="2" t="s">
        <v>3924</v>
      </c>
      <c r="X325" s="2" t="s">
        <v>1011</v>
      </c>
      <c r="Y325">
        <v>299439363000</v>
      </c>
    </row>
    <row r="326" spans="1:25">
      <c r="A326">
        <v>325</v>
      </c>
      <c r="B326" s="2" t="s">
        <v>3925</v>
      </c>
      <c r="C326" s="2" t="s">
        <v>3926</v>
      </c>
      <c r="D326" s="2" t="s">
        <v>3927</v>
      </c>
      <c r="E326" s="2" t="s">
        <v>3928</v>
      </c>
      <c r="F326" s="2" t="s">
        <v>3929</v>
      </c>
      <c r="G326">
        <v>44937501</v>
      </c>
      <c r="H326" s="2" t="s">
        <v>3930</v>
      </c>
      <c r="I326" s="2">
        <v>2</v>
      </c>
      <c r="J326" s="2" t="s">
        <v>3931</v>
      </c>
      <c r="K326">
        <v>3938</v>
      </c>
      <c r="L326">
        <v>829325</v>
      </c>
      <c r="M326" s="1">
        <f t="shared" si="5"/>
        <v>22358.435787037037</v>
      </c>
      <c r="N326">
        <f>LOOKUP(X326:X1325,country!B$2:B$132,country!A$2:A$132)</f>
        <v>114</v>
      </c>
      <c r="O326" s="2" t="s">
        <v>3703</v>
      </c>
      <c r="P326" s="2" t="s">
        <v>3932</v>
      </c>
      <c r="Q326">
        <v>6119831</v>
      </c>
      <c r="R326" s="2" t="s">
        <v>3933</v>
      </c>
      <c r="S326">
        <v>758904328</v>
      </c>
      <c r="T326">
        <v>968590256</v>
      </c>
      <c r="U326" s="2" t="s">
        <v>3934</v>
      </c>
      <c r="X326" s="2" t="s">
        <v>518</v>
      </c>
      <c r="Y326">
        <v>-277392748000</v>
      </c>
    </row>
    <row r="327" spans="1:25">
      <c r="A327">
        <v>326</v>
      </c>
      <c r="B327" s="2" t="s">
        <v>3935</v>
      </c>
      <c r="C327" s="2" t="s">
        <v>3936</v>
      </c>
      <c r="D327" s="2" t="s">
        <v>3937</v>
      </c>
      <c r="E327" s="2" t="s">
        <v>3938</v>
      </c>
      <c r="F327" s="2" t="s">
        <v>3939</v>
      </c>
      <c r="G327">
        <v>62121792</v>
      </c>
      <c r="H327" s="2" t="s">
        <v>3940</v>
      </c>
      <c r="I327" s="2">
        <v>1</v>
      </c>
      <c r="J327" s="2" t="s">
        <v>3941</v>
      </c>
      <c r="K327">
        <v>8318</v>
      </c>
      <c r="L327">
        <v>803012</v>
      </c>
      <c r="M327" s="1">
        <f t="shared" si="5"/>
        <v>28688.635266203702</v>
      </c>
      <c r="N327">
        <f>LOOKUP(X327:X1326,country!B$2:B$132,country!A$2:A$132)</f>
        <v>129</v>
      </c>
      <c r="O327" s="2" t="s">
        <v>2232</v>
      </c>
      <c r="P327" s="2" t="s">
        <v>3942</v>
      </c>
      <c r="Q327">
        <v>9482355</v>
      </c>
      <c r="R327" s="2" t="s">
        <v>3943</v>
      </c>
      <c r="S327">
        <v>757010152</v>
      </c>
      <c r="T327">
        <v>391359558</v>
      </c>
      <c r="U327" s="2" t="s">
        <v>1224</v>
      </c>
      <c r="X327" s="2" t="s">
        <v>1727</v>
      </c>
      <c r="Y327">
        <v>269536487000</v>
      </c>
    </row>
    <row r="328" spans="1:25">
      <c r="A328">
        <v>327</v>
      </c>
      <c r="B328" s="2" t="s">
        <v>3944</v>
      </c>
      <c r="C328" s="2" t="s">
        <v>3945</v>
      </c>
      <c r="D328" s="2" t="s">
        <v>3946</v>
      </c>
      <c r="E328" s="2" t="s">
        <v>3947</v>
      </c>
      <c r="F328" s="2" t="s">
        <v>3948</v>
      </c>
      <c r="G328">
        <v>93504630</v>
      </c>
      <c r="H328" s="2" t="s">
        <v>3949</v>
      </c>
      <c r="I328" s="2">
        <v>2</v>
      </c>
      <c r="J328" s="2" t="s">
        <v>3950</v>
      </c>
      <c r="K328">
        <v>1278</v>
      </c>
      <c r="L328">
        <v>878280</v>
      </c>
      <c r="M328" s="1">
        <f t="shared" si="5"/>
        <v>30288.243321759259</v>
      </c>
      <c r="N328">
        <f>LOOKUP(X328:X1327,country!B$2:B$132,country!A$2:A$132)</f>
        <v>9</v>
      </c>
      <c r="O328" s="2" t="s">
        <v>3952</v>
      </c>
      <c r="P328" s="2" t="s">
        <v>3953</v>
      </c>
      <c r="Q328">
        <v>8866446</v>
      </c>
      <c r="R328" s="2" t="s">
        <v>3954</v>
      </c>
      <c r="S328">
        <v>796626916</v>
      </c>
      <c r="T328">
        <v>716395536</v>
      </c>
      <c r="U328" s="2" t="s">
        <v>1517</v>
      </c>
      <c r="X328" s="2" t="s">
        <v>3951</v>
      </c>
      <c r="Y328">
        <v>407742623000</v>
      </c>
    </row>
    <row r="329" spans="1:25">
      <c r="A329">
        <v>328</v>
      </c>
      <c r="B329" s="2" t="s">
        <v>3955</v>
      </c>
      <c r="C329" s="2" t="s">
        <v>3956</v>
      </c>
      <c r="D329" s="2" t="s">
        <v>3957</v>
      </c>
      <c r="E329" s="2" t="s">
        <v>3958</v>
      </c>
      <c r="F329" s="2" t="s">
        <v>3959</v>
      </c>
      <c r="G329">
        <v>1076851</v>
      </c>
      <c r="H329" s="2" t="s">
        <v>3960</v>
      </c>
      <c r="I329" s="2">
        <v>2</v>
      </c>
      <c r="J329" s="2" t="s">
        <v>3961</v>
      </c>
      <c r="K329">
        <v>1628</v>
      </c>
      <c r="L329">
        <v>410235</v>
      </c>
      <c r="M329" s="1">
        <f t="shared" si="5"/>
        <v>28673.504872685186</v>
      </c>
      <c r="N329">
        <f>LOOKUP(X329:X1328,country!B$2:B$132,country!A$2:A$132)</f>
        <v>96</v>
      </c>
      <c r="O329" s="2" t="s">
        <v>1372</v>
      </c>
      <c r="P329" s="2" t="s">
        <v>3962</v>
      </c>
      <c r="Q329">
        <v>7132970</v>
      </c>
      <c r="R329" s="2" t="s">
        <v>3963</v>
      </c>
      <c r="S329">
        <v>769326899</v>
      </c>
      <c r="T329">
        <v>195162968</v>
      </c>
      <c r="U329" s="2" t="s">
        <v>3615</v>
      </c>
      <c r="X329" s="2" t="s">
        <v>680</v>
      </c>
      <c r="Y329">
        <v>268229221000</v>
      </c>
    </row>
    <row r="330" spans="1:25">
      <c r="A330">
        <v>329</v>
      </c>
      <c r="B330" s="2" t="s">
        <v>3964</v>
      </c>
      <c r="C330" s="2" t="s">
        <v>3965</v>
      </c>
      <c r="D330" s="2" t="s">
        <v>3966</v>
      </c>
      <c r="E330" s="2" t="s">
        <v>3967</v>
      </c>
      <c r="F330" s="2" t="s">
        <v>3968</v>
      </c>
      <c r="G330">
        <v>37040013</v>
      </c>
      <c r="H330" s="2" t="s">
        <v>3969</v>
      </c>
      <c r="I330" s="2">
        <v>1</v>
      </c>
      <c r="J330" s="2" t="s">
        <v>3970</v>
      </c>
      <c r="K330">
        <v>2620</v>
      </c>
      <c r="L330">
        <v>960051</v>
      </c>
      <c r="M330" s="1">
        <f t="shared" si="5"/>
        <v>34529.845567129625</v>
      </c>
      <c r="N330">
        <f>LOOKUP(X330:X1329,country!B$2:B$132,country!A$2:A$132)</f>
        <v>57</v>
      </c>
      <c r="O330" s="2" t="s">
        <v>786</v>
      </c>
      <c r="P330" s="2" t="s">
        <v>3971</v>
      </c>
      <c r="Q330">
        <v>4565313</v>
      </c>
      <c r="R330" s="2" t="s">
        <v>3972</v>
      </c>
      <c r="S330">
        <v>730967943</v>
      </c>
      <c r="T330">
        <v>593928170</v>
      </c>
      <c r="U330" s="2" t="s">
        <v>1687</v>
      </c>
      <c r="X330" s="2" t="s">
        <v>704</v>
      </c>
      <c r="Y330">
        <v>774217057000</v>
      </c>
    </row>
    <row r="331" spans="1:25">
      <c r="A331">
        <v>330</v>
      </c>
      <c r="B331" s="2" t="s">
        <v>3973</v>
      </c>
      <c r="C331" s="2" t="s">
        <v>3974</v>
      </c>
      <c r="D331" s="2" t="s">
        <v>3975</v>
      </c>
      <c r="E331" s="2" t="s">
        <v>3976</v>
      </c>
      <c r="F331" s="2" t="s">
        <v>3977</v>
      </c>
      <c r="G331">
        <v>60399457</v>
      </c>
      <c r="H331" s="2" t="s">
        <v>3978</v>
      </c>
      <c r="I331" s="2">
        <v>1</v>
      </c>
      <c r="J331" s="2" t="s">
        <v>3979</v>
      </c>
      <c r="K331">
        <v>8614</v>
      </c>
      <c r="L331">
        <v>501656</v>
      </c>
      <c r="M331" s="1">
        <f t="shared" si="5"/>
        <v>18882.148090277777</v>
      </c>
      <c r="N331">
        <f>LOOKUP(X331:X1330,country!B$2:B$132,country!A$2:A$132)</f>
        <v>52</v>
      </c>
      <c r="O331" s="2" t="s">
        <v>3980</v>
      </c>
      <c r="P331" s="2" t="s">
        <v>3981</v>
      </c>
      <c r="Q331">
        <v>5769879</v>
      </c>
      <c r="R331" s="2" t="s">
        <v>3982</v>
      </c>
      <c r="S331">
        <v>739528008</v>
      </c>
      <c r="T331">
        <v>275169397</v>
      </c>
      <c r="U331" s="2" t="s">
        <v>3482</v>
      </c>
      <c r="X331" s="2" t="s">
        <v>494</v>
      </c>
      <c r="Y331">
        <v>-577744005000</v>
      </c>
    </row>
    <row r="332" spans="1:25">
      <c r="A332">
        <v>331</v>
      </c>
      <c r="B332" s="2" t="s">
        <v>3983</v>
      </c>
      <c r="C332" s="2" t="s">
        <v>3984</v>
      </c>
      <c r="D332" s="2" t="s">
        <v>3985</v>
      </c>
      <c r="E332" s="2" t="s">
        <v>3986</v>
      </c>
      <c r="F332" s="2" t="s">
        <v>3987</v>
      </c>
      <c r="G332">
        <v>6577512</v>
      </c>
      <c r="H332" s="2" t="s">
        <v>3988</v>
      </c>
      <c r="I332" s="2">
        <v>1</v>
      </c>
      <c r="J332" s="2" t="s">
        <v>3989</v>
      </c>
      <c r="K332">
        <v>3938</v>
      </c>
      <c r="L332">
        <v>352228</v>
      </c>
      <c r="M332" s="1">
        <f t="shared" si="5"/>
        <v>19779.339456018519</v>
      </c>
      <c r="N332">
        <f>LOOKUP(X332:X1331,country!B$2:B$132,country!A$2:A$132)</f>
        <v>52</v>
      </c>
      <c r="O332" s="2" t="s">
        <v>3990</v>
      </c>
      <c r="P332" s="2" t="s">
        <v>3991</v>
      </c>
      <c r="Q332">
        <v>6975726</v>
      </c>
      <c r="R332" s="2" t="s">
        <v>3992</v>
      </c>
      <c r="S332">
        <v>163306316</v>
      </c>
      <c r="T332">
        <v>641144000</v>
      </c>
      <c r="U332" s="2" t="s">
        <v>777</v>
      </c>
      <c r="X332" s="2" t="s">
        <v>494</v>
      </c>
      <c r="Y332">
        <v>-500226671000</v>
      </c>
    </row>
    <row r="333" spans="1:25">
      <c r="A333">
        <v>332</v>
      </c>
      <c r="B333" s="2" t="s">
        <v>3993</v>
      </c>
      <c r="C333" s="2" t="s">
        <v>3994</v>
      </c>
      <c r="D333" s="2" t="s">
        <v>3995</v>
      </c>
      <c r="E333" s="2" t="s">
        <v>3996</v>
      </c>
      <c r="F333" s="2" t="s">
        <v>3997</v>
      </c>
      <c r="G333">
        <v>8788523</v>
      </c>
      <c r="H333" s="2" t="s">
        <v>3998</v>
      </c>
      <c r="I333" s="2">
        <v>2</v>
      </c>
      <c r="J333" s="2" t="s">
        <v>3999</v>
      </c>
      <c r="K333">
        <v>1836</v>
      </c>
      <c r="L333">
        <v>196428</v>
      </c>
      <c r="M333" s="1">
        <f t="shared" si="5"/>
        <v>19052.926944444444</v>
      </c>
      <c r="N333">
        <f>LOOKUP(X333:X1332,country!B$2:B$132,country!A$2:A$132)</f>
        <v>41</v>
      </c>
      <c r="O333" s="2" t="s">
        <v>2461</v>
      </c>
      <c r="P333" s="2" t="s">
        <v>4001</v>
      </c>
      <c r="Q333">
        <v>9537169</v>
      </c>
      <c r="R333" s="2" t="s">
        <v>4002</v>
      </c>
      <c r="S333">
        <v>481274354</v>
      </c>
      <c r="T333">
        <v>858054686</v>
      </c>
      <c r="U333" s="2" t="s">
        <v>4003</v>
      </c>
      <c r="X333" s="2" t="s">
        <v>4000</v>
      </c>
      <c r="Y333">
        <v>-562988712000</v>
      </c>
    </row>
    <row r="334" spans="1:25">
      <c r="A334">
        <v>333</v>
      </c>
      <c r="B334" s="2" t="s">
        <v>4004</v>
      </c>
      <c r="C334" s="2" t="s">
        <v>4005</v>
      </c>
      <c r="D334" s="2" t="s">
        <v>4006</v>
      </c>
      <c r="E334" s="2" t="s">
        <v>4007</v>
      </c>
      <c r="F334" s="2" t="s">
        <v>4008</v>
      </c>
      <c r="G334">
        <v>12933547</v>
      </c>
      <c r="H334" s="2" t="s">
        <v>4009</v>
      </c>
      <c r="I334" s="2">
        <v>1</v>
      </c>
      <c r="J334" s="2" t="s">
        <v>4010</v>
      </c>
      <c r="K334">
        <v>5527</v>
      </c>
      <c r="L334">
        <v>573180</v>
      </c>
      <c r="M334" s="1">
        <f t="shared" si="5"/>
        <v>32754.238344907408</v>
      </c>
      <c r="N334">
        <f>LOOKUP(X334:X1333,country!B$2:B$132,country!A$2:A$132)</f>
        <v>24</v>
      </c>
      <c r="O334" s="2" t="s">
        <v>3826</v>
      </c>
      <c r="P334" s="2" t="s">
        <v>4011</v>
      </c>
      <c r="Q334">
        <v>4458000</v>
      </c>
      <c r="R334" s="2" t="s">
        <v>4012</v>
      </c>
      <c r="S334">
        <v>848302180</v>
      </c>
      <c r="T334">
        <v>764514253</v>
      </c>
      <c r="U334" s="2" t="s">
        <v>1719</v>
      </c>
      <c r="X334" s="2" t="s">
        <v>469</v>
      </c>
      <c r="Y334">
        <v>620804593000</v>
      </c>
    </row>
    <row r="335" spans="1:25">
      <c r="A335">
        <v>334</v>
      </c>
      <c r="B335" s="2" t="s">
        <v>4013</v>
      </c>
      <c r="C335" s="2" t="s">
        <v>4014</v>
      </c>
      <c r="D335" s="2" t="s">
        <v>4015</v>
      </c>
      <c r="E335" s="2" t="s">
        <v>4016</v>
      </c>
      <c r="F335" s="2" t="s">
        <v>4017</v>
      </c>
      <c r="G335">
        <v>83732189</v>
      </c>
      <c r="H335" s="2" t="s">
        <v>4018</v>
      </c>
      <c r="I335" s="2">
        <v>2</v>
      </c>
      <c r="J335" s="2" t="s">
        <v>4019</v>
      </c>
      <c r="K335">
        <v>3981</v>
      </c>
      <c r="L335">
        <v>866680</v>
      </c>
      <c r="M335" s="1">
        <f t="shared" si="5"/>
        <v>19043.753460648149</v>
      </c>
      <c r="N335">
        <f>LOOKUP(X335:X1334,country!B$2:B$132,country!A$2:A$132)</f>
        <v>52</v>
      </c>
      <c r="O335" s="2" t="s">
        <v>4020</v>
      </c>
      <c r="P335" s="2" t="s">
        <v>4021</v>
      </c>
      <c r="Q335">
        <v>7256166</v>
      </c>
      <c r="R335" s="2" t="s">
        <v>4022</v>
      </c>
      <c r="S335">
        <v>361233750</v>
      </c>
      <c r="T335">
        <v>828219216</v>
      </c>
      <c r="U335" s="2" t="s">
        <v>4023</v>
      </c>
      <c r="X335" s="2" t="s">
        <v>494</v>
      </c>
      <c r="Y335">
        <v>-563781301000</v>
      </c>
    </row>
    <row r="336" spans="1:25">
      <c r="A336">
        <v>335</v>
      </c>
      <c r="B336" s="2" t="s">
        <v>4024</v>
      </c>
      <c r="C336" s="2" t="s">
        <v>4025</v>
      </c>
      <c r="D336" s="2" t="s">
        <v>4026</v>
      </c>
      <c r="E336" s="2" t="s">
        <v>4027</v>
      </c>
      <c r="F336" s="2" t="s">
        <v>4028</v>
      </c>
      <c r="G336">
        <v>37036282</v>
      </c>
      <c r="H336" s="2" t="s">
        <v>4029</v>
      </c>
      <c r="I336" s="2">
        <v>1</v>
      </c>
      <c r="J336" s="2" t="s">
        <v>4030</v>
      </c>
      <c r="K336">
        <v>8619</v>
      </c>
      <c r="L336">
        <v>904429</v>
      </c>
      <c r="M336" s="1">
        <f t="shared" si="5"/>
        <v>23246.420717592591</v>
      </c>
      <c r="N336">
        <f>LOOKUP(X336:X1335,country!B$2:B$132,country!A$2:A$132)</f>
        <v>24</v>
      </c>
      <c r="O336" s="2" t="s">
        <v>2338</v>
      </c>
      <c r="P336" s="2" t="s">
        <v>4031</v>
      </c>
      <c r="Q336">
        <v>9500134</v>
      </c>
      <c r="R336" s="2" t="s">
        <v>4032</v>
      </c>
      <c r="S336">
        <v>671653709</v>
      </c>
      <c r="T336">
        <v>928154305</v>
      </c>
      <c r="U336" s="2" t="s">
        <v>4033</v>
      </c>
      <c r="X336" s="2" t="s">
        <v>469</v>
      </c>
      <c r="Y336">
        <v>-200670850000</v>
      </c>
    </row>
    <row r="337" spans="1:25">
      <c r="A337">
        <v>336</v>
      </c>
      <c r="B337" s="2" t="s">
        <v>4034</v>
      </c>
      <c r="C337" s="2" t="s">
        <v>4035</v>
      </c>
      <c r="D337" s="2" t="s">
        <v>4036</v>
      </c>
      <c r="E337" s="2" t="s">
        <v>4037</v>
      </c>
      <c r="F337" s="2" t="s">
        <v>4038</v>
      </c>
      <c r="G337">
        <v>37578340</v>
      </c>
      <c r="H337" s="2" t="s">
        <v>4039</v>
      </c>
      <c r="I337" s="2">
        <v>2</v>
      </c>
      <c r="J337" s="2" t="s">
        <v>4040</v>
      </c>
      <c r="K337">
        <v>7243</v>
      </c>
      <c r="L337">
        <v>545848</v>
      </c>
      <c r="M337" s="1">
        <f t="shared" si="5"/>
        <v>18630.138217592594</v>
      </c>
      <c r="N337">
        <f>LOOKUP(X337:X1336,country!B$2:B$132,country!A$2:A$132)</f>
        <v>24</v>
      </c>
      <c r="O337" s="2" t="s">
        <v>1537</v>
      </c>
      <c r="P337" s="2" t="s">
        <v>4041</v>
      </c>
      <c r="Q337">
        <v>3990164</v>
      </c>
      <c r="R337" s="2" t="s">
        <v>4042</v>
      </c>
      <c r="S337">
        <v>175289180</v>
      </c>
      <c r="T337">
        <v>286668060</v>
      </c>
      <c r="U337" s="2" t="s">
        <v>4043</v>
      </c>
      <c r="X337" s="2" t="s">
        <v>469</v>
      </c>
      <c r="Y337">
        <v>-599517658000</v>
      </c>
    </row>
    <row r="338" spans="1:25">
      <c r="A338">
        <v>337</v>
      </c>
      <c r="B338" s="2" t="s">
        <v>4044</v>
      </c>
      <c r="C338" s="2" t="s">
        <v>4045</v>
      </c>
      <c r="D338" s="2" t="s">
        <v>4046</v>
      </c>
      <c r="E338" s="2" t="s">
        <v>4047</v>
      </c>
      <c r="F338" s="2" t="s">
        <v>4048</v>
      </c>
      <c r="G338">
        <v>63171078</v>
      </c>
      <c r="H338" s="2" t="s">
        <v>4049</v>
      </c>
      <c r="I338" s="2">
        <v>2</v>
      </c>
      <c r="J338" s="2" t="s">
        <v>4050</v>
      </c>
      <c r="K338">
        <v>5100</v>
      </c>
      <c r="L338">
        <v>187878</v>
      </c>
      <c r="M338" s="1">
        <f t="shared" si="5"/>
        <v>21752.949733796297</v>
      </c>
      <c r="N338">
        <f>LOOKUP(X338:X1337,country!B$2:B$132,country!A$2:A$132)</f>
        <v>100</v>
      </c>
      <c r="O338" s="2" t="s">
        <v>4051</v>
      </c>
      <c r="P338" s="2" t="s">
        <v>4052</v>
      </c>
      <c r="Q338">
        <v>4339139</v>
      </c>
      <c r="R338" s="2" t="s">
        <v>4053</v>
      </c>
      <c r="S338">
        <v>714893276</v>
      </c>
      <c r="T338">
        <v>396726589</v>
      </c>
      <c r="U338" s="2" t="s">
        <v>4054</v>
      </c>
      <c r="X338" s="2" t="s">
        <v>600</v>
      </c>
      <c r="Y338">
        <v>-329706743000</v>
      </c>
    </row>
    <row r="339" spans="1:25">
      <c r="A339">
        <v>338</v>
      </c>
      <c r="B339" s="2" t="s">
        <v>4055</v>
      </c>
      <c r="C339" s="2" t="s">
        <v>4056</v>
      </c>
      <c r="D339" s="2" t="s">
        <v>4057</v>
      </c>
      <c r="E339" s="2" t="s">
        <v>4058</v>
      </c>
      <c r="F339" s="2" t="s">
        <v>4059</v>
      </c>
      <c r="G339">
        <v>39026157</v>
      </c>
      <c r="H339" s="2" t="s">
        <v>4060</v>
      </c>
      <c r="I339" s="2">
        <v>2</v>
      </c>
      <c r="J339" s="2" t="s">
        <v>4061</v>
      </c>
      <c r="K339">
        <v>6693</v>
      </c>
      <c r="L339">
        <v>688859</v>
      </c>
      <c r="M339" s="1">
        <f t="shared" si="5"/>
        <v>25794.32476851852</v>
      </c>
      <c r="N339">
        <f>LOOKUP(X339:X1338,country!B$2:B$132,country!A$2:A$132)</f>
        <v>100</v>
      </c>
      <c r="O339" s="2" t="s">
        <v>2645</v>
      </c>
      <c r="P339" s="2" t="s">
        <v>4062</v>
      </c>
      <c r="Q339">
        <v>6801527</v>
      </c>
      <c r="R339" s="2" t="s">
        <v>4063</v>
      </c>
      <c r="S339">
        <v>688095094</v>
      </c>
      <c r="T339">
        <v>499381727</v>
      </c>
      <c r="U339" s="2" t="s">
        <v>1268</v>
      </c>
      <c r="X339" s="2" t="s">
        <v>600</v>
      </c>
      <c r="Y339">
        <v>19468060000</v>
      </c>
    </row>
    <row r="340" spans="1:25">
      <c r="A340">
        <v>339</v>
      </c>
      <c r="B340" s="2" t="s">
        <v>4064</v>
      </c>
      <c r="C340" s="2" t="s">
        <v>4065</v>
      </c>
      <c r="D340" s="2" t="s">
        <v>4066</v>
      </c>
      <c r="E340" s="2" t="s">
        <v>4067</v>
      </c>
      <c r="F340" s="2" t="s">
        <v>4068</v>
      </c>
      <c r="G340">
        <v>81915225</v>
      </c>
      <c r="H340" s="2" t="s">
        <v>4069</v>
      </c>
      <c r="I340" s="2">
        <v>2</v>
      </c>
      <c r="J340" s="2" t="s">
        <v>4070</v>
      </c>
      <c r="K340">
        <v>4494</v>
      </c>
      <c r="L340">
        <v>451809</v>
      </c>
      <c r="M340" s="1">
        <f t="shared" si="5"/>
        <v>21528.50712962963</v>
      </c>
      <c r="N340">
        <f>LOOKUP(X340:X1339,country!B$2:B$132,country!A$2:A$132)</f>
        <v>123</v>
      </c>
      <c r="O340" s="2" t="s">
        <v>4071</v>
      </c>
      <c r="P340" s="2" t="s">
        <v>4072</v>
      </c>
      <c r="Q340">
        <v>8907896</v>
      </c>
      <c r="R340" s="2" t="s">
        <v>4073</v>
      </c>
      <c r="S340">
        <v>220689018</v>
      </c>
      <c r="T340">
        <v>198046852</v>
      </c>
      <c r="U340" s="2" t="s">
        <v>1027</v>
      </c>
      <c r="X340" s="2" t="s">
        <v>785</v>
      </c>
      <c r="Y340">
        <v>-349098584000</v>
      </c>
    </row>
    <row r="341" spans="1:25">
      <c r="A341">
        <v>340</v>
      </c>
      <c r="B341" s="2" t="s">
        <v>4074</v>
      </c>
      <c r="C341" s="2" t="s">
        <v>4075</v>
      </c>
      <c r="D341" s="2" t="s">
        <v>4076</v>
      </c>
      <c r="E341" s="2" t="s">
        <v>4077</v>
      </c>
      <c r="F341" s="2" t="s">
        <v>4078</v>
      </c>
      <c r="G341">
        <v>96727294</v>
      </c>
      <c r="H341" s="2" t="s">
        <v>4079</v>
      </c>
      <c r="I341" s="2">
        <v>1</v>
      </c>
      <c r="J341" s="2" t="s">
        <v>4080</v>
      </c>
      <c r="K341">
        <v>5830</v>
      </c>
      <c r="L341">
        <v>650005</v>
      </c>
      <c r="M341" s="1">
        <f t="shared" si="5"/>
        <v>27839.127094907406</v>
      </c>
      <c r="N341">
        <f>LOOKUP(X341:X1340,country!B$2:B$132,country!A$2:A$132)</f>
        <v>14</v>
      </c>
      <c r="O341" s="2" t="s">
        <v>3031</v>
      </c>
      <c r="P341" s="2" t="s">
        <v>4081</v>
      </c>
      <c r="Q341">
        <v>4079911</v>
      </c>
      <c r="R341" s="2" t="s">
        <v>4082</v>
      </c>
      <c r="S341">
        <v>748109482</v>
      </c>
      <c r="T341">
        <v>509713496</v>
      </c>
      <c r="U341" s="2" t="s">
        <v>1354</v>
      </c>
      <c r="X341" s="2" t="s">
        <v>876</v>
      </c>
      <c r="Y341">
        <v>196138981000</v>
      </c>
    </row>
    <row r="342" spans="1:25">
      <c r="A342">
        <v>341</v>
      </c>
      <c r="B342" s="2" t="s">
        <v>4083</v>
      </c>
      <c r="C342" s="2" t="s">
        <v>4084</v>
      </c>
      <c r="D342" s="2" t="s">
        <v>4085</v>
      </c>
      <c r="E342" s="2" t="s">
        <v>4086</v>
      </c>
      <c r="F342" s="2" t="s">
        <v>4087</v>
      </c>
      <c r="G342">
        <v>63009728</v>
      </c>
      <c r="H342" s="2" t="s">
        <v>4088</v>
      </c>
      <c r="I342" s="2">
        <v>1</v>
      </c>
      <c r="J342" s="2" t="s">
        <v>4089</v>
      </c>
      <c r="K342">
        <v>9323</v>
      </c>
      <c r="L342">
        <v>629691</v>
      </c>
      <c r="M342" s="1">
        <f t="shared" si="5"/>
        <v>17788.614548611113</v>
      </c>
      <c r="N342">
        <f>LOOKUP(X342:X1341,country!B$2:B$132,country!A$2:A$132)</f>
        <v>100</v>
      </c>
      <c r="O342" s="2" t="s">
        <v>854</v>
      </c>
      <c r="P342" s="2" t="s">
        <v>4090</v>
      </c>
      <c r="Q342">
        <v>9791467</v>
      </c>
      <c r="R342" s="2" t="s">
        <v>4091</v>
      </c>
      <c r="S342">
        <v>888274057</v>
      </c>
      <c r="T342">
        <v>552050400</v>
      </c>
      <c r="U342" s="2" t="s">
        <v>4092</v>
      </c>
      <c r="X342" s="2" t="s">
        <v>600</v>
      </c>
      <c r="Y342">
        <v>-672225303000</v>
      </c>
    </row>
    <row r="343" spans="1:25">
      <c r="A343">
        <v>342</v>
      </c>
      <c r="B343" s="2" t="s">
        <v>4093</v>
      </c>
      <c r="C343" s="2" t="s">
        <v>4094</v>
      </c>
      <c r="D343" s="2" t="s">
        <v>4095</v>
      </c>
      <c r="E343" s="2" t="s">
        <v>4096</v>
      </c>
      <c r="F343" s="2" t="s">
        <v>4097</v>
      </c>
      <c r="G343">
        <v>78967669</v>
      </c>
      <c r="H343" s="2" t="s">
        <v>4098</v>
      </c>
      <c r="I343" s="2">
        <v>1</v>
      </c>
      <c r="J343" s="2" t="s">
        <v>4099</v>
      </c>
      <c r="K343">
        <v>8360</v>
      </c>
      <c r="L343">
        <v>462682</v>
      </c>
      <c r="M343" s="1">
        <f t="shared" si="5"/>
        <v>35752.828518518516</v>
      </c>
      <c r="N343">
        <f>LOOKUP(X343:X1342,country!B$2:B$132,country!A$2:A$132)</f>
        <v>54</v>
      </c>
      <c r="O343" s="2" t="s">
        <v>1232</v>
      </c>
      <c r="P343" s="2" t="s">
        <v>4100</v>
      </c>
      <c r="Q343">
        <v>8528180</v>
      </c>
      <c r="R343" s="2" t="s">
        <v>4101</v>
      </c>
      <c r="S343">
        <v>527394486</v>
      </c>
      <c r="T343">
        <v>377417789</v>
      </c>
      <c r="U343" s="2" t="s">
        <v>4102</v>
      </c>
      <c r="X343" s="2" t="s">
        <v>2095</v>
      </c>
      <c r="Y343">
        <v>879882784000</v>
      </c>
    </row>
    <row r="344" spans="1:25">
      <c r="A344">
        <v>343</v>
      </c>
      <c r="B344" s="2" t="s">
        <v>4103</v>
      </c>
      <c r="C344" s="2" t="s">
        <v>4104</v>
      </c>
      <c r="D344" s="2" t="s">
        <v>4105</v>
      </c>
      <c r="E344" s="2" t="s">
        <v>4106</v>
      </c>
      <c r="F344" s="2" t="s">
        <v>4107</v>
      </c>
      <c r="G344">
        <v>3385253</v>
      </c>
      <c r="H344" s="2" t="s">
        <v>4108</v>
      </c>
      <c r="I344" s="2">
        <v>1</v>
      </c>
      <c r="J344" s="2" t="s">
        <v>4109</v>
      </c>
      <c r="K344">
        <v>2225</v>
      </c>
      <c r="L344">
        <v>317345</v>
      </c>
      <c r="M344" s="1">
        <f t="shared" si="5"/>
        <v>28938.135011574075</v>
      </c>
      <c r="N344">
        <f>LOOKUP(X344:X1343,country!B$2:B$132,country!A$2:A$132)</f>
        <v>5</v>
      </c>
      <c r="O344" s="2" t="s">
        <v>1816</v>
      </c>
      <c r="P344" s="2" t="s">
        <v>4110</v>
      </c>
      <c r="Q344">
        <v>7402117</v>
      </c>
      <c r="R344" s="2" t="s">
        <v>4111</v>
      </c>
      <c r="S344">
        <v>145704450</v>
      </c>
      <c r="T344">
        <v>786715462</v>
      </c>
      <c r="U344" s="2" t="s">
        <v>1517</v>
      </c>
      <c r="X344" s="2" t="s">
        <v>669</v>
      </c>
      <c r="Y344">
        <v>291093265000</v>
      </c>
    </row>
    <row r="345" spans="1:25">
      <c r="A345">
        <v>344</v>
      </c>
      <c r="B345" s="2" t="s">
        <v>4112</v>
      </c>
      <c r="C345" s="2" t="s">
        <v>4113</v>
      </c>
      <c r="D345" s="2" t="s">
        <v>4114</v>
      </c>
      <c r="E345" s="2" t="s">
        <v>4115</v>
      </c>
      <c r="F345" s="2" t="s">
        <v>4116</v>
      </c>
      <c r="G345">
        <v>47372300</v>
      </c>
      <c r="H345" s="2" t="s">
        <v>4117</v>
      </c>
      <c r="I345" s="2">
        <v>2</v>
      </c>
      <c r="J345" s="2" t="s">
        <v>4118</v>
      </c>
      <c r="K345">
        <v>8632</v>
      </c>
      <c r="L345">
        <v>531450</v>
      </c>
      <c r="M345" s="1">
        <f t="shared" si="5"/>
        <v>33295.672685185185</v>
      </c>
      <c r="N345">
        <f>LOOKUP(X345:X1344,country!B$2:B$132,country!A$2:A$132)</f>
        <v>96</v>
      </c>
      <c r="O345" s="2" t="s">
        <v>1969</v>
      </c>
      <c r="P345" s="2" t="s">
        <v>4119</v>
      </c>
      <c r="Q345">
        <v>9861985</v>
      </c>
      <c r="R345" s="2" t="s">
        <v>4120</v>
      </c>
      <c r="S345">
        <v>122022223</v>
      </c>
      <c r="T345">
        <v>277853663</v>
      </c>
      <c r="U345" s="2" t="s">
        <v>2046</v>
      </c>
      <c r="X345" s="2" t="s">
        <v>680</v>
      </c>
      <c r="Y345">
        <v>667584520000</v>
      </c>
    </row>
    <row r="346" spans="1:25">
      <c r="A346">
        <v>345</v>
      </c>
      <c r="B346" s="2" t="s">
        <v>4121</v>
      </c>
      <c r="C346" s="2" t="s">
        <v>4122</v>
      </c>
      <c r="D346" s="2" t="s">
        <v>4123</v>
      </c>
      <c r="E346" s="2" t="s">
        <v>4124</v>
      </c>
      <c r="F346" s="2" t="s">
        <v>4125</v>
      </c>
      <c r="G346">
        <v>27221318</v>
      </c>
      <c r="H346" s="2" t="s">
        <v>4126</v>
      </c>
      <c r="I346" s="2">
        <v>1</v>
      </c>
      <c r="J346" s="2" t="s">
        <v>4127</v>
      </c>
      <c r="K346">
        <v>7296</v>
      </c>
      <c r="L346">
        <v>290104</v>
      </c>
      <c r="M346" s="1">
        <f t="shared" si="5"/>
        <v>24666.878275462965</v>
      </c>
      <c r="N346">
        <f>LOOKUP(X346:X1345,country!B$2:B$132,country!A$2:A$132)</f>
        <v>76</v>
      </c>
      <c r="O346" s="2" t="s">
        <v>820</v>
      </c>
      <c r="P346" s="2" t="s">
        <v>4128</v>
      </c>
      <c r="Q346">
        <v>6413631</v>
      </c>
      <c r="R346" s="2" t="s">
        <v>4129</v>
      </c>
      <c r="S346">
        <v>570005245</v>
      </c>
      <c r="T346">
        <v>188769688</v>
      </c>
      <c r="U346" s="2" t="s">
        <v>2475</v>
      </c>
      <c r="X346" s="2" t="s">
        <v>576</v>
      </c>
      <c r="Y346">
        <v>-77943317000</v>
      </c>
    </row>
    <row r="347" spans="1:25">
      <c r="A347">
        <v>346</v>
      </c>
      <c r="B347" s="2" t="s">
        <v>4130</v>
      </c>
      <c r="C347" s="2" t="s">
        <v>4131</v>
      </c>
      <c r="D347" s="2" t="s">
        <v>4132</v>
      </c>
      <c r="E347" s="2" t="s">
        <v>4133</v>
      </c>
      <c r="F347" s="2" t="s">
        <v>4134</v>
      </c>
      <c r="G347">
        <v>75514849</v>
      </c>
      <c r="H347" s="2" t="s">
        <v>4135</v>
      </c>
      <c r="I347" s="2">
        <v>2</v>
      </c>
      <c r="J347" s="2" t="s">
        <v>4136</v>
      </c>
      <c r="K347">
        <v>8308</v>
      </c>
      <c r="L347">
        <v>681807</v>
      </c>
      <c r="M347" s="1">
        <f t="shared" si="5"/>
        <v>26014.571736111113</v>
      </c>
      <c r="N347">
        <f>LOOKUP(X347:X1346,country!B$2:B$132,country!A$2:A$132)</f>
        <v>96</v>
      </c>
      <c r="O347" s="2" t="s">
        <v>4137</v>
      </c>
      <c r="P347" s="2" t="s">
        <v>4138</v>
      </c>
      <c r="Q347">
        <v>7336886</v>
      </c>
      <c r="R347" s="2" t="s">
        <v>4139</v>
      </c>
      <c r="S347">
        <v>293202751</v>
      </c>
      <c r="T347">
        <v>888399604</v>
      </c>
      <c r="U347" s="2" t="s">
        <v>4140</v>
      </c>
      <c r="X347" s="2" t="s">
        <v>680</v>
      </c>
      <c r="Y347">
        <v>38497398000</v>
      </c>
    </row>
    <row r="348" spans="1:25">
      <c r="A348">
        <v>347</v>
      </c>
      <c r="B348" s="2" t="s">
        <v>4141</v>
      </c>
      <c r="C348" s="2" t="s">
        <v>4142</v>
      </c>
      <c r="D348" s="2" t="s">
        <v>4143</v>
      </c>
      <c r="E348" s="2" t="s">
        <v>4144</v>
      </c>
      <c r="F348" s="2" t="s">
        <v>4145</v>
      </c>
      <c r="G348">
        <v>21241293</v>
      </c>
      <c r="H348" s="2" t="s">
        <v>4146</v>
      </c>
      <c r="I348" s="2">
        <v>2</v>
      </c>
      <c r="J348" s="2" t="s">
        <v>4147</v>
      </c>
      <c r="K348">
        <v>3757</v>
      </c>
      <c r="L348">
        <v>141741</v>
      </c>
      <c r="M348" s="1">
        <f t="shared" si="5"/>
        <v>22483.349328703705</v>
      </c>
      <c r="N348">
        <f>LOOKUP(X348:X1347,country!B$2:B$132,country!A$2:A$132)</f>
        <v>97</v>
      </c>
      <c r="O348" s="2" t="s">
        <v>3623</v>
      </c>
      <c r="P348" s="2" t="s">
        <v>4148</v>
      </c>
      <c r="Q348">
        <v>8091071</v>
      </c>
      <c r="R348" s="2" t="s">
        <v>4149</v>
      </c>
      <c r="S348">
        <v>854284800</v>
      </c>
      <c r="T348">
        <v>873002149</v>
      </c>
      <c r="U348" s="2" t="s">
        <v>2878</v>
      </c>
      <c r="X348" s="2" t="s">
        <v>831</v>
      </c>
      <c r="Y348">
        <v>-266600218000</v>
      </c>
    </row>
    <row r="349" spans="1:25">
      <c r="A349">
        <v>348</v>
      </c>
      <c r="B349" s="2" t="s">
        <v>4150</v>
      </c>
      <c r="C349" s="2" t="s">
        <v>4151</v>
      </c>
      <c r="D349" s="2" t="s">
        <v>4152</v>
      </c>
      <c r="E349" s="2" t="s">
        <v>4153</v>
      </c>
      <c r="F349" s="2" t="s">
        <v>4154</v>
      </c>
      <c r="G349">
        <v>21283385</v>
      </c>
      <c r="H349" s="2" t="s">
        <v>4155</v>
      </c>
      <c r="I349" s="2">
        <v>1</v>
      </c>
      <c r="J349" s="2" t="s">
        <v>4156</v>
      </c>
      <c r="K349">
        <v>6367</v>
      </c>
      <c r="L349">
        <v>679166</v>
      </c>
      <c r="M349" s="1">
        <f t="shared" si="5"/>
        <v>22217.625567129631</v>
      </c>
      <c r="N349">
        <f>LOOKUP(X349:X1348,country!B$2:B$132,country!A$2:A$132)</f>
        <v>24</v>
      </c>
      <c r="O349" s="2" t="s">
        <v>2832</v>
      </c>
      <c r="P349" s="2" t="s">
        <v>4157</v>
      </c>
      <c r="Q349">
        <v>7547819</v>
      </c>
      <c r="R349" s="2" t="s">
        <v>4158</v>
      </c>
      <c r="S349">
        <v>393778662</v>
      </c>
      <c r="T349">
        <v>956132351</v>
      </c>
      <c r="U349" s="2" t="s">
        <v>2412</v>
      </c>
      <c r="X349" s="2" t="s">
        <v>469</v>
      </c>
      <c r="Y349">
        <v>-289558751000</v>
      </c>
    </row>
    <row r="350" spans="1:25">
      <c r="A350">
        <v>349</v>
      </c>
      <c r="B350" s="2" t="s">
        <v>4159</v>
      </c>
      <c r="C350" s="2" t="s">
        <v>4160</v>
      </c>
      <c r="D350" s="2" t="s">
        <v>4161</v>
      </c>
      <c r="E350" s="2" t="s">
        <v>4162</v>
      </c>
      <c r="F350" s="2" t="s">
        <v>4163</v>
      </c>
      <c r="G350">
        <v>61959009</v>
      </c>
      <c r="H350" s="2" t="s">
        <v>4164</v>
      </c>
      <c r="I350" s="2">
        <v>2</v>
      </c>
      <c r="J350" s="2" t="s">
        <v>4165</v>
      </c>
      <c r="K350">
        <v>6375</v>
      </c>
      <c r="L350">
        <v>668069</v>
      </c>
      <c r="M350" s="1">
        <f t="shared" si="5"/>
        <v>36108.324282407411</v>
      </c>
      <c r="N350">
        <f>LOOKUP(X350:X1349,country!B$2:B$132,country!A$2:A$132)</f>
        <v>61</v>
      </c>
      <c r="O350" s="2" t="s">
        <v>4167</v>
      </c>
      <c r="P350" s="2" t="s">
        <v>4168</v>
      </c>
      <c r="Q350">
        <v>9791159</v>
      </c>
      <c r="R350" s="2" t="s">
        <v>4169</v>
      </c>
      <c r="S350">
        <v>673093642</v>
      </c>
      <c r="T350">
        <v>114629544</v>
      </c>
      <c r="U350" s="2" t="s">
        <v>4170</v>
      </c>
      <c r="X350" s="2" t="s">
        <v>4166</v>
      </c>
      <c r="Y350">
        <v>910597618000</v>
      </c>
    </row>
    <row r="351" spans="1:25">
      <c r="A351">
        <v>350</v>
      </c>
      <c r="B351" s="2" t="s">
        <v>4171</v>
      </c>
      <c r="C351" s="2" t="s">
        <v>4172</v>
      </c>
      <c r="D351" s="2" t="s">
        <v>4173</v>
      </c>
      <c r="E351" s="2" t="s">
        <v>4174</v>
      </c>
      <c r="F351" s="2" t="s">
        <v>4175</v>
      </c>
      <c r="G351">
        <v>47807053</v>
      </c>
      <c r="H351" s="2" t="s">
        <v>4176</v>
      </c>
      <c r="I351" s="2">
        <v>2</v>
      </c>
      <c r="J351" s="2" t="s">
        <v>4177</v>
      </c>
      <c r="K351">
        <v>5495</v>
      </c>
      <c r="L351">
        <v>342359</v>
      </c>
      <c r="M351" s="1">
        <f t="shared" si="5"/>
        <v>35176.447997685187</v>
      </c>
      <c r="N351">
        <f>LOOKUP(X351:X1350,country!B$2:B$132,country!A$2:A$132)</f>
        <v>52</v>
      </c>
      <c r="O351" s="2" t="s">
        <v>820</v>
      </c>
      <c r="P351" s="2" t="s">
        <v>4178</v>
      </c>
      <c r="Q351">
        <v>1287008</v>
      </c>
      <c r="R351" s="2" t="s">
        <v>4179</v>
      </c>
      <c r="S351">
        <v>476057551</v>
      </c>
      <c r="T351">
        <v>223439010</v>
      </c>
      <c r="U351" s="2" t="s">
        <v>754</v>
      </c>
      <c r="X351" s="2" t="s">
        <v>494</v>
      </c>
      <c r="Y351">
        <v>830083507000</v>
      </c>
    </row>
    <row r="352" spans="1:25">
      <c r="A352">
        <v>351</v>
      </c>
      <c r="B352" s="2" t="s">
        <v>4180</v>
      </c>
      <c r="C352" s="2" t="s">
        <v>4181</v>
      </c>
      <c r="D352" s="2" t="s">
        <v>4182</v>
      </c>
      <c r="E352" s="2" t="s">
        <v>4183</v>
      </c>
      <c r="F352" s="2" t="s">
        <v>4184</v>
      </c>
      <c r="G352">
        <v>59745653</v>
      </c>
      <c r="H352" s="2" t="s">
        <v>4185</v>
      </c>
      <c r="I352" s="2">
        <v>2</v>
      </c>
      <c r="J352" s="2" t="s">
        <v>4186</v>
      </c>
      <c r="K352">
        <v>7963</v>
      </c>
      <c r="L352">
        <v>502706</v>
      </c>
      <c r="M352" s="1">
        <f t="shared" si="5"/>
        <v>30699.828854166666</v>
      </c>
      <c r="N352">
        <f>LOOKUP(X352:X1351,country!B$2:B$132,country!A$2:A$132)</f>
        <v>34</v>
      </c>
      <c r="O352" s="2" t="s">
        <v>1980</v>
      </c>
      <c r="P352" s="2" t="s">
        <v>4188</v>
      </c>
      <c r="Q352">
        <v>8795856</v>
      </c>
      <c r="R352" s="2" t="s">
        <v>4189</v>
      </c>
      <c r="S352">
        <v>651971928</v>
      </c>
      <c r="T352">
        <v>934206998</v>
      </c>
      <c r="U352" s="2" t="s">
        <v>1896</v>
      </c>
      <c r="X352" s="2" t="s">
        <v>4187</v>
      </c>
      <c r="Y352">
        <v>443303613000</v>
      </c>
    </row>
    <row r="353" spans="1:25">
      <c r="A353">
        <v>352</v>
      </c>
      <c r="B353" s="2" t="s">
        <v>4190</v>
      </c>
      <c r="C353" s="2" t="s">
        <v>4191</v>
      </c>
      <c r="D353" s="2" t="s">
        <v>4192</v>
      </c>
      <c r="E353" s="2" t="s">
        <v>4193</v>
      </c>
      <c r="F353" s="2" t="s">
        <v>4194</v>
      </c>
      <c r="G353">
        <v>72740801</v>
      </c>
      <c r="H353" s="2" t="s">
        <v>4195</v>
      </c>
      <c r="I353" s="2">
        <v>2</v>
      </c>
      <c r="J353" s="2" t="s">
        <v>4196</v>
      </c>
      <c r="K353">
        <v>4588</v>
      </c>
      <c r="L353">
        <v>525982</v>
      </c>
      <c r="M353" s="1">
        <f t="shared" si="5"/>
        <v>21702.730752314816</v>
      </c>
      <c r="N353">
        <f>LOOKUP(X353:X1352,country!B$2:B$132,country!A$2:A$132)</f>
        <v>52</v>
      </c>
      <c r="O353" s="2" t="s">
        <v>3113</v>
      </c>
      <c r="P353" s="2" t="s">
        <v>4197</v>
      </c>
      <c r="Q353">
        <v>5231370</v>
      </c>
      <c r="R353" s="2" t="s">
        <v>4198</v>
      </c>
      <c r="S353">
        <v>226409871</v>
      </c>
      <c r="T353">
        <v>690494179</v>
      </c>
      <c r="U353" s="2" t="s">
        <v>1419</v>
      </c>
      <c r="X353" s="2" t="s">
        <v>494</v>
      </c>
      <c r="Y353">
        <v>-334045663000</v>
      </c>
    </row>
    <row r="354" spans="1:25">
      <c r="A354">
        <v>353</v>
      </c>
      <c r="B354" s="2" t="s">
        <v>4199</v>
      </c>
      <c r="C354" s="2" t="s">
        <v>4200</v>
      </c>
      <c r="D354" s="2" t="s">
        <v>4201</v>
      </c>
      <c r="E354" s="2" t="s">
        <v>4202</v>
      </c>
      <c r="F354" s="2" t="s">
        <v>4203</v>
      </c>
      <c r="G354">
        <v>95425968</v>
      </c>
      <c r="H354" s="2" t="s">
        <v>4204</v>
      </c>
      <c r="I354" s="2">
        <v>2</v>
      </c>
      <c r="J354" s="2" t="s">
        <v>4205</v>
      </c>
      <c r="K354">
        <v>1944</v>
      </c>
      <c r="L354">
        <v>230933</v>
      </c>
      <c r="M354" s="1">
        <f t="shared" si="5"/>
        <v>21659.916412037037</v>
      </c>
      <c r="N354">
        <f>LOOKUP(X354:X1353,country!B$2:B$132,country!A$2:A$132)</f>
        <v>24</v>
      </c>
      <c r="O354" s="2" t="s">
        <v>1772</v>
      </c>
      <c r="P354" s="2" t="s">
        <v>4206</v>
      </c>
      <c r="Q354">
        <v>5745657</v>
      </c>
      <c r="R354" s="2" t="s">
        <v>4207</v>
      </c>
      <c r="S354">
        <v>273477501</v>
      </c>
      <c r="T354">
        <v>772874774</v>
      </c>
      <c r="U354" s="2" t="s">
        <v>4208</v>
      </c>
      <c r="X354" s="2" t="s">
        <v>469</v>
      </c>
      <c r="Y354">
        <v>-337744822000</v>
      </c>
    </row>
    <row r="355" spans="1:25">
      <c r="A355">
        <v>354</v>
      </c>
      <c r="B355" s="2" t="s">
        <v>4209</v>
      </c>
      <c r="C355" s="2" t="s">
        <v>4210</v>
      </c>
      <c r="D355" s="2" t="s">
        <v>4211</v>
      </c>
      <c r="E355" s="2" t="s">
        <v>4212</v>
      </c>
      <c r="F355" s="2" t="s">
        <v>4213</v>
      </c>
      <c r="G355">
        <v>54526769</v>
      </c>
      <c r="H355" s="2" t="s">
        <v>4214</v>
      </c>
      <c r="I355" s="2">
        <v>2</v>
      </c>
      <c r="J355" s="2" t="s">
        <v>4215</v>
      </c>
      <c r="K355">
        <v>6458</v>
      </c>
      <c r="L355">
        <v>602637</v>
      </c>
      <c r="M355" s="1">
        <f t="shared" si="5"/>
        <v>36122.633472222224</v>
      </c>
      <c r="N355">
        <f>LOOKUP(X355:X1354,country!B$2:B$132,country!A$2:A$132)</f>
        <v>42</v>
      </c>
      <c r="O355" s="2" t="s">
        <v>4216</v>
      </c>
      <c r="P355" s="2" t="s">
        <v>4217</v>
      </c>
      <c r="Q355">
        <v>3799527</v>
      </c>
      <c r="R355" s="2" t="s">
        <v>4218</v>
      </c>
      <c r="S355">
        <v>406765206</v>
      </c>
      <c r="T355">
        <v>602778826</v>
      </c>
      <c r="U355" s="2" t="s">
        <v>4219</v>
      </c>
      <c r="X355" s="2" t="s">
        <v>1011</v>
      </c>
      <c r="Y355">
        <v>911833932000</v>
      </c>
    </row>
    <row r="356" spans="1:25">
      <c r="A356">
        <v>355</v>
      </c>
      <c r="B356" s="2" t="s">
        <v>4220</v>
      </c>
      <c r="C356" s="2" t="s">
        <v>4221</v>
      </c>
      <c r="D356" s="2" t="s">
        <v>4222</v>
      </c>
      <c r="E356" s="2" t="s">
        <v>4223</v>
      </c>
      <c r="F356" s="2" t="s">
        <v>4224</v>
      </c>
      <c r="G356">
        <v>93653383</v>
      </c>
      <c r="H356" s="2" t="s">
        <v>4225</v>
      </c>
      <c r="I356" s="2">
        <v>2</v>
      </c>
      <c r="J356" s="2" t="s">
        <v>4226</v>
      </c>
      <c r="K356">
        <v>8810</v>
      </c>
      <c r="L356">
        <v>168832</v>
      </c>
      <c r="M356" s="1">
        <f t="shared" si="5"/>
        <v>31110.658703703702</v>
      </c>
      <c r="N356">
        <f>LOOKUP(X356:X1355,country!B$2:B$132,country!A$2:A$132)</f>
        <v>24</v>
      </c>
      <c r="O356" s="2" t="s">
        <v>1653</v>
      </c>
      <c r="P356" s="2" t="s">
        <v>4227</v>
      </c>
      <c r="Q356">
        <v>9313411</v>
      </c>
      <c r="R356" s="2" t="s">
        <v>4228</v>
      </c>
      <c r="S356">
        <v>990891383</v>
      </c>
      <c r="T356">
        <v>406966544</v>
      </c>
      <c r="U356" s="2" t="s">
        <v>4229</v>
      </c>
      <c r="X356" s="2" t="s">
        <v>469</v>
      </c>
      <c r="Y356">
        <v>478799312000</v>
      </c>
    </row>
    <row r="357" spans="1:25">
      <c r="A357">
        <v>356</v>
      </c>
      <c r="B357" s="2" t="s">
        <v>4230</v>
      </c>
      <c r="C357" s="2" t="s">
        <v>4231</v>
      </c>
      <c r="D357" s="2" t="s">
        <v>4232</v>
      </c>
      <c r="E357" s="2" t="s">
        <v>4233</v>
      </c>
      <c r="F357" s="2" t="s">
        <v>4234</v>
      </c>
      <c r="G357">
        <v>4760341</v>
      </c>
      <c r="H357" s="2" t="s">
        <v>4235</v>
      </c>
      <c r="I357" s="2">
        <v>2</v>
      </c>
      <c r="J357" s="2" t="s">
        <v>4236</v>
      </c>
      <c r="K357">
        <v>4233</v>
      </c>
      <c r="L357">
        <v>996186</v>
      </c>
      <c r="M357" s="1">
        <f t="shared" si="5"/>
        <v>24764.311180555556</v>
      </c>
      <c r="N357">
        <f>LOOKUP(X357:X1356,country!B$2:B$132,country!A$2:A$132)</f>
        <v>104</v>
      </c>
      <c r="O357" s="2" t="s">
        <v>4237</v>
      </c>
      <c r="P357" s="2" t="s">
        <v>4238</v>
      </c>
      <c r="Q357">
        <v>7300420</v>
      </c>
      <c r="R357" s="2" t="s">
        <v>4239</v>
      </c>
      <c r="S357">
        <v>673051914</v>
      </c>
      <c r="T357">
        <v>922783248</v>
      </c>
      <c r="U357" s="2" t="s">
        <v>4240</v>
      </c>
      <c r="X357" s="2" t="s">
        <v>3169</v>
      </c>
      <c r="Y357">
        <v>-69525114000</v>
      </c>
    </row>
    <row r="358" spans="1:25">
      <c r="A358">
        <v>357</v>
      </c>
      <c r="B358" s="2" t="s">
        <v>4241</v>
      </c>
      <c r="C358" s="2" t="s">
        <v>4242</v>
      </c>
      <c r="D358" s="2" t="s">
        <v>4243</v>
      </c>
      <c r="E358" s="2" t="s">
        <v>4244</v>
      </c>
      <c r="F358" s="2" t="s">
        <v>4245</v>
      </c>
      <c r="G358">
        <v>43172337</v>
      </c>
      <c r="H358" s="2" t="s">
        <v>4246</v>
      </c>
      <c r="I358" s="2">
        <v>2</v>
      </c>
      <c r="J358" s="2" t="s">
        <v>4247</v>
      </c>
      <c r="K358">
        <v>9283</v>
      </c>
      <c r="L358">
        <v>644646</v>
      </c>
      <c r="M358" s="1">
        <f t="shared" si="5"/>
        <v>23359.581296296295</v>
      </c>
      <c r="N358">
        <f>LOOKUP(X358:X1357,country!B$2:B$132,country!A$2:A$132)</f>
        <v>89</v>
      </c>
      <c r="O358" s="2" t="s">
        <v>944</v>
      </c>
      <c r="P358" s="2" t="s">
        <v>4249</v>
      </c>
      <c r="Q358">
        <v>7631350</v>
      </c>
      <c r="R358" s="2" t="s">
        <v>4250</v>
      </c>
      <c r="S358">
        <v>991420914</v>
      </c>
      <c r="T358">
        <v>224103059</v>
      </c>
      <c r="U358" s="2" t="s">
        <v>4251</v>
      </c>
      <c r="X358" s="2" t="s">
        <v>4248</v>
      </c>
      <c r="Y358">
        <v>-190893776000</v>
      </c>
    </row>
    <row r="359" spans="1:25">
      <c r="A359">
        <v>358</v>
      </c>
      <c r="B359" s="2" t="s">
        <v>4252</v>
      </c>
      <c r="C359" s="2" t="s">
        <v>4253</v>
      </c>
      <c r="D359" s="2" t="s">
        <v>4254</v>
      </c>
      <c r="E359" s="2" t="s">
        <v>4255</v>
      </c>
      <c r="F359" s="2" t="s">
        <v>4256</v>
      </c>
      <c r="G359">
        <v>25785241</v>
      </c>
      <c r="H359" s="2" t="s">
        <v>4257</v>
      </c>
      <c r="I359" s="2">
        <v>2</v>
      </c>
      <c r="J359" s="2" t="s">
        <v>4258</v>
      </c>
      <c r="K359">
        <v>9203</v>
      </c>
      <c r="L359">
        <v>564926</v>
      </c>
      <c r="M359" s="1">
        <f t="shared" si="5"/>
        <v>17440.404432870371</v>
      </c>
      <c r="N359">
        <f>LOOKUP(X359:X1358,country!B$2:B$132,country!A$2:A$132)</f>
        <v>96</v>
      </c>
      <c r="O359" s="2" t="s">
        <v>4259</v>
      </c>
      <c r="P359" s="2" t="s">
        <v>4260</v>
      </c>
      <c r="Q359">
        <v>5081928</v>
      </c>
      <c r="R359" s="2" t="s">
        <v>4261</v>
      </c>
      <c r="S359">
        <v>766035597</v>
      </c>
      <c r="T359">
        <v>901074512</v>
      </c>
      <c r="U359" s="2" t="s">
        <v>4262</v>
      </c>
      <c r="X359" s="2" t="s">
        <v>680</v>
      </c>
      <c r="Y359">
        <v>-702310657000</v>
      </c>
    </row>
    <row r="360" spans="1:25">
      <c r="A360">
        <v>359</v>
      </c>
      <c r="B360" s="2" t="s">
        <v>4263</v>
      </c>
      <c r="C360" s="2" t="s">
        <v>4264</v>
      </c>
      <c r="D360" s="2" t="s">
        <v>4265</v>
      </c>
      <c r="E360" s="2" t="s">
        <v>4266</v>
      </c>
      <c r="F360" s="2" t="s">
        <v>4267</v>
      </c>
      <c r="G360">
        <v>80268406</v>
      </c>
      <c r="H360" s="2" t="s">
        <v>4268</v>
      </c>
      <c r="I360" s="2">
        <v>1</v>
      </c>
      <c r="J360" s="2" t="s">
        <v>4269</v>
      </c>
      <c r="K360">
        <v>8150</v>
      </c>
      <c r="L360">
        <v>200910</v>
      </c>
      <c r="M360" s="1">
        <f t="shared" si="5"/>
        <v>33758.093356481484</v>
      </c>
      <c r="N360">
        <f>LOOKUP(X360:X1359,country!B$2:B$132,country!A$2:A$132)</f>
        <v>29</v>
      </c>
      <c r="O360" s="2" t="s">
        <v>1664</v>
      </c>
      <c r="P360" s="2" t="s">
        <v>4270</v>
      </c>
      <c r="Q360">
        <v>3453002</v>
      </c>
      <c r="R360" s="2" t="s">
        <v>4271</v>
      </c>
      <c r="S360">
        <v>653316637</v>
      </c>
      <c r="T360">
        <v>504057259</v>
      </c>
      <c r="U360" s="2" t="s">
        <v>1268</v>
      </c>
      <c r="X360" s="2" t="s">
        <v>899</v>
      </c>
      <c r="Y360">
        <v>707537666000</v>
      </c>
    </row>
    <row r="361" spans="1:25">
      <c r="A361">
        <v>360</v>
      </c>
      <c r="B361" s="2" t="s">
        <v>4272</v>
      </c>
      <c r="C361" s="2" t="s">
        <v>4273</v>
      </c>
      <c r="D361" s="2" t="s">
        <v>4274</v>
      </c>
      <c r="E361" s="2" t="s">
        <v>4275</v>
      </c>
      <c r="F361" s="2" t="s">
        <v>4276</v>
      </c>
      <c r="G361">
        <v>71059794</v>
      </c>
      <c r="H361" s="2" t="s">
        <v>4277</v>
      </c>
      <c r="I361" s="2">
        <v>1</v>
      </c>
      <c r="J361" s="2" t="s">
        <v>4278</v>
      </c>
      <c r="K361">
        <v>2720</v>
      </c>
      <c r="L361">
        <v>564534</v>
      </c>
      <c r="M361" s="1">
        <f t="shared" si="5"/>
        <v>24862.150185185186</v>
      </c>
      <c r="N361">
        <f>LOOKUP(X361:X1360,country!B$2:B$132,country!A$2:A$132)</f>
        <v>77</v>
      </c>
      <c r="O361" s="2" t="s">
        <v>4280</v>
      </c>
      <c r="P361" s="2" t="s">
        <v>4281</v>
      </c>
      <c r="Q361">
        <v>3265742</v>
      </c>
      <c r="R361" s="2" t="s">
        <v>4282</v>
      </c>
      <c r="S361">
        <v>181954423</v>
      </c>
      <c r="T361">
        <v>156592245</v>
      </c>
      <c r="U361" s="2" t="s">
        <v>4229</v>
      </c>
      <c r="X361" s="2" t="s">
        <v>4279</v>
      </c>
      <c r="Y361">
        <v>-61071824000</v>
      </c>
    </row>
    <row r="362" spans="1:25">
      <c r="A362">
        <v>361</v>
      </c>
      <c r="B362" s="2" t="s">
        <v>4283</v>
      </c>
      <c r="C362" s="2" t="s">
        <v>4284</v>
      </c>
      <c r="D362" s="2" t="s">
        <v>4285</v>
      </c>
      <c r="E362" s="2" t="s">
        <v>4286</v>
      </c>
      <c r="F362" s="2" t="s">
        <v>4287</v>
      </c>
      <c r="G362">
        <v>14285682</v>
      </c>
      <c r="H362" s="2" t="s">
        <v>4288</v>
      </c>
      <c r="I362" s="2">
        <v>2</v>
      </c>
      <c r="J362" s="2" t="s">
        <v>4289</v>
      </c>
      <c r="K362">
        <v>6090</v>
      </c>
      <c r="L362">
        <v>280062</v>
      </c>
      <c r="M362" s="1">
        <f t="shared" si="5"/>
        <v>28734.748067129629</v>
      </c>
      <c r="N362">
        <f>LOOKUP(X362:X1361,country!B$2:B$132,country!A$2:A$132)</f>
        <v>76</v>
      </c>
      <c r="O362" s="2" t="s">
        <v>4290</v>
      </c>
      <c r="P362" s="2" t="s">
        <v>4291</v>
      </c>
      <c r="Q362">
        <v>2948625</v>
      </c>
      <c r="R362" s="2" t="s">
        <v>4292</v>
      </c>
      <c r="S362">
        <v>769504370</v>
      </c>
      <c r="T362">
        <v>989134484</v>
      </c>
      <c r="U362" s="2" t="s">
        <v>1179</v>
      </c>
      <c r="X362" s="2" t="s">
        <v>576</v>
      </c>
      <c r="Y362">
        <v>273520633000</v>
      </c>
    </row>
    <row r="363" spans="1:25">
      <c r="A363">
        <v>362</v>
      </c>
      <c r="B363" s="2" t="s">
        <v>4293</v>
      </c>
      <c r="C363" s="2" t="s">
        <v>4294</v>
      </c>
      <c r="D363" s="2" t="s">
        <v>4295</v>
      </c>
      <c r="E363" s="2" t="s">
        <v>4296</v>
      </c>
      <c r="F363" s="2" t="s">
        <v>4297</v>
      </c>
      <c r="G363">
        <v>52784656</v>
      </c>
      <c r="H363" s="2" t="s">
        <v>4298</v>
      </c>
      <c r="I363" s="2">
        <v>2</v>
      </c>
      <c r="J363" s="2" t="s">
        <v>4299</v>
      </c>
      <c r="K363">
        <v>2919</v>
      </c>
      <c r="L363">
        <v>532524</v>
      </c>
      <c r="M363" s="1">
        <f t="shared" si="5"/>
        <v>29845.238564814816</v>
      </c>
      <c r="N363">
        <f>LOOKUP(X363:X1362,country!B$2:B$132,country!A$2:A$132)</f>
        <v>96</v>
      </c>
      <c r="O363" s="2" t="s">
        <v>4300</v>
      </c>
      <c r="P363" s="2" t="s">
        <v>4301</v>
      </c>
      <c r="Q363">
        <v>5187848</v>
      </c>
      <c r="R363" s="2" t="s">
        <v>4302</v>
      </c>
      <c r="S363">
        <v>676201521</v>
      </c>
      <c r="T363">
        <v>725751110</v>
      </c>
      <c r="U363" s="2" t="s">
        <v>3471</v>
      </c>
      <c r="X363" s="2" t="s">
        <v>680</v>
      </c>
      <c r="Y363">
        <v>369467012000</v>
      </c>
    </row>
    <row r="364" spans="1:25">
      <c r="A364">
        <v>363</v>
      </c>
      <c r="B364" s="2" t="s">
        <v>4303</v>
      </c>
      <c r="C364" s="2" t="s">
        <v>4304</v>
      </c>
      <c r="D364" s="2" t="s">
        <v>4305</v>
      </c>
      <c r="E364" s="2" t="s">
        <v>4306</v>
      </c>
      <c r="F364" s="2" t="s">
        <v>4307</v>
      </c>
      <c r="G364">
        <v>17615859</v>
      </c>
      <c r="H364" s="2" t="s">
        <v>4308</v>
      </c>
      <c r="I364" s="2">
        <v>2</v>
      </c>
      <c r="J364" s="2" t="s">
        <v>4309</v>
      </c>
      <c r="K364">
        <v>9513</v>
      </c>
      <c r="L364">
        <v>451063</v>
      </c>
      <c r="M364" s="1">
        <f t="shared" si="5"/>
        <v>19765.821967592594</v>
      </c>
      <c r="N364">
        <f>LOOKUP(X364:X1363,country!B$2:B$132,country!A$2:A$132)</f>
        <v>125</v>
      </c>
      <c r="O364" s="2" t="s">
        <v>4259</v>
      </c>
      <c r="P364" s="2" t="s">
        <v>4310</v>
      </c>
      <c r="Q364">
        <v>9467735</v>
      </c>
      <c r="R364" s="2" t="s">
        <v>4311</v>
      </c>
      <c r="S364">
        <v>900953299</v>
      </c>
      <c r="T364">
        <v>993940515</v>
      </c>
      <c r="U364" s="2" t="s">
        <v>4312</v>
      </c>
      <c r="X364" s="2" t="s">
        <v>692</v>
      </c>
      <c r="Y364">
        <v>-501394582000</v>
      </c>
    </row>
    <row r="365" spans="1:25">
      <c r="A365">
        <v>364</v>
      </c>
      <c r="B365" s="2" t="s">
        <v>4313</v>
      </c>
      <c r="C365" s="2" t="s">
        <v>4314</v>
      </c>
      <c r="D365" s="2" t="s">
        <v>4315</v>
      </c>
      <c r="E365" s="2" t="s">
        <v>4316</v>
      </c>
      <c r="F365" s="2" t="s">
        <v>4317</v>
      </c>
      <c r="G365">
        <v>42608006</v>
      </c>
      <c r="H365" s="2" t="s">
        <v>4318</v>
      </c>
      <c r="I365" s="2">
        <v>1</v>
      </c>
      <c r="J365" s="2" t="s">
        <v>4319</v>
      </c>
      <c r="K365">
        <v>4030</v>
      </c>
      <c r="L365">
        <v>115188</v>
      </c>
      <c r="M365" s="1">
        <f t="shared" si="5"/>
        <v>16785.101284722223</v>
      </c>
      <c r="N365">
        <f>LOOKUP(X365:X1364,country!B$2:B$132,country!A$2:A$132)</f>
        <v>24</v>
      </c>
      <c r="O365" s="2" t="s">
        <v>4320</v>
      </c>
      <c r="P365" s="2" t="s">
        <v>4321</v>
      </c>
      <c r="Q365">
        <v>8074751</v>
      </c>
      <c r="R365" s="2" t="s">
        <v>4322</v>
      </c>
      <c r="S365">
        <v>425333785</v>
      </c>
      <c r="T365">
        <v>917548332</v>
      </c>
      <c r="U365" s="2" t="s">
        <v>4323</v>
      </c>
      <c r="X365" s="2" t="s">
        <v>469</v>
      </c>
      <c r="Y365">
        <v>-758928849000</v>
      </c>
    </row>
    <row r="366" spans="1:25">
      <c r="A366">
        <v>365</v>
      </c>
      <c r="B366" s="2" t="s">
        <v>4324</v>
      </c>
      <c r="C366" s="2" t="s">
        <v>4325</v>
      </c>
      <c r="D366" s="2" t="s">
        <v>4326</v>
      </c>
      <c r="E366" s="2" t="s">
        <v>4327</v>
      </c>
      <c r="F366" s="2" t="s">
        <v>4328</v>
      </c>
      <c r="G366">
        <v>21153475</v>
      </c>
      <c r="H366" s="2" t="s">
        <v>4329</v>
      </c>
      <c r="I366" s="2">
        <v>1</v>
      </c>
      <c r="J366" s="2" t="s">
        <v>4330</v>
      </c>
      <c r="K366">
        <v>1730</v>
      </c>
      <c r="L366">
        <v>235799</v>
      </c>
      <c r="M366" s="1">
        <f t="shared" si="5"/>
        <v>22285.936377314814</v>
      </c>
      <c r="N366">
        <f>LOOKUP(X366:X1365,country!B$2:B$132,country!A$2:A$132)</f>
        <v>52</v>
      </c>
      <c r="O366" s="2" t="s">
        <v>3815</v>
      </c>
      <c r="P366" s="2" t="s">
        <v>4331</v>
      </c>
      <c r="Q366">
        <v>6446806</v>
      </c>
      <c r="R366" s="2" t="s">
        <v>4332</v>
      </c>
      <c r="S366">
        <v>567761513</v>
      </c>
      <c r="T366">
        <v>113297464</v>
      </c>
      <c r="U366" s="2" t="s">
        <v>2901</v>
      </c>
      <c r="X366" s="2" t="s">
        <v>494</v>
      </c>
      <c r="Y366">
        <v>-283656697000</v>
      </c>
    </row>
    <row r="367" spans="1:25">
      <c r="A367">
        <v>366</v>
      </c>
      <c r="B367" s="2" t="s">
        <v>4333</v>
      </c>
      <c r="C367" s="2" t="s">
        <v>4334</v>
      </c>
      <c r="D367" s="2" t="s">
        <v>4335</v>
      </c>
      <c r="E367" s="2" t="s">
        <v>4336</v>
      </c>
      <c r="F367" s="2" t="s">
        <v>4337</v>
      </c>
      <c r="G367">
        <v>7980994</v>
      </c>
      <c r="H367" s="2" t="s">
        <v>4338</v>
      </c>
      <c r="I367" s="2">
        <v>1</v>
      </c>
      <c r="J367" s="2" t="s">
        <v>4339</v>
      </c>
      <c r="K367">
        <v>5817</v>
      </c>
      <c r="L367">
        <v>826686</v>
      </c>
      <c r="M367" s="1">
        <f t="shared" si="5"/>
        <v>19203.689583333333</v>
      </c>
      <c r="N367">
        <f>LOOKUP(X367:X1366,country!B$2:B$132,country!A$2:A$132)</f>
        <v>100</v>
      </c>
      <c r="O367" s="2" t="s">
        <v>1884</v>
      </c>
      <c r="P367" s="2" t="s">
        <v>4340</v>
      </c>
      <c r="Q367">
        <v>4654477</v>
      </c>
      <c r="R367" s="2" t="s">
        <v>4341</v>
      </c>
      <c r="S367">
        <v>436995807</v>
      </c>
      <c r="T367">
        <v>350180455</v>
      </c>
      <c r="U367" s="2" t="s">
        <v>4342</v>
      </c>
      <c r="X367" s="2" t="s">
        <v>600</v>
      </c>
      <c r="Y367">
        <v>-549962820000</v>
      </c>
    </row>
    <row r="368" spans="1:25">
      <c r="A368">
        <v>367</v>
      </c>
      <c r="B368" s="2" t="s">
        <v>4343</v>
      </c>
      <c r="C368" s="2" t="s">
        <v>4344</v>
      </c>
      <c r="D368" s="2" t="s">
        <v>4345</v>
      </c>
      <c r="E368" s="2" t="s">
        <v>4346</v>
      </c>
      <c r="F368" s="2" t="s">
        <v>4347</v>
      </c>
      <c r="G368">
        <v>49181076</v>
      </c>
      <c r="H368" s="2" t="s">
        <v>4348</v>
      </c>
      <c r="I368" s="2">
        <v>2</v>
      </c>
      <c r="J368" s="2" t="s">
        <v>4349</v>
      </c>
      <c r="K368">
        <v>7501</v>
      </c>
      <c r="L368">
        <v>510549</v>
      </c>
      <c r="M368" s="1">
        <f t="shared" si="5"/>
        <v>26863.302314814813</v>
      </c>
      <c r="N368">
        <f>LOOKUP(X368:X1367,country!B$2:B$132,country!A$2:A$132)</f>
        <v>19</v>
      </c>
      <c r="O368" s="2" t="s">
        <v>4020</v>
      </c>
      <c r="P368" s="2" t="s">
        <v>4350</v>
      </c>
      <c r="Q368">
        <v>6598062</v>
      </c>
      <c r="R368" s="2" t="s">
        <v>4351</v>
      </c>
      <c r="S368">
        <v>252602849</v>
      </c>
      <c r="T368">
        <v>939656260</v>
      </c>
      <c r="U368" s="2" t="s">
        <v>3902</v>
      </c>
      <c r="X368" s="2" t="s">
        <v>1630</v>
      </c>
      <c r="Y368">
        <v>111827720000</v>
      </c>
    </row>
    <row r="369" spans="1:25">
      <c r="A369">
        <v>368</v>
      </c>
      <c r="B369" s="2" t="s">
        <v>4352</v>
      </c>
      <c r="C369" s="2" t="s">
        <v>4353</v>
      </c>
      <c r="D369" s="2" t="s">
        <v>4354</v>
      </c>
      <c r="E369" s="2" t="s">
        <v>4355</v>
      </c>
      <c r="F369" s="2" t="s">
        <v>4356</v>
      </c>
      <c r="G369">
        <v>62686260</v>
      </c>
      <c r="H369" s="2" t="s">
        <v>4357</v>
      </c>
      <c r="I369" s="2">
        <v>2</v>
      </c>
      <c r="J369" s="2" t="s">
        <v>4358</v>
      </c>
      <c r="K369">
        <v>6987</v>
      </c>
      <c r="L369">
        <v>505948</v>
      </c>
      <c r="M369" s="1">
        <f t="shared" si="5"/>
        <v>24651.89329861111</v>
      </c>
      <c r="N369">
        <f>LOOKUP(X369:X1368,country!B$2:B$132,country!A$2:A$132)</f>
        <v>52</v>
      </c>
      <c r="O369" s="2" t="s">
        <v>2431</v>
      </c>
      <c r="P369" s="2" t="s">
        <v>4359</v>
      </c>
      <c r="Q369">
        <v>3312577</v>
      </c>
      <c r="R369" s="2" t="s">
        <v>4360</v>
      </c>
      <c r="S369">
        <v>801045737</v>
      </c>
      <c r="T369">
        <v>990410238</v>
      </c>
      <c r="U369" s="2" t="s">
        <v>4323</v>
      </c>
      <c r="X369" s="2" t="s">
        <v>494</v>
      </c>
      <c r="Y369">
        <v>-79238019000</v>
      </c>
    </row>
    <row r="370" spans="1:25">
      <c r="A370">
        <v>369</v>
      </c>
      <c r="B370" s="2" t="s">
        <v>4361</v>
      </c>
      <c r="C370" s="2" t="s">
        <v>4362</v>
      </c>
      <c r="D370" s="2" t="s">
        <v>4363</v>
      </c>
      <c r="E370" s="2" t="s">
        <v>4364</v>
      </c>
      <c r="F370" s="2" t="s">
        <v>4365</v>
      </c>
      <c r="G370">
        <v>97080480</v>
      </c>
      <c r="H370" s="2" t="s">
        <v>4366</v>
      </c>
      <c r="I370" s="2">
        <v>2</v>
      </c>
      <c r="J370" s="2" t="s">
        <v>4367</v>
      </c>
      <c r="K370">
        <v>1848</v>
      </c>
      <c r="L370">
        <v>124976</v>
      </c>
      <c r="M370" s="1">
        <f t="shared" si="5"/>
        <v>33742.552453703705</v>
      </c>
      <c r="N370">
        <f>LOOKUP(X370:X1369,country!B$2:B$132,country!A$2:A$132)</f>
        <v>104</v>
      </c>
      <c r="O370" s="2" t="s">
        <v>3113</v>
      </c>
      <c r="P370" s="2" t="s">
        <v>4368</v>
      </c>
      <c r="Q370">
        <v>9038273</v>
      </c>
      <c r="R370" s="2" t="s">
        <v>4369</v>
      </c>
      <c r="S370">
        <v>515543634</v>
      </c>
      <c r="T370">
        <v>946501143</v>
      </c>
      <c r="U370" s="2" t="s">
        <v>1257</v>
      </c>
      <c r="X370" s="2" t="s">
        <v>3169</v>
      </c>
      <c r="Y370">
        <v>706194932000</v>
      </c>
    </row>
    <row r="371" spans="1:25">
      <c r="A371">
        <v>370</v>
      </c>
      <c r="B371" s="2" t="s">
        <v>4370</v>
      </c>
      <c r="C371" s="2" t="s">
        <v>4371</v>
      </c>
      <c r="D371" s="2" t="s">
        <v>4372</v>
      </c>
      <c r="E371" s="2" t="s">
        <v>4373</v>
      </c>
      <c r="F371" s="2" t="s">
        <v>4374</v>
      </c>
      <c r="G371">
        <v>73452335</v>
      </c>
      <c r="H371" s="2" t="s">
        <v>4375</v>
      </c>
      <c r="I371" s="2">
        <v>1</v>
      </c>
      <c r="J371" s="2" t="s">
        <v>4376</v>
      </c>
      <c r="K371">
        <v>3748</v>
      </c>
      <c r="L371">
        <v>425067</v>
      </c>
      <c r="M371" s="1">
        <f t="shared" si="5"/>
        <v>29119.287719907406</v>
      </c>
      <c r="N371">
        <f>LOOKUP(X371:X1370,country!B$2:B$132,country!A$2:A$132)</f>
        <v>100</v>
      </c>
      <c r="O371" s="2" t="s">
        <v>4377</v>
      </c>
      <c r="P371" s="2" t="s">
        <v>4378</v>
      </c>
      <c r="Q371">
        <v>8633103</v>
      </c>
      <c r="R371" s="2" t="s">
        <v>4379</v>
      </c>
      <c r="S371">
        <v>777910186</v>
      </c>
      <c r="T371">
        <v>626498322</v>
      </c>
      <c r="U371" s="2" t="s">
        <v>2444</v>
      </c>
      <c r="X371" s="2" t="s">
        <v>600</v>
      </c>
      <c r="Y371">
        <v>306744859000</v>
      </c>
    </row>
    <row r="372" spans="1:25">
      <c r="A372">
        <v>371</v>
      </c>
      <c r="B372" s="2" t="s">
        <v>4380</v>
      </c>
      <c r="C372" s="2" t="s">
        <v>4381</v>
      </c>
      <c r="D372" s="2" t="s">
        <v>4382</v>
      </c>
      <c r="E372" s="2" t="s">
        <v>4383</v>
      </c>
      <c r="F372" s="2" t="s">
        <v>4384</v>
      </c>
      <c r="G372">
        <v>84051741</v>
      </c>
      <c r="H372" s="2" t="s">
        <v>4385</v>
      </c>
      <c r="I372" s="2">
        <v>2</v>
      </c>
      <c r="J372" s="2" t="s">
        <v>4386</v>
      </c>
      <c r="K372">
        <v>6735</v>
      </c>
      <c r="L372">
        <v>362425</v>
      </c>
      <c r="M372" s="1">
        <f t="shared" si="5"/>
        <v>34233.578877314816</v>
      </c>
      <c r="N372">
        <f>LOOKUP(X372:X1371,country!B$2:B$132,country!A$2:A$132)</f>
        <v>95</v>
      </c>
      <c r="O372" s="2" t="s">
        <v>2821</v>
      </c>
      <c r="P372" s="2" t="s">
        <v>4387</v>
      </c>
      <c r="Q372">
        <v>1659000</v>
      </c>
      <c r="R372" s="2" t="s">
        <v>4388</v>
      </c>
      <c r="S372">
        <v>751675190</v>
      </c>
      <c r="T372">
        <v>133974109</v>
      </c>
      <c r="U372" s="2" t="s">
        <v>1003</v>
      </c>
      <c r="X372" s="2" t="s">
        <v>728</v>
      </c>
      <c r="Y372">
        <v>748619615000</v>
      </c>
    </row>
    <row r="373" spans="1:25">
      <c r="A373">
        <v>372</v>
      </c>
      <c r="B373" s="2" t="s">
        <v>4389</v>
      </c>
      <c r="C373" s="2" t="s">
        <v>4390</v>
      </c>
      <c r="D373" s="2" t="s">
        <v>4391</v>
      </c>
      <c r="E373" s="2" t="s">
        <v>4392</v>
      </c>
      <c r="F373" s="2" t="s">
        <v>4393</v>
      </c>
      <c r="G373">
        <v>46828605</v>
      </c>
      <c r="H373" s="2" t="s">
        <v>4394</v>
      </c>
      <c r="I373" s="2">
        <v>2</v>
      </c>
      <c r="J373" s="2" t="s">
        <v>4395</v>
      </c>
      <c r="K373">
        <v>5944</v>
      </c>
      <c r="L373">
        <v>887379</v>
      </c>
      <c r="M373" s="1">
        <f t="shared" si="5"/>
        <v>32846.474305555559</v>
      </c>
      <c r="N373">
        <f>LOOKUP(X373:X1372,country!B$2:B$132,country!A$2:A$132)</f>
        <v>24</v>
      </c>
      <c r="O373" s="2" t="s">
        <v>4396</v>
      </c>
      <c r="P373" s="2" t="s">
        <v>4397</v>
      </c>
      <c r="Q373">
        <v>2074680</v>
      </c>
      <c r="R373" s="2" t="s">
        <v>4398</v>
      </c>
      <c r="S373">
        <v>653731083</v>
      </c>
      <c r="T373">
        <v>993090632</v>
      </c>
      <c r="U373" s="2" t="s">
        <v>4399</v>
      </c>
      <c r="X373" s="2" t="s">
        <v>469</v>
      </c>
      <c r="Y373">
        <v>628773780000</v>
      </c>
    </row>
    <row r="374" spans="1:25">
      <c r="A374">
        <v>373</v>
      </c>
      <c r="B374" s="2" t="s">
        <v>4400</v>
      </c>
      <c r="C374" s="2" t="s">
        <v>4401</v>
      </c>
      <c r="D374" s="2" t="s">
        <v>4402</v>
      </c>
      <c r="E374" s="2" t="s">
        <v>4403</v>
      </c>
      <c r="F374" s="2" t="s">
        <v>4404</v>
      </c>
      <c r="G374">
        <v>48544048</v>
      </c>
      <c r="H374" s="2" t="s">
        <v>4405</v>
      </c>
      <c r="I374" s="2">
        <v>2</v>
      </c>
      <c r="J374" s="2" t="s">
        <v>4406</v>
      </c>
      <c r="K374">
        <v>9200</v>
      </c>
      <c r="L374">
        <v>406735</v>
      </c>
      <c r="M374" s="1">
        <f t="shared" si="5"/>
        <v>25958.312395833334</v>
      </c>
      <c r="N374">
        <f>LOOKUP(X374:X1373,country!B$2:B$132,country!A$2:A$132)</f>
        <v>24</v>
      </c>
      <c r="O374" s="2" t="s">
        <v>613</v>
      </c>
      <c r="P374" s="2" t="s">
        <v>4407</v>
      </c>
      <c r="Q374">
        <v>1708363</v>
      </c>
      <c r="R374" s="2" t="s">
        <v>4408</v>
      </c>
      <c r="S374">
        <v>854330921</v>
      </c>
      <c r="T374">
        <v>432806151</v>
      </c>
      <c r="U374" s="2" t="s">
        <v>2036</v>
      </c>
      <c r="X374" s="2" t="s">
        <v>469</v>
      </c>
      <c r="Y374">
        <v>33636591000</v>
      </c>
    </row>
    <row r="375" spans="1:25">
      <c r="A375">
        <v>374</v>
      </c>
      <c r="B375" s="2" t="s">
        <v>4409</v>
      </c>
      <c r="C375" s="2" t="s">
        <v>4410</v>
      </c>
      <c r="D375" s="2" t="s">
        <v>4411</v>
      </c>
      <c r="E375" s="2" t="s">
        <v>4412</v>
      </c>
      <c r="F375" s="2" t="s">
        <v>4413</v>
      </c>
      <c r="G375">
        <v>31905963</v>
      </c>
      <c r="H375" s="2" t="s">
        <v>4414</v>
      </c>
      <c r="I375" s="2">
        <v>1</v>
      </c>
      <c r="J375" s="2" t="s">
        <v>4415</v>
      </c>
      <c r="K375">
        <v>6803</v>
      </c>
      <c r="L375">
        <v>790394</v>
      </c>
      <c r="M375" s="1">
        <f t="shared" si="5"/>
        <v>24423.237361111111</v>
      </c>
      <c r="N375">
        <f>LOOKUP(X375:X1374,country!B$2:B$132,country!A$2:A$132)</f>
        <v>96</v>
      </c>
      <c r="O375" s="2" t="s">
        <v>1947</v>
      </c>
      <c r="P375" s="2" t="s">
        <v>4416</v>
      </c>
      <c r="Q375">
        <v>3967352</v>
      </c>
      <c r="R375" s="2" t="s">
        <v>4417</v>
      </c>
      <c r="S375">
        <v>287649414</v>
      </c>
      <c r="T375">
        <v>468386038</v>
      </c>
      <c r="U375" s="2" t="s">
        <v>4418</v>
      </c>
      <c r="X375" s="2" t="s">
        <v>680</v>
      </c>
      <c r="Y375">
        <v>-98993892000</v>
      </c>
    </row>
    <row r="376" spans="1:25">
      <c r="A376">
        <v>375</v>
      </c>
      <c r="B376" s="2" t="s">
        <v>4419</v>
      </c>
      <c r="C376" s="2" t="s">
        <v>4420</v>
      </c>
      <c r="D376" s="2" t="s">
        <v>4421</v>
      </c>
      <c r="E376" s="2" t="s">
        <v>4422</v>
      </c>
      <c r="F376" s="2" t="s">
        <v>4423</v>
      </c>
      <c r="G376">
        <v>12276962</v>
      </c>
      <c r="H376" s="2" t="s">
        <v>4424</v>
      </c>
      <c r="I376" s="2">
        <v>1</v>
      </c>
      <c r="J376" s="2" t="s">
        <v>4425</v>
      </c>
      <c r="K376">
        <v>9004</v>
      </c>
      <c r="L376">
        <v>887670</v>
      </c>
      <c r="M376" s="1">
        <f t="shared" si="5"/>
        <v>17421.159351851853</v>
      </c>
      <c r="N376">
        <f>LOOKUP(X376:X1375,country!B$2:B$132,country!A$2:A$132)</f>
        <v>57</v>
      </c>
      <c r="O376" s="2" t="s">
        <v>4426</v>
      </c>
      <c r="P376" s="2" t="s">
        <v>4427</v>
      </c>
      <c r="Q376">
        <v>1149713</v>
      </c>
      <c r="R376" s="2" t="s">
        <v>4428</v>
      </c>
      <c r="S376">
        <v>581121425</v>
      </c>
      <c r="T376">
        <v>867801788</v>
      </c>
      <c r="U376" s="2" t="s">
        <v>2352</v>
      </c>
      <c r="X376" s="2" t="s">
        <v>704</v>
      </c>
      <c r="Y376">
        <v>-703973432000</v>
      </c>
    </row>
    <row r="377" spans="1:25">
      <c r="A377">
        <v>376</v>
      </c>
      <c r="B377" s="2" t="s">
        <v>4429</v>
      </c>
      <c r="C377" s="2" t="s">
        <v>4430</v>
      </c>
      <c r="D377" s="2" t="s">
        <v>4431</v>
      </c>
      <c r="E377" s="2" t="s">
        <v>4432</v>
      </c>
      <c r="F377" s="2" t="s">
        <v>4433</v>
      </c>
      <c r="G377">
        <v>30159610</v>
      </c>
      <c r="H377" s="2" t="s">
        <v>4434</v>
      </c>
      <c r="I377" s="2">
        <v>1</v>
      </c>
      <c r="J377" s="2" t="s">
        <v>4435</v>
      </c>
      <c r="K377">
        <v>4879</v>
      </c>
      <c r="L377">
        <v>415600</v>
      </c>
      <c r="M377" s="1">
        <f t="shared" si="5"/>
        <v>32096.357511574075</v>
      </c>
      <c r="N377">
        <f>LOOKUP(X377:X1376,country!B$2:B$132,country!A$2:A$132)</f>
        <v>52</v>
      </c>
      <c r="O377" s="2" t="s">
        <v>4436</v>
      </c>
      <c r="P377" s="2" t="s">
        <v>4437</v>
      </c>
      <c r="Q377">
        <v>9281811</v>
      </c>
      <c r="R377" s="2" t="s">
        <v>4438</v>
      </c>
      <c r="S377">
        <v>357226382</v>
      </c>
      <c r="T377">
        <v>992200517</v>
      </c>
      <c r="U377" s="2" t="s">
        <v>4439</v>
      </c>
      <c r="X377" s="2" t="s">
        <v>494</v>
      </c>
      <c r="Y377">
        <v>563963689000</v>
      </c>
    </row>
    <row r="378" spans="1:25">
      <c r="A378">
        <v>377</v>
      </c>
      <c r="B378" s="2" t="s">
        <v>4440</v>
      </c>
      <c r="C378" s="2" t="s">
        <v>4441</v>
      </c>
      <c r="D378" s="2" t="s">
        <v>4442</v>
      </c>
      <c r="E378" s="2" t="s">
        <v>4443</v>
      </c>
      <c r="F378" s="2" t="s">
        <v>4444</v>
      </c>
      <c r="G378">
        <v>29838511</v>
      </c>
      <c r="H378" s="2" t="s">
        <v>4445</v>
      </c>
      <c r="I378" s="2">
        <v>1</v>
      </c>
      <c r="J378" s="2" t="s">
        <v>4446</v>
      </c>
      <c r="K378">
        <v>1954</v>
      </c>
      <c r="L378">
        <v>958047</v>
      </c>
      <c r="M378" s="1">
        <f t="shared" si="5"/>
        <v>17964.701932870368</v>
      </c>
      <c r="N378">
        <f>LOOKUP(X378:X1377,country!B$2:B$132,country!A$2:A$132)</f>
        <v>52</v>
      </c>
      <c r="O378" s="2" t="s">
        <v>3436</v>
      </c>
      <c r="P378" s="2" t="s">
        <v>4447</v>
      </c>
      <c r="Q378">
        <v>6075448</v>
      </c>
      <c r="R378" s="2" t="s">
        <v>4448</v>
      </c>
      <c r="S378">
        <v>288194484</v>
      </c>
      <c r="T378">
        <v>811195815</v>
      </c>
      <c r="U378" s="2" t="s">
        <v>1592</v>
      </c>
      <c r="X378" s="2" t="s">
        <v>494</v>
      </c>
      <c r="Y378">
        <v>-657011353000</v>
      </c>
    </row>
    <row r="379" spans="1:25">
      <c r="A379">
        <v>378</v>
      </c>
      <c r="B379" s="2" t="s">
        <v>4449</v>
      </c>
      <c r="C379" s="2" t="s">
        <v>4450</v>
      </c>
      <c r="D379" s="2" t="s">
        <v>4451</v>
      </c>
      <c r="E379" s="2" t="s">
        <v>4452</v>
      </c>
      <c r="F379" s="2" t="s">
        <v>4453</v>
      </c>
      <c r="G379">
        <v>40192546</v>
      </c>
      <c r="H379" s="2" t="s">
        <v>4454</v>
      </c>
      <c r="I379" s="2">
        <v>1</v>
      </c>
      <c r="J379" s="2" t="s">
        <v>4455</v>
      </c>
      <c r="K379">
        <v>4521</v>
      </c>
      <c r="L379">
        <v>518511</v>
      </c>
      <c r="M379" s="1">
        <f t="shared" si="5"/>
        <v>31941.222974537035</v>
      </c>
      <c r="N379">
        <f>LOOKUP(X379:X1378,country!B$2:B$132,country!A$2:A$132)</f>
        <v>19</v>
      </c>
      <c r="O379" s="2" t="s">
        <v>2536</v>
      </c>
      <c r="P379" s="2" t="s">
        <v>4456</v>
      </c>
      <c r="Q379">
        <v>7679205</v>
      </c>
      <c r="R379" s="2" t="s">
        <v>4457</v>
      </c>
      <c r="S379">
        <v>754470736</v>
      </c>
      <c r="T379">
        <v>473742181</v>
      </c>
      <c r="U379" s="2" t="s">
        <v>4323</v>
      </c>
      <c r="X379" s="2" t="s">
        <v>1630</v>
      </c>
      <c r="Y379">
        <v>550560065000</v>
      </c>
    </row>
    <row r="380" spans="1:25">
      <c r="A380">
        <v>379</v>
      </c>
      <c r="B380" s="2" t="s">
        <v>4458</v>
      </c>
      <c r="C380" s="2" t="s">
        <v>4459</v>
      </c>
      <c r="D380" s="2" t="s">
        <v>4460</v>
      </c>
      <c r="E380" s="2" t="s">
        <v>4461</v>
      </c>
      <c r="F380" s="2" t="s">
        <v>4462</v>
      </c>
      <c r="G380">
        <v>55944936</v>
      </c>
      <c r="H380" s="2" t="s">
        <v>4463</v>
      </c>
      <c r="I380" s="2">
        <v>1</v>
      </c>
      <c r="J380" s="2" t="s">
        <v>4464</v>
      </c>
      <c r="K380">
        <v>8012</v>
      </c>
      <c r="L380">
        <v>652201</v>
      </c>
      <c r="M380" s="1">
        <f t="shared" si="5"/>
        <v>35654.701805555553</v>
      </c>
      <c r="N380">
        <f>LOOKUP(X380:X1379,country!B$2:B$132,country!A$2:A$132)</f>
        <v>36</v>
      </c>
      <c r="O380" s="2" t="s">
        <v>3889</v>
      </c>
      <c r="P380" s="2" t="s">
        <v>4466</v>
      </c>
      <c r="Q380">
        <v>3530319</v>
      </c>
      <c r="R380" s="2" t="s">
        <v>4467</v>
      </c>
      <c r="S380">
        <v>624411438</v>
      </c>
      <c r="T380">
        <v>746425027</v>
      </c>
      <c r="U380" s="2" t="s">
        <v>684</v>
      </c>
      <c r="X380" s="2" t="s">
        <v>4465</v>
      </c>
      <c r="Y380">
        <v>871404636000</v>
      </c>
    </row>
    <row r="381" spans="1:25">
      <c r="A381">
        <v>380</v>
      </c>
      <c r="B381" s="2" t="s">
        <v>4468</v>
      </c>
      <c r="C381" s="2" t="s">
        <v>4469</v>
      </c>
      <c r="D381" s="2" t="s">
        <v>4470</v>
      </c>
      <c r="E381" s="2" t="s">
        <v>4471</v>
      </c>
      <c r="F381" s="2" t="s">
        <v>4472</v>
      </c>
      <c r="G381">
        <v>74230113</v>
      </c>
      <c r="H381" s="2" t="s">
        <v>4473</v>
      </c>
      <c r="I381" s="2">
        <v>1</v>
      </c>
      <c r="J381" s="2" t="s">
        <v>4474</v>
      </c>
      <c r="K381">
        <v>9618</v>
      </c>
      <c r="L381">
        <v>256468</v>
      </c>
      <c r="M381" s="1">
        <f t="shared" si="5"/>
        <v>30875.719363425924</v>
      </c>
      <c r="N381">
        <f>LOOKUP(X381:X1380,country!B$2:B$132,country!A$2:A$132)</f>
        <v>29</v>
      </c>
      <c r="O381" s="2" t="s">
        <v>3426</v>
      </c>
      <c r="P381" s="2" t="s">
        <v>4475</v>
      </c>
      <c r="Q381">
        <v>4009638</v>
      </c>
      <c r="R381" s="2" t="s">
        <v>4476</v>
      </c>
      <c r="S381">
        <v>706544948</v>
      </c>
      <c r="T381">
        <v>639433350</v>
      </c>
      <c r="U381" s="2" t="s">
        <v>4477</v>
      </c>
      <c r="X381" s="2" t="s">
        <v>899</v>
      </c>
      <c r="Y381">
        <v>458500553000</v>
      </c>
    </row>
    <row r="382" spans="1:25">
      <c r="A382">
        <v>381</v>
      </c>
      <c r="B382" s="2" t="s">
        <v>4478</v>
      </c>
      <c r="C382" s="2" t="s">
        <v>4479</v>
      </c>
      <c r="D382" s="2" t="s">
        <v>4480</v>
      </c>
      <c r="E382" s="2" t="s">
        <v>4481</v>
      </c>
      <c r="F382" s="2" t="s">
        <v>4482</v>
      </c>
      <c r="G382">
        <v>84312472</v>
      </c>
      <c r="H382" s="2" t="s">
        <v>4483</v>
      </c>
      <c r="I382" s="2">
        <v>2</v>
      </c>
      <c r="J382" s="2" t="s">
        <v>4484</v>
      </c>
      <c r="K382">
        <v>3703</v>
      </c>
      <c r="L382">
        <v>558684</v>
      </c>
      <c r="M382" s="1">
        <f t="shared" si="5"/>
        <v>26500.808217592592</v>
      </c>
      <c r="N382">
        <f>LOOKUP(X382:X1381,country!B$2:B$132,country!A$2:A$132)</f>
        <v>24</v>
      </c>
      <c r="O382" s="2" t="s">
        <v>4485</v>
      </c>
      <c r="P382" s="2" t="s">
        <v>4486</v>
      </c>
      <c r="Q382">
        <v>9855736</v>
      </c>
      <c r="R382" s="2" t="s">
        <v>4487</v>
      </c>
      <c r="S382">
        <v>128439626</v>
      </c>
      <c r="T382">
        <v>259774564</v>
      </c>
      <c r="U382" s="2" t="s">
        <v>1928</v>
      </c>
      <c r="X382" s="2" t="s">
        <v>469</v>
      </c>
      <c r="Y382">
        <v>80508230000</v>
      </c>
    </row>
    <row r="383" spans="1:25">
      <c r="A383">
        <v>382</v>
      </c>
      <c r="B383" s="2" t="s">
        <v>4488</v>
      </c>
      <c r="C383" s="2" t="s">
        <v>4489</v>
      </c>
      <c r="D383" s="2" t="s">
        <v>4490</v>
      </c>
      <c r="E383" s="2" t="s">
        <v>4491</v>
      </c>
      <c r="F383" s="2" t="s">
        <v>4492</v>
      </c>
      <c r="G383">
        <v>8166111</v>
      </c>
      <c r="H383" s="2" t="s">
        <v>4493</v>
      </c>
      <c r="I383" s="2">
        <v>1</v>
      </c>
      <c r="J383" s="2" t="s">
        <v>4494</v>
      </c>
      <c r="K383">
        <v>6678</v>
      </c>
      <c r="L383">
        <v>561316</v>
      </c>
      <c r="M383" s="1">
        <f t="shared" si="5"/>
        <v>32981.01971064815</v>
      </c>
      <c r="N383">
        <f>LOOKUP(X383:X1382,country!B$2:B$132,country!A$2:A$132)</f>
        <v>24</v>
      </c>
      <c r="O383" s="2" t="s">
        <v>4495</v>
      </c>
      <c r="P383" s="2" t="s">
        <v>4496</v>
      </c>
      <c r="Q383">
        <v>2768383</v>
      </c>
      <c r="R383" s="2" t="s">
        <v>4497</v>
      </c>
      <c r="S383">
        <v>733182534</v>
      </c>
      <c r="T383">
        <v>468642275</v>
      </c>
      <c r="U383" s="2" t="s">
        <v>4498</v>
      </c>
      <c r="X383" s="2" t="s">
        <v>469</v>
      </c>
      <c r="Y383">
        <v>640398503000</v>
      </c>
    </row>
    <row r="384" spans="1:25">
      <c r="A384">
        <v>383</v>
      </c>
      <c r="B384" s="2" t="s">
        <v>4499</v>
      </c>
      <c r="C384" s="2" t="s">
        <v>4500</v>
      </c>
      <c r="D384" s="2" t="s">
        <v>4501</v>
      </c>
      <c r="E384" s="2" t="s">
        <v>4502</v>
      </c>
      <c r="F384" s="2" t="s">
        <v>4503</v>
      </c>
      <c r="G384">
        <v>41674756</v>
      </c>
      <c r="H384" s="2" t="s">
        <v>4504</v>
      </c>
      <c r="I384" s="2">
        <v>1</v>
      </c>
      <c r="J384" s="2" t="s">
        <v>4505</v>
      </c>
      <c r="K384">
        <v>8991</v>
      </c>
      <c r="L384">
        <v>348186</v>
      </c>
      <c r="M384" s="1">
        <f t="shared" si="5"/>
        <v>32136.318726851852</v>
      </c>
      <c r="N384">
        <f>LOOKUP(X384:X1383,country!B$2:B$132,country!A$2:A$132)</f>
        <v>52</v>
      </c>
      <c r="O384" s="2" t="s">
        <v>4506</v>
      </c>
      <c r="P384" s="2" t="s">
        <v>4507</v>
      </c>
      <c r="Q384">
        <v>5739577</v>
      </c>
      <c r="R384" s="2" t="s">
        <v>4508</v>
      </c>
      <c r="S384">
        <v>592272084</v>
      </c>
      <c r="T384">
        <v>190459680</v>
      </c>
      <c r="U384" s="2" t="s">
        <v>1235</v>
      </c>
      <c r="X384" s="2" t="s">
        <v>494</v>
      </c>
      <c r="Y384">
        <v>567416338000</v>
      </c>
    </row>
    <row r="385" spans="1:25">
      <c r="A385">
        <v>384</v>
      </c>
      <c r="B385" s="2" t="s">
        <v>4509</v>
      </c>
      <c r="C385" s="2" t="s">
        <v>4510</v>
      </c>
      <c r="D385" s="2" t="s">
        <v>4511</v>
      </c>
      <c r="E385" s="2" t="s">
        <v>4512</v>
      </c>
      <c r="F385" s="2" t="s">
        <v>4513</v>
      </c>
      <c r="G385">
        <v>8906115</v>
      </c>
      <c r="H385" s="2" t="s">
        <v>4514</v>
      </c>
      <c r="I385" s="2">
        <v>2</v>
      </c>
      <c r="J385" s="2" t="s">
        <v>4515</v>
      </c>
      <c r="K385">
        <v>1774</v>
      </c>
      <c r="L385">
        <v>420659</v>
      </c>
      <c r="M385" s="1">
        <f t="shared" si="5"/>
        <v>32951.00717592593</v>
      </c>
      <c r="N385">
        <f>LOOKUP(X385:X1384,country!B$2:B$132,country!A$2:A$132)</f>
        <v>24</v>
      </c>
      <c r="O385" s="2" t="s">
        <v>729</v>
      </c>
      <c r="P385" s="2" t="s">
        <v>4516</v>
      </c>
      <c r="Q385">
        <v>6500287</v>
      </c>
      <c r="R385" s="2" t="s">
        <v>4517</v>
      </c>
      <c r="S385">
        <v>630789796</v>
      </c>
      <c r="T385">
        <v>401008107</v>
      </c>
      <c r="U385" s="2" t="s">
        <v>4518</v>
      </c>
      <c r="X385" s="2" t="s">
        <v>469</v>
      </c>
      <c r="Y385">
        <v>637805420000</v>
      </c>
    </row>
    <row r="386" spans="1:25">
      <c r="A386">
        <v>385</v>
      </c>
      <c r="B386" s="2" t="s">
        <v>4519</v>
      </c>
      <c r="C386" s="2" t="s">
        <v>4520</v>
      </c>
      <c r="D386" s="2" t="s">
        <v>4521</v>
      </c>
      <c r="E386" s="2" t="s">
        <v>4522</v>
      </c>
      <c r="F386" s="2" t="s">
        <v>4523</v>
      </c>
      <c r="G386">
        <v>79534848</v>
      </c>
      <c r="H386" s="2" t="s">
        <v>4524</v>
      </c>
      <c r="I386" s="2">
        <v>1</v>
      </c>
      <c r="J386" s="2" t="s">
        <v>4525</v>
      </c>
      <c r="K386">
        <v>7158</v>
      </c>
      <c r="L386">
        <v>745733</v>
      </c>
      <c r="M386" s="1">
        <f t="shared" si="5"/>
        <v>26044.794305555555</v>
      </c>
      <c r="N386">
        <f>LOOKUP(X386:X1385,country!B$2:B$132,country!A$2:A$132)</f>
        <v>111</v>
      </c>
      <c r="O386" s="2" t="s">
        <v>4526</v>
      </c>
      <c r="P386" s="2" t="s">
        <v>4527</v>
      </c>
      <c r="Q386">
        <v>1926934</v>
      </c>
      <c r="R386" s="2" t="s">
        <v>4528</v>
      </c>
      <c r="S386">
        <v>464031315</v>
      </c>
      <c r="T386">
        <v>317160865</v>
      </c>
      <c r="U386" s="2" t="s">
        <v>4529</v>
      </c>
      <c r="X386" s="2" t="s">
        <v>2897</v>
      </c>
      <c r="Y386">
        <v>41108628000</v>
      </c>
    </row>
    <row r="387" spans="1:25">
      <c r="A387">
        <v>386</v>
      </c>
      <c r="B387" s="2" t="s">
        <v>4530</v>
      </c>
      <c r="C387" s="2" t="s">
        <v>4531</v>
      </c>
      <c r="D387" s="2" t="s">
        <v>4532</v>
      </c>
      <c r="E387" s="2" t="s">
        <v>4533</v>
      </c>
      <c r="F387" s="2" t="s">
        <v>4534</v>
      </c>
      <c r="G387">
        <v>17679927</v>
      </c>
      <c r="H387" s="2" t="s">
        <v>4535</v>
      </c>
      <c r="I387" s="2">
        <v>2</v>
      </c>
      <c r="J387" s="2" t="s">
        <v>4536</v>
      </c>
      <c r="K387">
        <v>3742</v>
      </c>
      <c r="L387">
        <v>726617</v>
      </c>
      <c r="M387" s="1">
        <f t="shared" ref="M387:M450" si="6">(Y387/86400000)+DATE(1970,1,1)</f>
        <v>34320.982685185183</v>
      </c>
      <c r="N387">
        <f>LOOKUP(X387:X1386,country!B$2:B$132,country!A$2:A$132)</f>
        <v>52</v>
      </c>
      <c r="O387" s="2" t="s">
        <v>3242</v>
      </c>
      <c r="P387" s="2" t="s">
        <v>4537</v>
      </c>
      <c r="Q387">
        <v>3464594</v>
      </c>
      <c r="R387" s="2" t="s">
        <v>4538</v>
      </c>
      <c r="S387">
        <v>853289800</v>
      </c>
      <c r="T387">
        <v>288166776</v>
      </c>
      <c r="U387" s="2" t="s">
        <v>969</v>
      </c>
      <c r="X387" s="2" t="s">
        <v>494</v>
      </c>
      <c r="Y387">
        <v>756171304000</v>
      </c>
    </row>
    <row r="388" spans="1:25">
      <c r="A388">
        <v>387</v>
      </c>
      <c r="B388" s="2" t="s">
        <v>4539</v>
      </c>
      <c r="C388" s="2" t="s">
        <v>4540</v>
      </c>
      <c r="D388" s="2" t="s">
        <v>4541</v>
      </c>
      <c r="E388" s="2" t="s">
        <v>4542</v>
      </c>
      <c r="F388" s="2" t="s">
        <v>4543</v>
      </c>
      <c r="G388">
        <v>29560965</v>
      </c>
      <c r="H388" s="2" t="s">
        <v>4544</v>
      </c>
      <c r="I388" s="2">
        <v>2</v>
      </c>
      <c r="J388" s="2" t="s">
        <v>4545</v>
      </c>
      <c r="K388">
        <v>1839</v>
      </c>
      <c r="L388">
        <v>729158</v>
      </c>
      <c r="M388" s="1">
        <f t="shared" si="6"/>
        <v>29154.799421296295</v>
      </c>
      <c r="N388">
        <f>LOOKUP(X388:X1387,country!B$2:B$132,country!A$2:A$132)</f>
        <v>52</v>
      </c>
      <c r="O388" s="2" t="s">
        <v>4546</v>
      </c>
      <c r="P388" s="2" t="s">
        <v>4547</v>
      </c>
      <c r="Q388">
        <v>8878009</v>
      </c>
      <c r="R388" s="2" t="s">
        <v>4548</v>
      </c>
      <c r="S388">
        <v>996629385</v>
      </c>
      <c r="T388">
        <v>214928262</v>
      </c>
      <c r="U388" s="2" t="s">
        <v>557</v>
      </c>
      <c r="X388" s="2" t="s">
        <v>494</v>
      </c>
      <c r="Y388">
        <v>309813070000</v>
      </c>
    </row>
    <row r="389" spans="1:25">
      <c r="A389">
        <v>388</v>
      </c>
      <c r="B389" s="2" t="s">
        <v>4549</v>
      </c>
      <c r="C389" s="2" t="s">
        <v>4550</v>
      </c>
      <c r="D389" s="2" t="s">
        <v>4551</v>
      </c>
      <c r="E389" s="2" t="s">
        <v>4552</v>
      </c>
      <c r="F389" s="2" t="s">
        <v>4553</v>
      </c>
      <c r="G389">
        <v>22535899</v>
      </c>
      <c r="H389" s="2" t="s">
        <v>4554</v>
      </c>
      <c r="I389" s="2">
        <v>1</v>
      </c>
      <c r="J389" s="2" t="s">
        <v>4555</v>
      </c>
      <c r="K389">
        <v>8321</v>
      </c>
      <c r="L389">
        <v>586760</v>
      </c>
      <c r="M389" s="1">
        <f t="shared" si="6"/>
        <v>19037.171377314815</v>
      </c>
      <c r="N389">
        <f>LOOKUP(X389:X1388,country!B$2:B$132,country!A$2:A$132)</f>
        <v>100</v>
      </c>
      <c r="O389" s="2" t="s">
        <v>2285</v>
      </c>
      <c r="P389" s="2" t="s">
        <v>4556</v>
      </c>
      <c r="Q389">
        <v>7637958</v>
      </c>
      <c r="R389" s="2" t="s">
        <v>4557</v>
      </c>
      <c r="S389">
        <v>463345851</v>
      </c>
      <c r="T389">
        <v>144115600</v>
      </c>
      <c r="U389" s="2" t="s">
        <v>3128</v>
      </c>
      <c r="X389" s="2" t="s">
        <v>600</v>
      </c>
      <c r="Y389">
        <v>-564349993000</v>
      </c>
    </row>
    <row r="390" spans="1:25">
      <c r="A390">
        <v>389</v>
      </c>
      <c r="B390" s="2" t="s">
        <v>4558</v>
      </c>
      <c r="C390" s="2" t="s">
        <v>4559</v>
      </c>
      <c r="D390" s="2" t="s">
        <v>4560</v>
      </c>
      <c r="E390" s="2" t="s">
        <v>4561</v>
      </c>
      <c r="F390" s="2" t="s">
        <v>4562</v>
      </c>
      <c r="G390">
        <v>83058185</v>
      </c>
      <c r="H390" s="2" t="s">
        <v>4563</v>
      </c>
      <c r="I390" s="2">
        <v>2</v>
      </c>
      <c r="J390" s="2" t="s">
        <v>4564</v>
      </c>
      <c r="K390">
        <v>1182</v>
      </c>
      <c r="L390">
        <v>264779</v>
      </c>
      <c r="M390" s="1">
        <f t="shared" si="6"/>
        <v>34986.687685185185</v>
      </c>
      <c r="N390">
        <f>LOOKUP(X390:X1389,country!B$2:B$132,country!A$2:A$132)</f>
        <v>54</v>
      </c>
      <c r="O390" s="2" t="s">
        <v>1739</v>
      </c>
      <c r="P390" s="2" t="s">
        <v>4565</v>
      </c>
      <c r="Q390">
        <v>3534891</v>
      </c>
      <c r="R390" s="2" t="s">
        <v>4566</v>
      </c>
      <c r="S390">
        <v>537432701</v>
      </c>
      <c r="T390">
        <v>715528193</v>
      </c>
      <c r="U390" s="2" t="s">
        <v>3756</v>
      </c>
      <c r="X390" s="2" t="s">
        <v>2095</v>
      </c>
      <c r="Y390">
        <v>813688216000</v>
      </c>
    </row>
    <row r="391" spans="1:25">
      <c r="A391">
        <v>390</v>
      </c>
      <c r="B391" s="2" t="s">
        <v>4567</v>
      </c>
      <c r="C391" s="2" t="s">
        <v>4568</v>
      </c>
      <c r="D391" s="2" t="s">
        <v>4569</v>
      </c>
      <c r="E391" s="2" t="s">
        <v>4570</v>
      </c>
      <c r="F391" s="2" t="s">
        <v>4571</v>
      </c>
      <c r="G391">
        <v>9982201</v>
      </c>
      <c r="H391" s="2" t="s">
        <v>4572</v>
      </c>
      <c r="I391" s="2">
        <v>2</v>
      </c>
      <c r="J391" s="2" t="s">
        <v>4573</v>
      </c>
      <c r="K391">
        <v>2147</v>
      </c>
      <c r="L391">
        <v>461645</v>
      </c>
      <c r="M391" s="1">
        <f t="shared" si="6"/>
        <v>20289.199293981481</v>
      </c>
      <c r="N391">
        <f>LOOKUP(X391:X1390,country!B$2:B$132,country!A$2:A$132)</f>
        <v>45</v>
      </c>
      <c r="O391" s="2" t="s">
        <v>1631</v>
      </c>
      <c r="P391" s="2" t="s">
        <v>4575</v>
      </c>
      <c r="Q391">
        <v>8419510</v>
      </c>
      <c r="R391" s="2" t="s">
        <v>4576</v>
      </c>
      <c r="S391">
        <v>361325229</v>
      </c>
      <c r="T391">
        <v>713631986</v>
      </c>
      <c r="U391" s="2" t="s">
        <v>1224</v>
      </c>
      <c r="X391" s="2" t="s">
        <v>4574</v>
      </c>
      <c r="Y391">
        <v>-456174781000</v>
      </c>
    </row>
    <row r="392" spans="1:25">
      <c r="A392">
        <v>391</v>
      </c>
      <c r="B392" s="2" t="s">
        <v>4577</v>
      </c>
      <c r="C392" s="2" t="s">
        <v>4578</v>
      </c>
      <c r="D392" s="2" t="s">
        <v>4579</v>
      </c>
      <c r="E392" s="2" t="s">
        <v>4580</v>
      </c>
      <c r="F392" s="2" t="s">
        <v>4581</v>
      </c>
      <c r="G392">
        <v>51695549</v>
      </c>
      <c r="H392" s="2" t="s">
        <v>4582</v>
      </c>
      <c r="I392" s="2">
        <v>1</v>
      </c>
      <c r="J392" s="2" t="s">
        <v>4583</v>
      </c>
      <c r="K392">
        <v>1484</v>
      </c>
      <c r="L392">
        <v>654287</v>
      </c>
      <c r="M392" s="1">
        <f t="shared" si="6"/>
        <v>18887.356909722221</v>
      </c>
      <c r="N392">
        <f>LOOKUP(X392:X1391,country!B$2:B$132,country!A$2:A$132)</f>
        <v>47</v>
      </c>
      <c r="O392" s="2" t="s">
        <v>1514</v>
      </c>
      <c r="P392" s="2" t="s">
        <v>4584</v>
      </c>
      <c r="Q392">
        <v>3856749</v>
      </c>
      <c r="R392" s="2" t="s">
        <v>4585</v>
      </c>
      <c r="S392">
        <v>378492644</v>
      </c>
      <c r="T392">
        <v>945438636</v>
      </c>
      <c r="U392" s="2" t="s">
        <v>1830</v>
      </c>
      <c r="X392" s="2" t="s">
        <v>1000</v>
      </c>
      <c r="Y392">
        <v>-577293963000</v>
      </c>
    </row>
    <row r="393" spans="1:25">
      <c r="A393">
        <v>392</v>
      </c>
      <c r="B393" s="2" t="s">
        <v>4586</v>
      </c>
      <c r="C393" s="2" t="s">
        <v>4587</v>
      </c>
      <c r="D393" s="2" t="s">
        <v>4588</v>
      </c>
      <c r="E393" s="2" t="s">
        <v>4589</v>
      </c>
      <c r="F393" s="2" t="s">
        <v>4590</v>
      </c>
      <c r="G393">
        <v>49798309</v>
      </c>
      <c r="H393" s="2" t="s">
        <v>4591</v>
      </c>
      <c r="I393" s="2">
        <v>1</v>
      </c>
      <c r="J393" s="2" t="s">
        <v>4592</v>
      </c>
      <c r="K393">
        <v>5933</v>
      </c>
      <c r="L393">
        <v>272651</v>
      </c>
      <c r="M393" s="1">
        <f t="shared" si="6"/>
        <v>25689.846967592592</v>
      </c>
      <c r="N393">
        <f>LOOKUP(X393:X1392,country!B$2:B$132,country!A$2:A$132)</f>
        <v>86</v>
      </c>
      <c r="O393" s="2" t="s">
        <v>751</v>
      </c>
      <c r="P393" s="2" t="s">
        <v>4593</v>
      </c>
      <c r="Q393">
        <v>5063741</v>
      </c>
      <c r="R393" s="2" t="s">
        <v>4594</v>
      </c>
      <c r="S393">
        <v>229321701</v>
      </c>
      <c r="T393">
        <v>268804046</v>
      </c>
      <c r="U393" s="2" t="s">
        <v>4595</v>
      </c>
      <c r="X393" s="2" t="s">
        <v>481</v>
      </c>
      <c r="Y393">
        <v>10441178000</v>
      </c>
    </row>
    <row r="394" spans="1:25">
      <c r="A394">
        <v>393</v>
      </c>
      <c r="B394" s="2" t="s">
        <v>4596</v>
      </c>
      <c r="C394" s="2" t="s">
        <v>4597</v>
      </c>
      <c r="D394" s="2" t="s">
        <v>4598</v>
      </c>
      <c r="E394" s="2" t="s">
        <v>4599</v>
      </c>
      <c r="F394" s="2" t="s">
        <v>4600</v>
      </c>
      <c r="G394">
        <v>20628702</v>
      </c>
      <c r="H394" s="2" t="s">
        <v>4601</v>
      </c>
      <c r="I394" s="2">
        <v>1</v>
      </c>
      <c r="J394" s="2" t="s">
        <v>4602</v>
      </c>
      <c r="K394">
        <v>5625</v>
      </c>
      <c r="L394">
        <v>767832</v>
      </c>
      <c r="M394" s="1">
        <f t="shared" si="6"/>
        <v>23585.986238425925</v>
      </c>
      <c r="N394">
        <f>LOOKUP(X394:X1393,country!B$2:B$132,country!A$2:A$132)</f>
        <v>5</v>
      </c>
      <c r="O394" s="2" t="s">
        <v>1805</v>
      </c>
      <c r="P394" s="2" t="s">
        <v>4603</v>
      </c>
      <c r="Q394">
        <v>5423523</v>
      </c>
      <c r="R394" s="2" t="s">
        <v>4604</v>
      </c>
      <c r="S394">
        <v>924105745</v>
      </c>
      <c r="T394">
        <v>112193079</v>
      </c>
      <c r="U394" s="2" t="s">
        <v>4229</v>
      </c>
      <c r="X394" s="2" t="s">
        <v>669</v>
      </c>
      <c r="Y394">
        <v>-171332389000</v>
      </c>
    </row>
    <row r="395" spans="1:25">
      <c r="A395">
        <v>394</v>
      </c>
      <c r="B395" s="2" t="s">
        <v>4605</v>
      </c>
      <c r="C395" s="2" t="s">
        <v>4606</v>
      </c>
      <c r="D395" s="2" t="s">
        <v>4607</v>
      </c>
      <c r="E395" s="2" t="s">
        <v>4608</v>
      </c>
      <c r="F395" s="2" t="s">
        <v>4609</v>
      </c>
      <c r="G395">
        <v>28572132</v>
      </c>
      <c r="H395" s="2" t="s">
        <v>4610</v>
      </c>
      <c r="I395" s="2">
        <v>2</v>
      </c>
      <c r="J395" s="2" t="s">
        <v>4611</v>
      </c>
      <c r="K395">
        <v>6307</v>
      </c>
      <c r="L395">
        <v>256446</v>
      </c>
      <c r="M395" s="1">
        <f t="shared" si="6"/>
        <v>33514.353136574071</v>
      </c>
      <c r="N395">
        <f>LOOKUP(X395:X1394,country!B$2:B$132,country!A$2:A$132)</f>
        <v>82</v>
      </c>
      <c r="O395" s="2" t="s">
        <v>3223</v>
      </c>
      <c r="P395" s="2" t="s">
        <v>4612</v>
      </c>
      <c r="Q395">
        <v>2339490</v>
      </c>
      <c r="R395" s="2" t="s">
        <v>4613</v>
      </c>
      <c r="S395">
        <v>223486418</v>
      </c>
      <c r="T395">
        <v>576979397</v>
      </c>
      <c r="U395" s="2" t="s">
        <v>4614</v>
      </c>
      <c r="X395" s="2" t="s">
        <v>2864</v>
      </c>
      <c r="Y395">
        <v>686478511000</v>
      </c>
    </row>
    <row r="396" spans="1:25">
      <c r="A396">
        <v>395</v>
      </c>
      <c r="B396" s="2" t="s">
        <v>4615</v>
      </c>
      <c r="C396" s="2" t="s">
        <v>4616</v>
      </c>
      <c r="D396" s="2" t="s">
        <v>4617</v>
      </c>
      <c r="E396" s="2" t="s">
        <v>4618</v>
      </c>
      <c r="F396" s="2" t="s">
        <v>4619</v>
      </c>
      <c r="G396">
        <v>98451065</v>
      </c>
      <c r="H396" s="2" t="s">
        <v>4620</v>
      </c>
      <c r="I396" s="2">
        <v>2</v>
      </c>
      <c r="J396" s="2" t="s">
        <v>4621</v>
      </c>
      <c r="K396">
        <v>7162</v>
      </c>
      <c r="L396">
        <v>894779</v>
      </c>
      <c r="M396" s="1">
        <f t="shared" si="6"/>
        <v>22979.068368055556</v>
      </c>
      <c r="N396">
        <f>LOOKUP(X396:X1395,country!B$2:B$132,country!A$2:A$132)</f>
        <v>52</v>
      </c>
      <c r="O396" s="2" t="s">
        <v>4622</v>
      </c>
      <c r="P396" s="2" t="s">
        <v>4623</v>
      </c>
      <c r="Q396">
        <v>2859991</v>
      </c>
      <c r="R396" s="2" t="s">
        <v>4624</v>
      </c>
      <c r="S396">
        <v>335564455</v>
      </c>
      <c r="T396">
        <v>413596615</v>
      </c>
      <c r="U396" s="2" t="s">
        <v>3023</v>
      </c>
      <c r="X396" s="2" t="s">
        <v>494</v>
      </c>
      <c r="Y396">
        <v>-223770093000</v>
      </c>
    </row>
    <row r="397" spans="1:25">
      <c r="A397">
        <v>396</v>
      </c>
      <c r="B397" s="2" t="s">
        <v>4625</v>
      </c>
      <c r="C397" s="2" t="s">
        <v>4626</v>
      </c>
      <c r="D397" s="2" t="s">
        <v>4627</v>
      </c>
      <c r="E397" s="2" t="s">
        <v>4628</v>
      </c>
      <c r="F397" s="2" t="s">
        <v>4629</v>
      </c>
      <c r="G397">
        <v>65229074</v>
      </c>
      <c r="H397" s="2" t="s">
        <v>4630</v>
      </c>
      <c r="I397" s="2">
        <v>1</v>
      </c>
      <c r="J397" s="2" t="s">
        <v>4631</v>
      </c>
      <c r="K397">
        <v>5303</v>
      </c>
      <c r="L397">
        <v>225667</v>
      </c>
      <c r="M397" s="1">
        <f t="shared" si="6"/>
        <v>22649.36548611111</v>
      </c>
      <c r="N397">
        <f>LOOKUP(X397:X1396,country!B$2:B$132,country!A$2:A$132)</f>
        <v>96</v>
      </c>
      <c r="O397" s="2" t="s">
        <v>1514</v>
      </c>
      <c r="P397" s="2" t="s">
        <v>4632</v>
      </c>
      <c r="Q397">
        <v>7094998</v>
      </c>
      <c r="R397" s="2" t="s">
        <v>4633</v>
      </c>
      <c r="S397">
        <v>410063489</v>
      </c>
      <c r="T397">
        <v>440062308</v>
      </c>
      <c r="U397" s="2" t="s">
        <v>1375</v>
      </c>
      <c r="X397" s="2" t="s">
        <v>680</v>
      </c>
      <c r="Y397">
        <v>-252256422000</v>
      </c>
    </row>
    <row r="398" spans="1:25">
      <c r="A398">
        <v>397</v>
      </c>
      <c r="B398" s="2" t="s">
        <v>4634</v>
      </c>
      <c r="C398" s="2" t="s">
        <v>4635</v>
      </c>
      <c r="D398" s="2" t="s">
        <v>4636</v>
      </c>
      <c r="E398" s="2" t="s">
        <v>4637</v>
      </c>
      <c r="F398" s="2" t="s">
        <v>4638</v>
      </c>
      <c r="G398">
        <v>8635855</v>
      </c>
      <c r="H398" s="2" t="s">
        <v>4639</v>
      </c>
      <c r="I398" s="2">
        <v>2</v>
      </c>
      <c r="J398" s="2" t="s">
        <v>4640</v>
      </c>
      <c r="K398">
        <v>9809</v>
      </c>
      <c r="L398">
        <v>761507</v>
      </c>
      <c r="M398" s="1">
        <f t="shared" si="6"/>
        <v>19035.796875</v>
      </c>
      <c r="N398">
        <f>LOOKUP(X398:X1397,country!B$2:B$132,country!A$2:A$132)</f>
        <v>96</v>
      </c>
      <c r="O398" s="2" t="s">
        <v>4641</v>
      </c>
      <c r="P398" s="2" t="s">
        <v>4642</v>
      </c>
      <c r="Q398">
        <v>1138633</v>
      </c>
      <c r="R398" s="2" t="s">
        <v>4643</v>
      </c>
      <c r="S398">
        <v>823767296</v>
      </c>
      <c r="T398">
        <v>162340166</v>
      </c>
      <c r="U398" s="2" t="s">
        <v>4644</v>
      </c>
      <c r="X398" s="2" t="s">
        <v>680</v>
      </c>
      <c r="Y398">
        <v>-564468750000</v>
      </c>
    </row>
    <row r="399" spans="1:25">
      <c r="A399">
        <v>398</v>
      </c>
      <c r="B399" s="2" t="s">
        <v>4645</v>
      </c>
      <c r="C399" s="2" t="s">
        <v>4646</v>
      </c>
      <c r="D399" s="2" t="s">
        <v>4647</v>
      </c>
      <c r="E399" s="2" t="s">
        <v>4648</v>
      </c>
      <c r="F399" s="2" t="s">
        <v>4649</v>
      </c>
      <c r="G399">
        <v>33454445</v>
      </c>
      <c r="H399" s="2" t="s">
        <v>4650</v>
      </c>
      <c r="I399" s="2">
        <v>1</v>
      </c>
      <c r="J399" s="2" t="s">
        <v>4651</v>
      </c>
      <c r="K399">
        <v>6427</v>
      </c>
      <c r="L399">
        <v>201121</v>
      </c>
      <c r="M399" s="1">
        <f t="shared" si="6"/>
        <v>27723.386284722223</v>
      </c>
      <c r="N399">
        <f>LOOKUP(X399:X1398,country!B$2:B$132,country!A$2:A$132)</f>
        <v>95</v>
      </c>
      <c r="O399" s="2" t="s">
        <v>1078</v>
      </c>
      <c r="P399" s="2" t="s">
        <v>4652</v>
      </c>
      <c r="Q399">
        <v>8676501</v>
      </c>
      <c r="R399" s="2" t="s">
        <v>4653</v>
      </c>
      <c r="S399">
        <v>327404553</v>
      </c>
      <c r="T399">
        <v>708895196</v>
      </c>
      <c r="U399" s="2" t="s">
        <v>1124</v>
      </c>
      <c r="X399" s="2" t="s">
        <v>728</v>
      </c>
      <c r="Y399">
        <v>186138975000</v>
      </c>
    </row>
    <row r="400" spans="1:25">
      <c r="A400">
        <v>399</v>
      </c>
      <c r="B400" s="2" t="s">
        <v>4654</v>
      </c>
      <c r="C400" s="2" t="s">
        <v>4655</v>
      </c>
      <c r="D400" s="2" t="s">
        <v>4656</v>
      </c>
      <c r="E400" s="2" t="s">
        <v>4657</v>
      </c>
      <c r="F400" s="2" t="s">
        <v>4658</v>
      </c>
      <c r="G400">
        <v>61512484</v>
      </c>
      <c r="H400" s="2" t="s">
        <v>4659</v>
      </c>
      <c r="I400" s="2">
        <v>1</v>
      </c>
      <c r="J400" s="2" t="s">
        <v>4660</v>
      </c>
      <c r="K400">
        <v>4458</v>
      </c>
      <c r="L400">
        <v>646925</v>
      </c>
      <c r="M400" s="1">
        <f t="shared" si="6"/>
        <v>16470.482870370368</v>
      </c>
      <c r="N400">
        <f>LOOKUP(X400:X1399,country!B$2:B$132,country!A$2:A$132)</f>
        <v>24</v>
      </c>
      <c r="O400" s="2" t="s">
        <v>3242</v>
      </c>
      <c r="P400" s="2" t="s">
        <v>4661</v>
      </c>
      <c r="Q400">
        <v>1208519</v>
      </c>
      <c r="R400" s="2" t="s">
        <v>4662</v>
      </c>
      <c r="S400">
        <v>607864519</v>
      </c>
      <c r="T400">
        <v>922962852</v>
      </c>
      <c r="U400" s="2" t="s">
        <v>3685</v>
      </c>
      <c r="X400" s="2" t="s">
        <v>469</v>
      </c>
      <c r="Y400">
        <v>-786111880000</v>
      </c>
    </row>
    <row r="401" spans="1:25">
      <c r="A401">
        <v>400</v>
      </c>
      <c r="B401" s="2" t="s">
        <v>4663</v>
      </c>
      <c r="C401" s="2" t="s">
        <v>4664</v>
      </c>
      <c r="D401" s="2" t="s">
        <v>4665</v>
      </c>
      <c r="E401" s="2" t="s">
        <v>4666</v>
      </c>
      <c r="F401" s="2" t="s">
        <v>4667</v>
      </c>
      <c r="G401">
        <v>19697560</v>
      </c>
      <c r="H401" s="2" t="s">
        <v>4668</v>
      </c>
      <c r="I401" s="2">
        <v>2</v>
      </c>
      <c r="J401" s="2" t="s">
        <v>4669</v>
      </c>
      <c r="K401">
        <v>4182</v>
      </c>
      <c r="L401">
        <v>711200</v>
      </c>
      <c r="M401" s="1">
        <f t="shared" si="6"/>
        <v>16862.698506944442</v>
      </c>
      <c r="N401">
        <f>LOOKUP(X401:X1400,country!B$2:B$132,country!A$2:A$132)</f>
        <v>17</v>
      </c>
      <c r="O401" s="2" t="s">
        <v>4671</v>
      </c>
      <c r="P401" s="2" t="s">
        <v>4672</v>
      </c>
      <c r="Q401">
        <v>1201353</v>
      </c>
      <c r="R401" s="2" t="s">
        <v>4673</v>
      </c>
      <c r="S401">
        <v>604080039</v>
      </c>
      <c r="T401">
        <v>192888117</v>
      </c>
      <c r="U401" s="2" t="s">
        <v>672</v>
      </c>
      <c r="X401" s="2" t="s">
        <v>4670</v>
      </c>
      <c r="Y401">
        <v>-752224449000</v>
      </c>
    </row>
    <row r="402" spans="1:25">
      <c r="A402">
        <v>401</v>
      </c>
      <c r="B402" s="2" t="s">
        <v>4674</v>
      </c>
      <c r="C402" s="2" t="s">
        <v>4675</v>
      </c>
      <c r="D402" s="2" t="s">
        <v>4676</v>
      </c>
      <c r="E402" s="2" t="s">
        <v>4677</v>
      </c>
      <c r="F402" s="2" t="s">
        <v>4678</v>
      </c>
      <c r="G402">
        <v>67745221</v>
      </c>
      <c r="H402" s="2" t="s">
        <v>4679</v>
      </c>
      <c r="I402" s="2">
        <v>1</v>
      </c>
      <c r="J402" s="2" t="s">
        <v>4680</v>
      </c>
      <c r="K402">
        <v>1351</v>
      </c>
      <c r="L402">
        <v>578358</v>
      </c>
      <c r="M402" s="1">
        <f t="shared" si="6"/>
        <v>21886.259236111109</v>
      </c>
      <c r="N402">
        <f>LOOKUP(X402:X1401,country!B$2:B$132,country!A$2:A$132)</f>
        <v>52</v>
      </c>
      <c r="O402" s="2" t="s">
        <v>1772</v>
      </c>
      <c r="P402" s="2" t="s">
        <v>4681</v>
      </c>
      <c r="Q402">
        <v>3139476</v>
      </c>
      <c r="R402" s="2" t="s">
        <v>4682</v>
      </c>
      <c r="S402">
        <v>998144158</v>
      </c>
      <c r="T402">
        <v>411670264</v>
      </c>
      <c r="U402" s="2" t="s">
        <v>3934</v>
      </c>
      <c r="X402" s="2" t="s">
        <v>494</v>
      </c>
      <c r="Y402">
        <v>-318188802000</v>
      </c>
    </row>
    <row r="403" spans="1:25">
      <c r="A403">
        <v>402</v>
      </c>
      <c r="B403" s="2" t="s">
        <v>4683</v>
      </c>
      <c r="C403" s="2" t="s">
        <v>4684</v>
      </c>
      <c r="D403" s="2" t="s">
        <v>4685</v>
      </c>
      <c r="E403" s="2" t="s">
        <v>4686</v>
      </c>
      <c r="F403" s="2" t="s">
        <v>4687</v>
      </c>
      <c r="G403">
        <v>73541472</v>
      </c>
      <c r="H403" s="2" t="s">
        <v>4688</v>
      </c>
      <c r="I403" s="2">
        <v>1</v>
      </c>
      <c r="J403" s="2" t="s">
        <v>4689</v>
      </c>
      <c r="K403">
        <v>3345</v>
      </c>
      <c r="L403">
        <v>128265</v>
      </c>
      <c r="M403" s="1">
        <f t="shared" si="6"/>
        <v>28533.978807870371</v>
      </c>
      <c r="N403">
        <f>LOOKUP(X403:X1402,country!B$2:B$132,country!A$2:A$132)</f>
        <v>97</v>
      </c>
      <c r="O403" s="2" t="s">
        <v>3952</v>
      </c>
      <c r="P403" s="2" t="s">
        <v>4690</v>
      </c>
      <c r="Q403">
        <v>9448836</v>
      </c>
      <c r="R403" s="2" t="s">
        <v>4691</v>
      </c>
      <c r="S403">
        <v>579364854</v>
      </c>
      <c r="T403">
        <v>407196174</v>
      </c>
      <c r="U403" s="2" t="s">
        <v>4692</v>
      </c>
      <c r="X403" s="2" t="s">
        <v>831</v>
      </c>
      <c r="Y403">
        <v>256174169000</v>
      </c>
    </row>
    <row r="404" spans="1:25">
      <c r="A404">
        <v>403</v>
      </c>
      <c r="B404" s="2" t="s">
        <v>4693</v>
      </c>
      <c r="C404" s="2" t="s">
        <v>4694</v>
      </c>
      <c r="D404" s="2" t="s">
        <v>4695</v>
      </c>
      <c r="E404" s="2" t="s">
        <v>4696</v>
      </c>
      <c r="F404" s="2" t="s">
        <v>4697</v>
      </c>
      <c r="G404">
        <v>99158122</v>
      </c>
      <c r="H404" s="2" t="s">
        <v>4698</v>
      </c>
      <c r="I404" s="2">
        <v>1</v>
      </c>
      <c r="J404" s="2" t="s">
        <v>4699</v>
      </c>
      <c r="K404">
        <v>7219</v>
      </c>
      <c r="L404">
        <v>431505</v>
      </c>
      <c r="M404" s="1">
        <f t="shared" si="6"/>
        <v>23161.591203703705</v>
      </c>
      <c r="N404">
        <f>LOOKUP(X404:X1403,country!B$2:B$132,country!A$2:A$132)</f>
        <v>24</v>
      </c>
      <c r="O404" s="2" t="s">
        <v>1783</v>
      </c>
      <c r="P404" s="2" t="s">
        <v>4700</v>
      </c>
      <c r="Q404">
        <v>4580081</v>
      </c>
      <c r="R404" s="2" t="s">
        <v>4701</v>
      </c>
      <c r="S404">
        <v>190581229</v>
      </c>
      <c r="T404">
        <v>783057457</v>
      </c>
      <c r="U404" s="2" t="s">
        <v>4702</v>
      </c>
      <c r="X404" s="2" t="s">
        <v>469</v>
      </c>
      <c r="Y404">
        <v>-208000120000</v>
      </c>
    </row>
    <row r="405" spans="1:25">
      <c r="A405">
        <v>404</v>
      </c>
      <c r="B405" s="2" t="s">
        <v>4703</v>
      </c>
      <c r="C405" s="2" t="s">
        <v>4704</v>
      </c>
      <c r="D405" s="2" t="s">
        <v>4705</v>
      </c>
      <c r="E405" s="2" t="s">
        <v>4706</v>
      </c>
      <c r="F405" s="2" t="s">
        <v>4707</v>
      </c>
      <c r="G405">
        <v>13794858</v>
      </c>
      <c r="H405" s="2" t="s">
        <v>4708</v>
      </c>
      <c r="I405" s="2">
        <v>1</v>
      </c>
      <c r="J405" s="2" t="s">
        <v>4709</v>
      </c>
      <c r="K405">
        <v>7637</v>
      </c>
      <c r="L405">
        <v>919798</v>
      </c>
      <c r="M405" s="1">
        <f t="shared" si="6"/>
        <v>18026.403125000001</v>
      </c>
      <c r="N405">
        <f>LOOKUP(X405:X1404,country!B$2:B$132,country!A$2:A$132)</f>
        <v>97</v>
      </c>
      <c r="O405" s="2" t="s">
        <v>1035</v>
      </c>
      <c r="P405" s="2" t="s">
        <v>4710</v>
      </c>
      <c r="Q405">
        <v>3708686</v>
      </c>
      <c r="R405" s="2" t="s">
        <v>4711</v>
      </c>
      <c r="S405">
        <v>630008599</v>
      </c>
      <c r="T405">
        <v>644485677</v>
      </c>
      <c r="U405" s="2" t="s">
        <v>4712</v>
      </c>
      <c r="X405" s="2" t="s">
        <v>831</v>
      </c>
      <c r="Y405">
        <v>-651680370000</v>
      </c>
    </row>
    <row r="406" spans="1:25">
      <c r="A406">
        <v>405</v>
      </c>
      <c r="B406" s="2" t="s">
        <v>4713</v>
      </c>
      <c r="C406" s="2" t="s">
        <v>4714</v>
      </c>
      <c r="D406" s="2" t="s">
        <v>4715</v>
      </c>
      <c r="E406" s="2" t="s">
        <v>4716</v>
      </c>
      <c r="F406" s="2" t="s">
        <v>4717</v>
      </c>
      <c r="G406">
        <v>88195971</v>
      </c>
      <c r="H406" s="2" t="s">
        <v>4718</v>
      </c>
      <c r="I406" s="2">
        <v>2</v>
      </c>
      <c r="J406" s="2" t="s">
        <v>4719</v>
      </c>
      <c r="K406">
        <v>5717</v>
      </c>
      <c r="L406">
        <v>960901</v>
      </c>
      <c r="M406" s="1">
        <f t="shared" si="6"/>
        <v>22844.408229166667</v>
      </c>
      <c r="N406">
        <f>LOOKUP(X406:X1405,country!B$2:B$132,country!A$2:A$132)</f>
        <v>24</v>
      </c>
      <c r="O406" s="2" t="s">
        <v>4720</v>
      </c>
      <c r="P406" s="2" t="s">
        <v>4721</v>
      </c>
      <c r="Q406">
        <v>5414544</v>
      </c>
      <c r="R406" s="2" t="s">
        <v>4722</v>
      </c>
      <c r="S406">
        <v>986717336</v>
      </c>
      <c r="T406">
        <v>289899150</v>
      </c>
      <c r="U406" s="2" t="s">
        <v>4723</v>
      </c>
      <c r="X406" s="2" t="s">
        <v>469</v>
      </c>
      <c r="Y406">
        <v>-235404729000</v>
      </c>
    </row>
    <row r="407" spans="1:25">
      <c r="A407">
        <v>406</v>
      </c>
      <c r="B407" s="2" t="s">
        <v>4724</v>
      </c>
      <c r="C407" s="2" t="s">
        <v>4725</v>
      </c>
      <c r="D407" s="2" t="s">
        <v>4726</v>
      </c>
      <c r="E407" s="2" t="s">
        <v>4727</v>
      </c>
      <c r="F407" s="2" t="s">
        <v>4728</v>
      </c>
      <c r="G407">
        <v>72805437</v>
      </c>
      <c r="H407" s="2" t="s">
        <v>4729</v>
      </c>
      <c r="I407" s="2">
        <v>1</v>
      </c>
      <c r="J407" s="2" t="s">
        <v>4730</v>
      </c>
      <c r="K407">
        <v>3536</v>
      </c>
      <c r="L407">
        <v>707349</v>
      </c>
      <c r="M407" s="1">
        <f t="shared" si="6"/>
        <v>27921.871180555554</v>
      </c>
      <c r="N407">
        <f>LOOKUP(X407:X1406,country!B$2:B$132,country!A$2:A$132)</f>
        <v>52</v>
      </c>
      <c r="O407" s="2" t="s">
        <v>4731</v>
      </c>
      <c r="P407" s="2" t="s">
        <v>4732</v>
      </c>
      <c r="Q407">
        <v>5708746</v>
      </c>
      <c r="R407" s="2" t="s">
        <v>4733</v>
      </c>
      <c r="S407">
        <v>822350446</v>
      </c>
      <c r="T407">
        <v>820824273</v>
      </c>
      <c r="U407" s="2" t="s">
        <v>4734</v>
      </c>
      <c r="X407" s="2" t="s">
        <v>494</v>
      </c>
      <c r="Y407">
        <v>203288070000</v>
      </c>
    </row>
    <row r="408" spans="1:25">
      <c r="A408">
        <v>407</v>
      </c>
      <c r="B408" s="2" t="s">
        <v>4735</v>
      </c>
      <c r="C408" s="2" t="s">
        <v>4736</v>
      </c>
      <c r="D408" s="2" t="s">
        <v>4737</v>
      </c>
      <c r="E408" s="2" t="s">
        <v>4738</v>
      </c>
      <c r="F408" s="2" t="s">
        <v>4739</v>
      </c>
      <c r="G408">
        <v>20566902</v>
      </c>
      <c r="H408" s="2" t="s">
        <v>4740</v>
      </c>
      <c r="I408" s="2">
        <v>1</v>
      </c>
      <c r="J408" s="2" t="s">
        <v>4741</v>
      </c>
      <c r="K408">
        <v>8297</v>
      </c>
      <c r="L408">
        <v>744550</v>
      </c>
      <c r="M408" s="1">
        <f t="shared" si="6"/>
        <v>31131.015300925927</v>
      </c>
      <c r="N408">
        <f>LOOKUP(X408:X1407,country!B$2:B$132,country!A$2:A$132)</f>
        <v>24</v>
      </c>
      <c r="O408" s="2" t="s">
        <v>4742</v>
      </c>
      <c r="P408" s="2" t="s">
        <v>4743</v>
      </c>
      <c r="Q408">
        <v>5870684</v>
      </c>
      <c r="R408" s="2" t="s">
        <v>4744</v>
      </c>
      <c r="S408">
        <v>950504756</v>
      </c>
      <c r="T408">
        <v>519711094</v>
      </c>
      <c r="U408" s="2" t="s">
        <v>4745</v>
      </c>
      <c r="X408" s="2" t="s">
        <v>469</v>
      </c>
      <c r="Y408">
        <v>480558122000</v>
      </c>
    </row>
    <row r="409" spans="1:25">
      <c r="A409">
        <v>408</v>
      </c>
      <c r="B409" s="2" t="s">
        <v>4746</v>
      </c>
      <c r="C409" s="2" t="s">
        <v>4747</v>
      </c>
      <c r="D409" s="2" t="s">
        <v>4748</v>
      </c>
      <c r="E409" s="2" t="s">
        <v>4749</v>
      </c>
      <c r="F409" s="2" t="s">
        <v>4750</v>
      </c>
      <c r="G409">
        <v>42353376</v>
      </c>
      <c r="H409" s="2" t="s">
        <v>4751</v>
      </c>
      <c r="I409" s="2">
        <v>1</v>
      </c>
      <c r="J409" s="2" t="s">
        <v>4752</v>
      </c>
      <c r="K409">
        <v>6232</v>
      </c>
      <c r="L409">
        <v>398847</v>
      </c>
      <c r="M409" s="1">
        <f t="shared" si="6"/>
        <v>18922.417303240742</v>
      </c>
      <c r="N409">
        <f>LOOKUP(X409:X1408,country!B$2:B$132,country!A$2:A$132)</f>
        <v>44</v>
      </c>
      <c r="O409" s="2" t="s">
        <v>4753</v>
      </c>
      <c r="P409" s="2" t="s">
        <v>4754</v>
      </c>
      <c r="Q409">
        <v>9363594</v>
      </c>
      <c r="R409" s="2" t="s">
        <v>4755</v>
      </c>
      <c r="S409">
        <v>487257009</v>
      </c>
      <c r="T409">
        <v>369795067</v>
      </c>
      <c r="U409" s="2" t="s">
        <v>2933</v>
      </c>
      <c r="X409" s="2" t="s">
        <v>2399</v>
      </c>
      <c r="Y409">
        <v>-574264745000</v>
      </c>
    </row>
    <row r="410" spans="1:25">
      <c r="A410">
        <v>409</v>
      </c>
      <c r="B410" s="2" t="s">
        <v>4756</v>
      </c>
      <c r="C410" s="2" t="s">
        <v>4757</v>
      </c>
      <c r="D410" s="2" t="s">
        <v>4758</v>
      </c>
      <c r="E410" s="2" t="s">
        <v>4759</v>
      </c>
      <c r="F410" s="2" t="s">
        <v>4760</v>
      </c>
      <c r="G410">
        <v>22889310</v>
      </c>
      <c r="H410" s="2" t="s">
        <v>4761</v>
      </c>
      <c r="I410" s="2">
        <v>1</v>
      </c>
      <c r="J410" s="2" t="s">
        <v>4762</v>
      </c>
      <c r="K410">
        <v>1497</v>
      </c>
      <c r="L410">
        <v>920460</v>
      </c>
      <c r="M410" s="1">
        <f t="shared" si="6"/>
        <v>16550.245370370372</v>
      </c>
      <c r="N410">
        <f>LOOKUP(X410:X1409,country!B$2:B$132,country!A$2:A$132)</f>
        <v>14</v>
      </c>
      <c r="O410" s="2" t="s">
        <v>4763</v>
      </c>
      <c r="P410" s="2" t="s">
        <v>4764</v>
      </c>
      <c r="Q410">
        <v>8991797</v>
      </c>
      <c r="R410" s="2" t="s">
        <v>4765</v>
      </c>
      <c r="S410">
        <v>562579093</v>
      </c>
      <c r="T410">
        <v>615209372</v>
      </c>
      <c r="U410" s="2" t="s">
        <v>4766</v>
      </c>
      <c r="X410" s="2" t="s">
        <v>876</v>
      </c>
      <c r="Y410">
        <v>-779220400000</v>
      </c>
    </row>
    <row r="411" spans="1:25">
      <c r="A411">
        <v>410</v>
      </c>
      <c r="B411" s="2" t="s">
        <v>4767</v>
      </c>
      <c r="C411" s="2" t="s">
        <v>4768</v>
      </c>
      <c r="D411" s="2" t="s">
        <v>4769</v>
      </c>
      <c r="E411" s="2" t="s">
        <v>4770</v>
      </c>
      <c r="F411" s="2" t="s">
        <v>4771</v>
      </c>
      <c r="G411">
        <v>12360589</v>
      </c>
      <c r="H411" s="2" t="s">
        <v>4772</v>
      </c>
      <c r="I411" s="2">
        <v>1</v>
      </c>
      <c r="J411" s="2" t="s">
        <v>4773</v>
      </c>
      <c r="K411">
        <v>8665</v>
      </c>
      <c r="L411">
        <v>167368</v>
      </c>
      <c r="M411" s="1">
        <f t="shared" si="6"/>
        <v>27221.607777777779</v>
      </c>
      <c r="N411">
        <f>LOOKUP(X411:X1410,country!B$2:B$132,country!A$2:A$132)</f>
        <v>129</v>
      </c>
      <c r="O411" s="2" t="s">
        <v>1642</v>
      </c>
      <c r="P411" s="2" t="s">
        <v>4774</v>
      </c>
      <c r="Q411">
        <v>3407297</v>
      </c>
      <c r="R411" s="2" t="s">
        <v>4775</v>
      </c>
      <c r="S411">
        <v>611017344</v>
      </c>
      <c r="T411">
        <v>894976678</v>
      </c>
      <c r="U411" s="2" t="s">
        <v>4776</v>
      </c>
      <c r="X411" s="2" t="s">
        <v>1727</v>
      </c>
      <c r="Y411">
        <v>142785312000</v>
      </c>
    </row>
    <row r="412" spans="1:25">
      <c r="A412">
        <v>411</v>
      </c>
      <c r="B412" s="2" t="s">
        <v>4777</v>
      </c>
      <c r="C412" s="2" t="s">
        <v>4778</v>
      </c>
      <c r="D412" s="2" t="s">
        <v>4779</v>
      </c>
      <c r="E412" s="2" t="s">
        <v>4780</v>
      </c>
      <c r="F412" s="2" t="s">
        <v>4781</v>
      </c>
      <c r="G412">
        <v>45407371</v>
      </c>
      <c r="H412" s="2" t="s">
        <v>4782</v>
      </c>
      <c r="I412" s="2">
        <v>1</v>
      </c>
      <c r="J412" s="2" t="s">
        <v>4783</v>
      </c>
      <c r="K412">
        <v>9908</v>
      </c>
      <c r="L412">
        <v>654870</v>
      </c>
      <c r="M412" s="1">
        <f t="shared" si="6"/>
        <v>22560.312719907408</v>
      </c>
      <c r="N412">
        <f>LOOKUP(X412:X1411,country!B$2:B$132,country!A$2:A$132)</f>
        <v>52</v>
      </c>
      <c r="O412" s="2" t="s">
        <v>4784</v>
      </c>
      <c r="P412" s="2" t="s">
        <v>4785</v>
      </c>
      <c r="Q412">
        <v>5368088</v>
      </c>
      <c r="R412" s="2" t="s">
        <v>4786</v>
      </c>
      <c r="S412">
        <v>731931222</v>
      </c>
      <c r="T412">
        <v>902280200</v>
      </c>
      <c r="U412" s="2" t="s">
        <v>4787</v>
      </c>
      <c r="X412" s="2" t="s">
        <v>494</v>
      </c>
      <c r="Y412">
        <v>-259950581000</v>
      </c>
    </row>
    <row r="413" spans="1:25">
      <c r="A413">
        <v>412</v>
      </c>
      <c r="B413" s="2" t="s">
        <v>4788</v>
      </c>
      <c r="C413" s="2" t="s">
        <v>4789</v>
      </c>
      <c r="D413" s="2" t="s">
        <v>4790</v>
      </c>
      <c r="E413" s="2" t="s">
        <v>4791</v>
      </c>
      <c r="F413" s="2" t="s">
        <v>4792</v>
      </c>
      <c r="G413">
        <v>54848213</v>
      </c>
      <c r="H413" s="2" t="s">
        <v>4793</v>
      </c>
      <c r="I413" s="2">
        <v>1</v>
      </c>
      <c r="J413" s="2" t="s">
        <v>4794</v>
      </c>
      <c r="K413">
        <v>1693</v>
      </c>
      <c r="L413">
        <v>236951</v>
      </c>
      <c r="M413" s="1">
        <f t="shared" si="6"/>
        <v>29893.926805555555</v>
      </c>
      <c r="N413">
        <f>LOOKUP(X413:X1412,country!B$2:B$132,country!A$2:A$132)</f>
        <v>130</v>
      </c>
      <c r="O413" s="2" t="s">
        <v>4795</v>
      </c>
      <c r="P413" s="2" t="s">
        <v>4796</v>
      </c>
      <c r="Q413">
        <v>7312223</v>
      </c>
      <c r="R413" s="2" t="s">
        <v>4797</v>
      </c>
      <c r="S413">
        <v>686931248</v>
      </c>
      <c r="T413">
        <v>359078587</v>
      </c>
      <c r="U413" s="2" t="s">
        <v>2496</v>
      </c>
      <c r="X413" s="2" t="s">
        <v>658</v>
      </c>
      <c r="Y413">
        <v>373673676000</v>
      </c>
    </row>
    <row r="414" spans="1:25">
      <c r="A414">
        <v>413</v>
      </c>
      <c r="B414" s="2" t="s">
        <v>4798</v>
      </c>
      <c r="C414" s="2" t="s">
        <v>4799</v>
      </c>
      <c r="D414" s="2" t="s">
        <v>4800</v>
      </c>
      <c r="E414" s="2" t="s">
        <v>4801</v>
      </c>
      <c r="F414" s="2" t="s">
        <v>4802</v>
      </c>
      <c r="G414">
        <v>70554494</v>
      </c>
      <c r="H414" s="2" t="s">
        <v>4803</v>
      </c>
      <c r="I414" s="2">
        <v>2</v>
      </c>
      <c r="J414" s="2" t="s">
        <v>4804</v>
      </c>
      <c r="K414">
        <v>6171</v>
      </c>
      <c r="L414">
        <v>465649</v>
      </c>
      <c r="M414" s="1">
        <f t="shared" si="6"/>
        <v>21458.507222222222</v>
      </c>
      <c r="N414">
        <f>LOOKUP(X414:X1413,country!B$2:B$132,country!A$2:A$132)</f>
        <v>123</v>
      </c>
      <c r="O414" s="2" t="s">
        <v>2748</v>
      </c>
      <c r="P414" s="2" t="s">
        <v>4805</v>
      </c>
      <c r="Q414">
        <v>9907282</v>
      </c>
      <c r="R414" s="2" t="s">
        <v>4806</v>
      </c>
      <c r="S414">
        <v>170405143</v>
      </c>
      <c r="T414">
        <v>652730477</v>
      </c>
      <c r="U414" s="2" t="s">
        <v>1375</v>
      </c>
      <c r="X414" s="2" t="s">
        <v>785</v>
      </c>
      <c r="Y414">
        <v>-355146576000</v>
      </c>
    </row>
    <row r="415" spans="1:25">
      <c r="A415">
        <v>414</v>
      </c>
      <c r="B415" s="2" t="s">
        <v>4807</v>
      </c>
      <c r="C415" s="2" t="s">
        <v>4808</v>
      </c>
      <c r="D415" s="2" t="s">
        <v>4809</v>
      </c>
      <c r="E415" s="2" t="s">
        <v>4810</v>
      </c>
      <c r="F415" s="2" t="s">
        <v>4811</v>
      </c>
      <c r="G415">
        <v>15731428</v>
      </c>
      <c r="H415" s="2" t="s">
        <v>4812</v>
      </c>
      <c r="I415" s="2">
        <v>1</v>
      </c>
      <c r="J415" s="2" t="s">
        <v>4813</v>
      </c>
      <c r="K415">
        <v>3468</v>
      </c>
      <c r="L415">
        <v>115033</v>
      </c>
      <c r="M415" s="1">
        <f t="shared" si="6"/>
        <v>25946.297453703704</v>
      </c>
      <c r="N415">
        <f>LOOKUP(X415:X1414,country!B$2:B$132,country!A$2:A$132)</f>
        <v>52</v>
      </c>
      <c r="O415" s="2" t="s">
        <v>3295</v>
      </c>
      <c r="P415" s="2" t="s">
        <v>4814</v>
      </c>
      <c r="Q415">
        <v>4454756</v>
      </c>
      <c r="R415" s="2" t="s">
        <v>4815</v>
      </c>
      <c r="S415">
        <v>855163205</v>
      </c>
      <c r="T415">
        <v>710778675</v>
      </c>
      <c r="U415" s="2" t="s">
        <v>4816</v>
      </c>
      <c r="X415" s="2" t="s">
        <v>494</v>
      </c>
      <c r="Y415">
        <v>32598500000</v>
      </c>
    </row>
    <row r="416" spans="1:25">
      <c r="A416">
        <v>415</v>
      </c>
      <c r="B416" s="2" t="s">
        <v>4817</v>
      </c>
      <c r="C416" s="2" t="s">
        <v>4818</v>
      </c>
      <c r="D416" s="2" t="s">
        <v>4819</v>
      </c>
      <c r="E416" s="2" t="s">
        <v>4820</v>
      </c>
      <c r="F416" s="2" t="s">
        <v>4821</v>
      </c>
      <c r="G416">
        <v>4506814</v>
      </c>
      <c r="H416" s="2" t="s">
        <v>4822</v>
      </c>
      <c r="I416" s="2">
        <v>1</v>
      </c>
      <c r="J416" s="2" t="s">
        <v>4823</v>
      </c>
      <c r="K416">
        <v>9497</v>
      </c>
      <c r="L416">
        <v>703889</v>
      </c>
      <c r="M416" s="1">
        <f t="shared" si="6"/>
        <v>22076.599895833333</v>
      </c>
      <c r="N416">
        <f>LOOKUP(X416:X1415,country!B$2:B$132,country!A$2:A$132)</f>
        <v>14</v>
      </c>
      <c r="O416" s="2" t="s">
        <v>4824</v>
      </c>
      <c r="P416" s="2" t="s">
        <v>4825</v>
      </c>
      <c r="Q416">
        <v>6663997</v>
      </c>
      <c r="R416" s="2" t="s">
        <v>4826</v>
      </c>
      <c r="S416">
        <v>842777392</v>
      </c>
      <c r="T416">
        <v>381755960</v>
      </c>
      <c r="U416" s="2" t="s">
        <v>4827</v>
      </c>
      <c r="X416" s="2" t="s">
        <v>876</v>
      </c>
      <c r="Y416">
        <v>-301743369000</v>
      </c>
    </row>
    <row r="417" spans="1:25">
      <c r="A417">
        <v>416</v>
      </c>
      <c r="B417" s="2" t="s">
        <v>4828</v>
      </c>
      <c r="C417" s="2" t="s">
        <v>4829</v>
      </c>
      <c r="D417" s="2" t="s">
        <v>4830</v>
      </c>
      <c r="E417" s="2" t="s">
        <v>4831</v>
      </c>
      <c r="F417" s="2" t="s">
        <v>4832</v>
      </c>
      <c r="G417">
        <v>84356320</v>
      </c>
      <c r="H417" s="2" t="s">
        <v>4833</v>
      </c>
      <c r="I417" s="2">
        <v>2</v>
      </c>
      <c r="J417" s="2" t="s">
        <v>4834</v>
      </c>
      <c r="K417">
        <v>8570</v>
      </c>
      <c r="L417">
        <v>331493</v>
      </c>
      <c r="M417" s="1">
        <f t="shared" si="6"/>
        <v>31144.998113425925</v>
      </c>
      <c r="N417">
        <f>LOOKUP(X417:X1416,country!B$2:B$132,country!A$2:A$132)</f>
        <v>110</v>
      </c>
      <c r="O417" s="2" t="s">
        <v>4836</v>
      </c>
      <c r="P417" s="2" t="s">
        <v>4837</v>
      </c>
      <c r="Q417">
        <v>4138045</v>
      </c>
      <c r="R417" s="2" t="s">
        <v>4838</v>
      </c>
      <c r="S417">
        <v>944638917</v>
      </c>
      <c r="T417">
        <v>167895435</v>
      </c>
      <c r="U417" s="2" t="s">
        <v>4839</v>
      </c>
      <c r="X417" s="2" t="s">
        <v>4835</v>
      </c>
      <c r="Y417">
        <v>481766237000</v>
      </c>
    </row>
    <row r="418" spans="1:25">
      <c r="A418">
        <v>417</v>
      </c>
      <c r="B418" s="2" t="s">
        <v>4840</v>
      </c>
      <c r="C418" s="2" t="s">
        <v>4841</v>
      </c>
      <c r="D418" s="2" t="s">
        <v>4842</v>
      </c>
      <c r="E418" s="2" t="s">
        <v>4843</v>
      </c>
      <c r="F418" s="2" t="s">
        <v>4844</v>
      </c>
      <c r="G418">
        <v>28145595</v>
      </c>
      <c r="H418" s="2" t="s">
        <v>4845</v>
      </c>
      <c r="I418" s="2">
        <v>1</v>
      </c>
      <c r="J418" s="2" t="s">
        <v>4846</v>
      </c>
      <c r="K418">
        <v>9779</v>
      </c>
      <c r="L418">
        <v>273461</v>
      </c>
      <c r="M418" s="1">
        <f t="shared" si="6"/>
        <v>34925.495717592596</v>
      </c>
      <c r="N418">
        <f>LOOKUP(X418:X1417,country!B$2:B$132,country!A$2:A$132)</f>
        <v>24</v>
      </c>
      <c r="O418" s="2" t="s">
        <v>1675</v>
      </c>
      <c r="P418" s="2" t="s">
        <v>4847</v>
      </c>
      <c r="Q418">
        <v>6120388</v>
      </c>
      <c r="R418" s="2" t="s">
        <v>4848</v>
      </c>
      <c r="S418">
        <v>839297938</v>
      </c>
      <c r="T418">
        <v>840836236</v>
      </c>
      <c r="U418" s="2" t="s">
        <v>4262</v>
      </c>
      <c r="X418" s="2" t="s">
        <v>469</v>
      </c>
      <c r="Y418">
        <v>808401230000</v>
      </c>
    </row>
    <row r="419" spans="1:25">
      <c r="A419">
        <v>418</v>
      </c>
      <c r="B419" s="2" t="s">
        <v>4849</v>
      </c>
      <c r="C419" s="2" t="s">
        <v>4850</v>
      </c>
      <c r="D419" s="2" t="s">
        <v>4851</v>
      </c>
      <c r="E419" s="2" t="s">
        <v>4852</v>
      </c>
      <c r="F419" s="2" t="s">
        <v>4853</v>
      </c>
      <c r="G419">
        <v>69802801</v>
      </c>
      <c r="H419" s="2" t="s">
        <v>4854</v>
      </c>
      <c r="I419" s="2">
        <v>1</v>
      </c>
      <c r="J419" s="2" t="s">
        <v>4855</v>
      </c>
      <c r="K419">
        <v>6763</v>
      </c>
      <c r="L419">
        <v>490716</v>
      </c>
      <c r="M419" s="1">
        <f t="shared" si="6"/>
        <v>17758.605543981481</v>
      </c>
      <c r="N419">
        <f>LOOKUP(X419:X1418,country!B$2:B$132,country!A$2:A$132)</f>
        <v>42</v>
      </c>
      <c r="O419" s="2" t="s">
        <v>4300</v>
      </c>
      <c r="P419" s="2" t="s">
        <v>4856</v>
      </c>
      <c r="Q419">
        <v>8405406</v>
      </c>
      <c r="R419" s="2" t="s">
        <v>4857</v>
      </c>
      <c r="S419">
        <v>782183559</v>
      </c>
      <c r="T419">
        <v>346062845</v>
      </c>
      <c r="U419" s="2" t="s">
        <v>1896</v>
      </c>
      <c r="X419" s="2" t="s">
        <v>1011</v>
      </c>
      <c r="Y419">
        <v>-674818081000</v>
      </c>
    </row>
    <row r="420" spans="1:25">
      <c r="A420">
        <v>419</v>
      </c>
      <c r="B420" s="2" t="s">
        <v>4858</v>
      </c>
      <c r="C420" s="2" t="s">
        <v>4859</v>
      </c>
      <c r="D420" s="2" t="s">
        <v>4860</v>
      </c>
      <c r="E420" s="2" t="s">
        <v>4861</v>
      </c>
      <c r="F420" s="2" t="s">
        <v>4862</v>
      </c>
      <c r="G420">
        <v>26363778</v>
      </c>
      <c r="H420" s="2" t="s">
        <v>4863</v>
      </c>
      <c r="I420" s="2">
        <v>2</v>
      </c>
      <c r="J420" s="2" t="s">
        <v>4864</v>
      </c>
      <c r="K420">
        <v>3158</v>
      </c>
      <c r="L420">
        <v>199836</v>
      </c>
      <c r="M420" s="1">
        <f t="shared" si="6"/>
        <v>25291.044074074074</v>
      </c>
      <c r="N420">
        <f>LOOKUP(X420:X1419,country!B$2:B$132,country!A$2:A$132)</f>
        <v>97</v>
      </c>
      <c r="O420" s="2" t="s">
        <v>4865</v>
      </c>
      <c r="P420" s="2" t="s">
        <v>4866</v>
      </c>
      <c r="Q420">
        <v>5349906</v>
      </c>
      <c r="R420" s="2" t="s">
        <v>4867</v>
      </c>
      <c r="S420">
        <v>381504891</v>
      </c>
      <c r="T420">
        <v>166343059</v>
      </c>
      <c r="U420" s="2" t="s">
        <v>2352</v>
      </c>
      <c r="X420" s="2" t="s">
        <v>831</v>
      </c>
      <c r="Y420">
        <v>-24015392000</v>
      </c>
    </row>
    <row r="421" spans="1:25">
      <c r="A421">
        <v>420</v>
      </c>
      <c r="B421" s="2" t="s">
        <v>4868</v>
      </c>
      <c r="C421" s="2" t="s">
        <v>4869</v>
      </c>
      <c r="D421" s="2" t="s">
        <v>4870</v>
      </c>
      <c r="E421" s="2" t="s">
        <v>4871</v>
      </c>
      <c r="F421" s="2" t="s">
        <v>4872</v>
      </c>
      <c r="G421">
        <v>52441536</v>
      </c>
      <c r="H421" s="2" t="s">
        <v>4873</v>
      </c>
      <c r="I421" s="2">
        <v>2</v>
      </c>
      <c r="J421" s="2" t="s">
        <v>4874</v>
      </c>
      <c r="K421">
        <v>2346</v>
      </c>
      <c r="L421">
        <v>328199</v>
      </c>
      <c r="M421" s="1">
        <f t="shared" si="6"/>
        <v>28815.050821759258</v>
      </c>
      <c r="N421">
        <f>LOOKUP(X421:X1420,country!B$2:B$132,country!A$2:A$132)</f>
        <v>24</v>
      </c>
      <c r="O421" s="2" t="s">
        <v>1351</v>
      </c>
      <c r="P421" s="2" t="s">
        <v>4875</v>
      </c>
      <c r="Q421">
        <v>6572050</v>
      </c>
      <c r="R421" s="2" t="s">
        <v>4876</v>
      </c>
      <c r="S421">
        <v>878030556</v>
      </c>
      <c r="T421">
        <v>485828496</v>
      </c>
      <c r="U421" s="2" t="s">
        <v>969</v>
      </c>
      <c r="X421" s="2" t="s">
        <v>469</v>
      </c>
      <c r="Y421">
        <v>280458791000</v>
      </c>
    </row>
    <row r="422" spans="1:25">
      <c r="A422">
        <v>421</v>
      </c>
      <c r="B422" s="2" t="s">
        <v>4877</v>
      </c>
      <c r="C422" s="2" t="s">
        <v>4878</v>
      </c>
      <c r="D422" s="2" t="s">
        <v>4879</v>
      </c>
      <c r="E422" s="2" t="s">
        <v>4880</v>
      </c>
      <c r="F422" s="2" t="s">
        <v>4881</v>
      </c>
      <c r="G422">
        <v>39220765</v>
      </c>
      <c r="H422" s="2" t="s">
        <v>4882</v>
      </c>
      <c r="I422" s="2">
        <v>2</v>
      </c>
      <c r="J422" s="2" t="s">
        <v>4883</v>
      </c>
      <c r="K422">
        <v>2282</v>
      </c>
      <c r="L422">
        <v>113656</v>
      </c>
      <c r="M422" s="1">
        <f t="shared" si="6"/>
        <v>27161.221643518518</v>
      </c>
      <c r="N422">
        <f>LOOKUP(X422:X1421,country!B$2:B$132,country!A$2:A$132)</f>
        <v>52</v>
      </c>
      <c r="O422" s="2" t="s">
        <v>4884</v>
      </c>
      <c r="P422" s="2" t="s">
        <v>4885</v>
      </c>
      <c r="Q422">
        <v>2772557</v>
      </c>
      <c r="R422" s="2" t="s">
        <v>4886</v>
      </c>
      <c r="S422">
        <v>781053651</v>
      </c>
      <c r="T422">
        <v>400399153</v>
      </c>
      <c r="U422" s="2" t="s">
        <v>4887</v>
      </c>
      <c r="X422" s="2" t="s">
        <v>494</v>
      </c>
      <c r="Y422">
        <v>137567950000</v>
      </c>
    </row>
    <row r="423" spans="1:25">
      <c r="A423">
        <v>422</v>
      </c>
      <c r="B423" s="2" t="s">
        <v>4888</v>
      </c>
      <c r="C423" s="2" t="s">
        <v>4889</v>
      </c>
      <c r="D423" s="2" t="s">
        <v>4890</v>
      </c>
      <c r="E423" s="2" t="s">
        <v>4891</v>
      </c>
      <c r="F423" s="2" t="s">
        <v>4892</v>
      </c>
      <c r="G423">
        <v>88257806</v>
      </c>
      <c r="H423" s="2" t="s">
        <v>4893</v>
      </c>
      <c r="I423" s="2">
        <v>2</v>
      </c>
      <c r="J423" s="2" t="s">
        <v>4894</v>
      </c>
      <c r="K423">
        <v>5055</v>
      </c>
      <c r="L423">
        <v>398244</v>
      </c>
      <c r="M423" s="1">
        <f t="shared" si="6"/>
        <v>33154.742685185185</v>
      </c>
      <c r="N423">
        <f>LOOKUP(X423:X1422,country!B$2:B$132,country!A$2:A$132)</f>
        <v>52</v>
      </c>
      <c r="O423" s="2" t="s">
        <v>4280</v>
      </c>
      <c r="P423" s="2" t="s">
        <v>4895</v>
      </c>
      <c r="Q423">
        <v>1845090</v>
      </c>
      <c r="R423" s="2" t="s">
        <v>4896</v>
      </c>
      <c r="S423">
        <v>355644361</v>
      </c>
      <c r="T423">
        <v>115590773</v>
      </c>
      <c r="U423" s="2" t="s">
        <v>1561</v>
      </c>
      <c r="X423" s="2" t="s">
        <v>494</v>
      </c>
      <c r="Y423">
        <v>655408168000</v>
      </c>
    </row>
    <row r="424" spans="1:25">
      <c r="A424">
        <v>423</v>
      </c>
      <c r="B424" s="2" t="s">
        <v>4897</v>
      </c>
      <c r="C424" s="2" t="s">
        <v>4898</v>
      </c>
      <c r="D424" s="2" t="s">
        <v>4899</v>
      </c>
      <c r="E424" s="2" t="s">
        <v>4900</v>
      </c>
      <c r="F424" s="2" t="s">
        <v>4901</v>
      </c>
      <c r="G424">
        <v>78429918</v>
      </c>
      <c r="H424" s="2" t="s">
        <v>4902</v>
      </c>
      <c r="I424" s="2">
        <v>1</v>
      </c>
      <c r="J424" s="2" t="s">
        <v>4903</v>
      </c>
      <c r="K424">
        <v>7769</v>
      </c>
      <c r="L424">
        <v>164969</v>
      </c>
      <c r="M424" s="1">
        <f t="shared" si="6"/>
        <v>24052.303229166668</v>
      </c>
      <c r="N424">
        <f>LOOKUP(X424:X1423,country!B$2:B$132,country!A$2:A$132)</f>
        <v>100</v>
      </c>
      <c r="O424" s="2" t="s">
        <v>4904</v>
      </c>
      <c r="P424" s="2" t="s">
        <v>4905</v>
      </c>
      <c r="Q424">
        <v>4869009</v>
      </c>
      <c r="R424" s="2" t="s">
        <v>4906</v>
      </c>
      <c r="S424">
        <v>652004114</v>
      </c>
      <c r="T424">
        <v>476958117</v>
      </c>
      <c r="U424" s="2" t="s">
        <v>3533</v>
      </c>
      <c r="X424" s="2" t="s">
        <v>600</v>
      </c>
      <c r="Y424">
        <v>-131042601000</v>
      </c>
    </row>
    <row r="425" spans="1:25">
      <c r="A425">
        <v>424</v>
      </c>
      <c r="B425" s="2" t="s">
        <v>4907</v>
      </c>
      <c r="C425" s="2" t="s">
        <v>4908</v>
      </c>
      <c r="D425" s="2" t="s">
        <v>4909</v>
      </c>
      <c r="E425" s="2" t="s">
        <v>4910</v>
      </c>
      <c r="F425" s="2" t="s">
        <v>4911</v>
      </c>
      <c r="G425">
        <v>19128253</v>
      </c>
      <c r="H425" s="2" t="s">
        <v>4912</v>
      </c>
      <c r="I425" s="2">
        <v>2</v>
      </c>
      <c r="J425" s="2" t="s">
        <v>4913</v>
      </c>
      <c r="K425">
        <v>8000</v>
      </c>
      <c r="L425">
        <v>291307</v>
      </c>
      <c r="M425" s="1">
        <f t="shared" si="6"/>
        <v>19028.091250000001</v>
      </c>
      <c r="N425">
        <f>LOOKUP(X425:X1424,country!B$2:B$132,country!A$2:A$132)</f>
        <v>35</v>
      </c>
      <c r="O425" s="2" t="s">
        <v>4915</v>
      </c>
      <c r="P425" s="2" t="s">
        <v>4916</v>
      </c>
      <c r="Q425">
        <v>6046398</v>
      </c>
      <c r="R425" s="2" t="s">
        <v>4917</v>
      </c>
      <c r="S425">
        <v>598665118</v>
      </c>
      <c r="T425">
        <v>628648604</v>
      </c>
      <c r="U425" s="2" t="s">
        <v>3913</v>
      </c>
      <c r="X425" s="2" t="s">
        <v>4914</v>
      </c>
      <c r="Y425">
        <v>-565134516000</v>
      </c>
    </row>
    <row r="426" spans="1:25">
      <c r="A426">
        <v>425</v>
      </c>
      <c r="B426" s="2" t="s">
        <v>4918</v>
      </c>
      <c r="C426" s="2" t="s">
        <v>4919</v>
      </c>
      <c r="D426" s="2" t="s">
        <v>4920</v>
      </c>
      <c r="E426" s="2" t="s">
        <v>4921</v>
      </c>
      <c r="F426" s="2" t="s">
        <v>4922</v>
      </c>
      <c r="G426">
        <v>51758975</v>
      </c>
      <c r="H426" s="2" t="s">
        <v>4923</v>
      </c>
      <c r="I426" s="2">
        <v>2</v>
      </c>
      <c r="J426" s="2" t="s">
        <v>4924</v>
      </c>
      <c r="K426">
        <v>1628</v>
      </c>
      <c r="L426">
        <v>117836</v>
      </c>
      <c r="M426" s="1">
        <f t="shared" si="6"/>
        <v>25808.770844907409</v>
      </c>
      <c r="N426">
        <f>LOOKUP(X426:X1425,country!B$2:B$132,country!A$2:A$132)</f>
        <v>123</v>
      </c>
      <c r="O426" s="2" t="s">
        <v>4925</v>
      </c>
      <c r="P426" s="2" t="s">
        <v>4926</v>
      </c>
      <c r="Q426">
        <v>1124256</v>
      </c>
      <c r="R426" s="2" t="s">
        <v>4927</v>
      </c>
      <c r="S426">
        <v>947279205</v>
      </c>
      <c r="T426">
        <v>354339894</v>
      </c>
      <c r="U426" s="2" t="s">
        <v>2699</v>
      </c>
      <c r="X426" s="2" t="s">
        <v>785</v>
      </c>
      <c r="Y426">
        <v>20716201000</v>
      </c>
    </row>
    <row r="427" spans="1:25">
      <c r="A427">
        <v>426</v>
      </c>
      <c r="B427" s="2" t="s">
        <v>4928</v>
      </c>
      <c r="C427" s="2" t="s">
        <v>4929</v>
      </c>
      <c r="D427" s="2" t="s">
        <v>4930</v>
      </c>
      <c r="E427" s="2" t="s">
        <v>4931</v>
      </c>
      <c r="F427" s="2" t="s">
        <v>4932</v>
      </c>
      <c r="G427">
        <v>88924802</v>
      </c>
      <c r="H427" s="2" t="s">
        <v>4933</v>
      </c>
      <c r="I427" s="2">
        <v>2</v>
      </c>
      <c r="J427" s="2" t="s">
        <v>4934</v>
      </c>
      <c r="K427">
        <v>9982</v>
      </c>
      <c r="L427">
        <v>749763</v>
      </c>
      <c r="M427" s="1">
        <f t="shared" si="6"/>
        <v>19462.056493055556</v>
      </c>
      <c r="N427">
        <f>LOOKUP(X427:X1426,country!B$2:B$132,country!A$2:A$132)</f>
        <v>77</v>
      </c>
      <c r="O427" s="2" t="s">
        <v>1525</v>
      </c>
      <c r="P427" s="2" t="s">
        <v>4935</v>
      </c>
      <c r="Q427">
        <v>6465936</v>
      </c>
      <c r="R427" s="2" t="s">
        <v>4936</v>
      </c>
      <c r="S427">
        <v>302951558</v>
      </c>
      <c r="T427">
        <v>509660906</v>
      </c>
      <c r="U427" s="2" t="s">
        <v>1059</v>
      </c>
      <c r="X427" s="2" t="s">
        <v>4279</v>
      </c>
      <c r="Y427">
        <v>-527639919000</v>
      </c>
    </row>
    <row r="428" spans="1:25">
      <c r="A428">
        <v>427</v>
      </c>
      <c r="B428" s="2" t="s">
        <v>4937</v>
      </c>
      <c r="C428" s="2" t="s">
        <v>4938</v>
      </c>
      <c r="D428" s="2" t="s">
        <v>4939</v>
      </c>
      <c r="E428" s="2" t="s">
        <v>4940</v>
      </c>
      <c r="F428" s="2" t="s">
        <v>4941</v>
      </c>
      <c r="G428">
        <v>12673082</v>
      </c>
      <c r="H428" s="2" t="s">
        <v>4942</v>
      </c>
      <c r="I428" s="2">
        <v>1</v>
      </c>
      <c r="J428" s="2" t="s">
        <v>4943</v>
      </c>
      <c r="K428">
        <v>7678</v>
      </c>
      <c r="L428">
        <v>995896</v>
      </c>
      <c r="M428" s="1">
        <f t="shared" si="6"/>
        <v>28449.528761574074</v>
      </c>
      <c r="N428">
        <f>LOOKUP(X428:X1427,country!B$2:B$132,country!A$2:A$132)</f>
        <v>96</v>
      </c>
      <c r="O428" s="2" t="s">
        <v>4944</v>
      </c>
      <c r="P428" s="2" t="s">
        <v>4945</v>
      </c>
      <c r="Q428">
        <v>2076925</v>
      </c>
      <c r="R428" s="2" t="s">
        <v>4946</v>
      </c>
      <c r="S428">
        <v>946299274</v>
      </c>
      <c r="T428">
        <v>254338597</v>
      </c>
      <c r="U428" s="2" t="s">
        <v>913</v>
      </c>
      <c r="X428" s="2" t="s">
        <v>680</v>
      </c>
      <c r="Y428">
        <v>248877685000</v>
      </c>
    </row>
    <row r="429" spans="1:25">
      <c r="A429">
        <v>428</v>
      </c>
      <c r="B429" s="2" t="s">
        <v>4947</v>
      </c>
      <c r="C429" s="2" t="s">
        <v>4948</v>
      </c>
      <c r="D429" s="2" t="s">
        <v>4949</v>
      </c>
      <c r="E429" s="2" t="s">
        <v>4950</v>
      </c>
      <c r="F429" s="2" t="s">
        <v>4951</v>
      </c>
      <c r="G429">
        <v>36889240</v>
      </c>
      <c r="H429" s="2" t="s">
        <v>4952</v>
      </c>
      <c r="I429" s="2">
        <v>1</v>
      </c>
      <c r="J429" s="2" t="s">
        <v>4953</v>
      </c>
      <c r="K429">
        <v>4401</v>
      </c>
      <c r="L429">
        <v>340458</v>
      </c>
      <c r="M429" s="1">
        <f t="shared" si="6"/>
        <v>32545.660601851851</v>
      </c>
      <c r="N429">
        <f>LOOKUP(X429:X1428,country!B$2:B$132,country!A$2:A$132)</f>
        <v>28</v>
      </c>
      <c r="O429" s="2" t="s">
        <v>4436</v>
      </c>
      <c r="P429" s="2" t="s">
        <v>4954</v>
      </c>
      <c r="Q429">
        <v>8503804</v>
      </c>
      <c r="R429" s="2" t="s">
        <v>4955</v>
      </c>
      <c r="S429">
        <v>512473005</v>
      </c>
      <c r="T429">
        <v>822858800</v>
      </c>
      <c r="U429" s="2" t="s">
        <v>1103</v>
      </c>
      <c r="X429" s="2" t="s">
        <v>1771</v>
      </c>
      <c r="Y429">
        <v>602783476000</v>
      </c>
    </row>
    <row r="430" spans="1:25">
      <c r="A430">
        <v>429</v>
      </c>
      <c r="B430" s="2" t="s">
        <v>4956</v>
      </c>
      <c r="C430" s="2" t="s">
        <v>4957</v>
      </c>
      <c r="D430" s="2" t="s">
        <v>4958</v>
      </c>
      <c r="E430" s="2" t="s">
        <v>4959</v>
      </c>
      <c r="F430" s="2" t="s">
        <v>4960</v>
      </c>
      <c r="G430">
        <v>7668743</v>
      </c>
      <c r="H430" s="2" t="s">
        <v>4961</v>
      </c>
      <c r="I430" s="2">
        <v>1</v>
      </c>
      <c r="J430" s="2" t="s">
        <v>4962</v>
      </c>
      <c r="K430">
        <v>5331</v>
      </c>
      <c r="L430">
        <v>808302</v>
      </c>
      <c r="M430" s="1">
        <f t="shared" si="6"/>
        <v>26247.940659722222</v>
      </c>
      <c r="N430">
        <f>LOOKUP(X430:X1429,country!B$2:B$132,country!A$2:A$132)</f>
        <v>52</v>
      </c>
      <c r="O430" s="2" t="s">
        <v>4963</v>
      </c>
      <c r="P430" s="2" t="s">
        <v>4964</v>
      </c>
      <c r="Q430">
        <v>4323545</v>
      </c>
      <c r="R430" s="2" t="s">
        <v>4965</v>
      </c>
      <c r="S430">
        <v>421113496</v>
      </c>
      <c r="T430">
        <v>875847548</v>
      </c>
      <c r="U430" s="2" t="s">
        <v>4966</v>
      </c>
      <c r="X430" s="2" t="s">
        <v>494</v>
      </c>
      <c r="Y430">
        <v>58660473000</v>
      </c>
    </row>
    <row r="431" spans="1:25">
      <c r="A431">
        <v>430</v>
      </c>
      <c r="B431" s="2" t="s">
        <v>4967</v>
      </c>
      <c r="C431" s="2" t="s">
        <v>4968</v>
      </c>
      <c r="D431" s="2" t="s">
        <v>4969</v>
      </c>
      <c r="E431" s="2" t="s">
        <v>4970</v>
      </c>
      <c r="F431" s="2" t="s">
        <v>4971</v>
      </c>
      <c r="G431">
        <v>78505146</v>
      </c>
      <c r="H431" s="2" t="s">
        <v>4972</v>
      </c>
      <c r="I431" s="2">
        <v>2</v>
      </c>
      <c r="J431" s="2" t="s">
        <v>4973</v>
      </c>
      <c r="K431">
        <v>5640</v>
      </c>
      <c r="L431">
        <v>818510</v>
      </c>
      <c r="M431" s="1">
        <f t="shared" si="6"/>
        <v>31073.415810185186</v>
      </c>
      <c r="N431">
        <f>LOOKUP(X431:X1430,country!B$2:B$132,country!A$2:A$132)</f>
        <v>71</v>
      </c>
      <c r="O431" s="2" t="s">
        <v>2717</v>
      </c>
      <c r="P431" s="2" t="s">
        <v>4975</v>
      </c>
      <c r="Q431">
        <v>5255612</v>
      </c>
      <c r="R431" s="2" t="s">
        <v>4976</v>
      </c>
      <c r="S431">
        <v>812508499</v>
      </c>
      <c r="T431">
        <v>307646589</v>
      </c>
      <c r="U431" s="2" t="s">
        <v>1819</v>
      </c>
      <c r="X431" s="2" t="s">
        <v>4974</v>
      </c>
      <c r="Y431">
        <v>475581526000</v>
      </c>
    </row>
    <row r="432" spans="1:25">
      <c r="A432">
        <v>431</v>
      </c>
      <c r="B432" s="2" t="s">
        <v>4977</v>
      </c>
      <c r="C432" s="2" t="s">
        <v>4978</v>
      </c>
      <c r="D432" s="2" t="s">
        <v>4979</v>
      </c>
      <c r="E432" s="2" t="s">
        <v>4980</v>
      </c>
      <c r="F432" s="2" t="s">
        <v>4981</v>
      </c>
      <c r="G432">
        <v>80600771</v>
      </c>
      <c r="H432" s="2" t="s">
        <v>4982</v>
      </c>
      <c r="I432" s="2">
        <v>1</v>
      </c>
      <c r="J432" s="2" t="s">
        <v>4983</v>
      </c>
      <c r="K432">
        <v>4417</v>
      </c>
      <c r="L432">
        <v>341528</v>
      </c>
      <c r="M432" s="1">
        <f t="shared" si="6"/>
        <v>16940.256504629629</v>
      </c>
      <c r="N432">
        <f>LOOKUP(X432:X1431,country!B$2:B$132,country!A$2:A$132)</f>
        <v>24</v>
      </c>
      <c r="O432" s="2" t="s">
        <v>3826</v>
      </c>
      <c r="P432" s="2" t="s">
        <v>4984</v>
      </c>
      <c r="Q432">
        <v>2718973</v>
      </c>
      <c r="R432" s="2" t="s">
        <v>4985</v>
      </c>
      <c r="S432">
        <v>698371399</v>
      </c>
      <c r="T432">
        <v>222235236</v>
      </c>
      <c r="U432" s="2" t="s">
        <v>3870</v>
      </c>
      <c r="X432" s="2" t="s">
        <v>469</v>
      </c>
      <c r="Y432">
        <v>-745523438000</v>
      </c>
    </row>
    <row r="433" spans="1:25">
      <c r="A433">
        <v>432</v>
      </c>
      <c r="B433" s="2" t="s">
        <v>4986</v>
      </c>
      <c r="C433" s="2" t="s">
        <v>4987</v>
      </c>
      <c r="D433" s="2" t="s">
        <v>4988</v>
      </c>
      <c r="E433" s="2" t="s">
        <v>4989</v>
      </c>
      <c r="F433" s="2" t="s">
        <v>4990</v>
      </c>
      <c r="G433">
        <v>62557704</v>
      </c>
      <c r="H433" s="2" t="s">
        <v>4991</v>
      </c>
      <c r="I433" s="2">
        <v>2</v>
      </c>
      <c r="J433" s="2" t="s">
        <v>4992</v>
      </c>
      <c r="K433">
        <v>5261</v>
      </c>
      <c r="L433">
        <v>949565</v>
      </c>
      <c r="M433" s="1">
        <f t="shared" si="6"/>
        <v>32314.172465277778</v>
      </c>
      <c r="N433">
        <f>LOOKUP(X433:X1432,country!B$2:B$132,country!A$2:A$132)</f>
        <v>59</v>
      </c>
      <c r="O433" s="2" t="s">
        <v>2221</v>
      </c>
      <c r="P433" s="2" t="s">
        <v>4994</v>
      </c>
      <c r="Q433">
        <v>8094919</v>
      </c>
      <c r="R433" s="2" t="s">
        <v>4995</v>
      </c>
      <c r="S433">
        <v>389676036</v>
      </c>
      <c r="T433">
        <v>495641601</v>
      </c>
      <c r="U433" s="2" t="s">
        <v>4054</v>
      </c>
      <c r="X433" s="2" t="s">
        <v>4993</v>
      </c>
      <c r="Y433">
        <v>582782901000</v>
      </c>
    </row>
    <row r="434" spans="1:25">
      <c r="A434">
        <v>433</v>
      </c>
      <c r="B434" s="2" t="s">
        <v>4996</v>
      </c>
      <c r="C434" s="2" t="s">
        <v>4997</v>
      </c>
      <c r="D434" s="2" t="s">
        <v>4998</v>
      </c>
      <c r="E434" s="2" t="s">
        <v>4999</v>
      </c>
      <c r="F434" s="2" t="s">
        <v>5000</v>
      </c>
      <c r="G434">
        <v>31145933</v>
      </c>
      <c r="H434" s="2" t="s">
        <v>5001</v>
      </c>
      <c r="I434" s="2">
        <v>1</v>
      </c>
      <c r="J434" s="2" t="s">
        <v>5002</v>
      </c>
      <c r="K434">
        <v>8353</v>
      </c>
      <c r="L434">
        <v>666565</v>
      </c>
      <c r="M434" s="1">
        <f t="shared" si="6"/>
        <v>33168.297962962963</v>
      </c>
      <c r="N434">
        <f>LOOKUP(X434:X1433,country!B$2:B$132,country!A$2:A$132)</f>
        <v>114</v>
      </c>
      <c r="O434" s="2" t="s">
        <v>5003</v>
      </c>
      <c r="P434" s="2" t="s">
        <v>5004</v>
      </c>
      <c r="Q434">
        <v>9115971</v>
      </c>
      <c r="R434" s="2" t="s">
        <v>5005</v>
      </c>
      <c r="S434">
        <v>970988816</v>
      </c>
      <c r="T434">
        <v>257591371</v>
      </c>
      <c r="U434" s="2" t="s">
        <v>4787</v>
      </c>
      <c r="X434" s="2" t="s">
        <v>518</v>
      </c>
      <c r="Y434">
        <v>656579344000</v>
      </c>
    </row>
    <row r="435" spans="1:25">
      <c r="A435">
        <v>434</v>
      </c>
      <c r="B435" s="2" t="s">
        <v>5006</v>
      </c>
      <c r="C435" s="2" t="s">
        <v>5007</v>
      </c>
      <c r="D435" s="2" t="s">
        <v>5008</v>
      </c>
      <c r="E435" s="2" t="s">
        <v>5009</v>
      </c>
      <c r="F435" s="2" t="s">
        <v>5010</v>
      </c>
      <c r="G435">
        <v>18017256</v>
      </c>
      <c r="H435" s="2" t="s">
        <v>5011</v>
      </c>
      <c r="I435" s="2">
        <v>1</v>
      </c>
      <c r="J435" s="2" t="s">
        <v>5012</v>
      </c>
      <c r="K435">
        <v>4409</v>
      </c>
      <c r="L435">
        <v>719031</v>
      </c>
      <c r="M435" s="1">
        <f t="shared" si="6"/>
        <v>24235.884317129628</v>
      </c>
      <c r="N435">
        <f>LOOKUP(X435:X1434,country!B$2:B$132,country!A$2:A$132)</f>
        <v>114</v>
      </c>
      <c r="O435" s="2" t="s">
        <v>5013</v>
      </c>
      <c r="P435" s="2" t="s">
        <v>5014</v>
      </c>
      <c r="Q435">
        <v>4761662</v>
      </c>
      <c r="R435" s="2" t="s">
        <v>5015</v>
      </c>
      <c r="S435">
        <v>873794141</v>
      </c>
      <c r="T435">
        <v>407955437</v>
      </c>
      <c r="U435" s="2" t="s">
        <v>1027</v>
      </c>
      <c r="X435" s="2" t="s">
        <v>518</v>
      </c>
      <c r="Y435">
        <v>-115181195000</v>
      </c>
    </row>
    <row r="436" spans="1:25">
      <c r="A436">
        <v>435</v>
      </c>
      <c r="B436" s="2" t="s">
        <v>5016</v>
      </c>
      <c r="C436" s="2" t="s">
        <v>5017</v>
      </c>
      <c r="D436" s="2" t="s">
        <v>5018</v>
      </c>
      <c r="E436" s="2" t="s">
        <v>5019</v>
      </c>
      <c r="F436" s="2" t="s">
        <v>5020</v>
      </c>
      <c r="G436">
        <v>81390384</v>
      </c>
      <c r="H436" s="2" t="s">
        <v>5021</v>
      </c>
      <c r="I436" s="2">
        <v>1</v>
      </c>
      <c r="J436" s="2" t="s">
        <v>5022</v>
      </c>
      <c r="K436">
        <v>2746</v>
      </c>
      <c r="L436">
        <v>956325</v>
      </c>
      <c r="M436" s="1">
        <f t="shared" si="6"/>
        <v>20410.716863425925</v>
      </c>
      <c r="N436">
        <f>LOOKUP(X436:X1435,country!B$2:B$132,country!A$2:A$132)</f>
        <v>52</v>
      </c>
      <c r="O436" s="2" t="s">
        <v>1525</v>
      </c>
      <c r="P436" s="2" t="s">
        <v>5023</v>
      </c>
      <c r="Q436">
        <v>2669968</v>
      </c>
      <c r="R436" s="2" t="s">
        <v>5024</v>
      </c>
      <c r="S436">
        <v>142866230</v>
      </c>
      <c r="T436">
        <v>654102895</v>
      </c>
      <c r="U436" s="2" t="s">
        <v>3482</v>
      </c>
      <c r="X436" s="2" t="s">
        <v>494</v>
      </c>
      <c r="Y436">
        <v>-445675663000</v>
      </c>
    </row>
    <row r="437" spans="1:25">
      <c r="A437">
        <v>436</v>
      </c>
      <c r="B437" s="2" t="s">
        <v>5025</v>
      </c>
      <c r="C437" s="2" t="s">
        <v>5026</v>
      </c>
      <c r="D437" s="2" t="s">
        <v>5027</v>
      </c>
      <c r="E437" s="2" t="s">
        <v>5028</v>
      </c>
      <c r="F437" s="2" t="s">
        <v>5029</v>
      </c>
      <c r="G437">
        <v>67206217</v>
      </c>
      <c r="H437" s="2" t="s">
        <v>5030</v>
      </c>
      <c r="I437" s="2">
        <v>2</v>
      </c>
      <c r="J437" s="2" t="s">
        <v>5031</v>
      </c>
      <c r="K437">
        <v>9818</v>
      </c>
      <c r="L437">
        <v>166721</v>
      </c>
      <c r="M437" s="1">
        <f t="shared" si="6"/>
        <v>18024.424189814814</v>
      </c>
      <c r="N437">
        <f>LOOKUP(X437:X1436,country!B$2:B$132,country!A$2:A$132)</f>
        <v>24</v>
      </c>
      <c r="O437" s="2" t="s">
        <v>5032</v>
      </c>
      <c r="P437" s="2" t="s">
        <v>5033</v>
      </c>
      <c r="Q437">
        <v>8526540</v>
      </c>
      <c r="R437" s="2" t="s">
        <v>5034</v>
      </c>
      <c r="S437">
        <v>632238467</v>
      </c>
      <c r="T437">
        <v>322733987</v>
      </c>
      <c r="U437" s="2" t="s">
        <v>5035</v>
      </c>
      <c r="X437" s="2" t="s">
        <v>469</v>
      </c>
      <c r="Y437">
        <v>-651851350000</v>
      </c>
    </row>
    <row r="438" spans="1:25">
      <c r="A438">
        <v>437</v>
      </c>
      <c r="B438" s="2" t="s">
        <v>5036</v>
      </c>
      <c r="C438" s="2" t="s">
        <v>5037</v>
      </c>
      <c r="D438" s="2" t="s">
        <v>5038</v>
      </c>
      <c r="E438" s="2" t="s">
        <v>5039</v>
      </c>
      <c r="F438" s="2" t="s">
        <v>5040</v>
      </c>
      <c r="G438">
        <v>30373036</v>
      </c>
      <c r="H438" s="2" t="s">
        <v>5041</v>
      </c>
      <c r="I438" s="2">
        <v>1</v>
      </c>
      <c r="J438" s="2" t="s">
        <v>5042</v>
      </c>
      <c r="K438">
        <v>6900</v>
      </c>
      <c r="L438">
        <v>524861</v>
      </c>
      <c r="M438" s="1">
        <f t="shared" si="6"/>
        <v>28037.856053240743</v>
      </c>
      <c r="N438">
        <f>LOOKUP(X438:X1437,country!B$2:B$132,country!A$2:A$132)</f>
        <v>24</v>
      </c>
      <c r="O438" s="2" t="s">
        <v>4259</v>
      </c>
      <c r="P438" s="2" t="s">
        <v>5043</v>
      </c>
      <c r="Q438">
        <v>9410296</v>
      </c>
      <c r="R438" s="2" t="s">
        <v>5044</v>
      </c>
      <c r="S438">
        <v>712863562</v>
      </c>
      <c r="T438">
        <v>659039802</v>
      </c>
      <c r="U438" s="2" t="s">
        <v>4023</v>
      </c>
      <c r="X438" s="2" t="s">
        <v>469</v>
      </c>
      <c r="Y438">
        <v>213309163000</v>
      </c>
    </row>
    <row r="439" spans="1:25">
      <c r="A439">
        <v>438</v>
      </c>
      <c r="B439" s="2" t="s">
        <v>5045</v>
      </c>
      <c r="C439" s="2" t="s">
        <v>5046</v>
      </c>
      <c r="D439" s="2" t="s">
        <v>5047</v>
      </c>
      <c r="E439" s="2" t="s">
        <v>5048</v>
      </c>
      <c r="F439" s="2" t="s">
        <v>5049</v>
      </c>
      <c r="G439">
        <v>11652726</v>
      </c>
      <c r="H439" s="2" t="s">
        <v>5050</v>
      </c>
      <c r="I439" s="2">
        <v>2</v>
      </c>
      <c r="J439" s="2" t="s">
        <v>5051</v>
      </c>
      <c r="K439">
        <v>3778</v>
      </c>
      <c r="L439">
        <v>670464</v>
      </c>
      <c r="M439" s="1">
        <f t="shared" si="6"/>
        <v>25329.468842592592</v>
      </c>
      <c r="N439">
        <f>LOOKUP(X439:X1438,country!B$2:B$132,country!A$2:A$132)</f>
        <v>25</v>
      </c>
      <c r="O439" s="2" t="s">
        <v>5052</v>
      </c>
      <c r="P439" s="2" t="s">
        <v>5053</v>
      </c>
      <c r="Q439">
        <v>5808574</v>
      </c>
      <c r="R439" s="2" t="s">
        <v>5054</v>
      </c>
      <c r="S439">
        <v>617802023</v>
      </c>
      <c r="T439">
        <v>221211425</v>
      </c>
      <c r="U439" s="2" t="s">
        <v>5055</v>
      </c>
      <c r="X439" s="2" t="s">
        <v>588</v>
      </c>
      <c r="Y439">
        <v>-20695492000</v>
      </c>
    </row>
    <row r="440" spans="1:25">
      <c r="A440">
        <v>439</v>
      </c>
      <c r="B440" s="2" t="s">
        <v>5056</v>
      </c>
      <c r="C440" s="2" t="s">
        <v>5057</v>
      </c>
      <c r="D440" s="2" t="s">
        <v>5058</v>
      </c>
      <c r="E440" s="2" t="s">
        <v>5059</v>
      </c>
      <c r="F440" s="2" t="s">
        <v>5060</v>
      </c>
      <c r="G440">
        <v>59236643</v>
      </c>
      <c r="H440" s="2" t="s">
        <v>5061</v>
      </c>
      <c r="I440" s="2">
        <v>1</v>
      </c>
      <c r="J440" s="2" t="s">
        <v>5062</v>
      </c>
      <c r="K440">
        <v>6650</v>
      </c>
      <c r="L440">
        <v>539624</v>
      </c>
      <c r="M440" s="1">
        <f t="shared" si="6"/>
        <v>30443.515081018519</v>
      </c>
      <c r="N440">
        <f>LOOKUP(X440:X1439,country!B$2:B$132,country!A$2:A$132)</f>
        <v>24</v>
      </c>
      <c r="O440" s="2" t="s">
        <v>1198</v>
      </c>
      <c r="P440" s="2" t="s">
        <v>5063</v>
      </c>
      <c r="Q440">
        <v>5708992</v>
      </c>
      <c r="R440" s="2" t="s">
        <v>5064</v>
      </c>
      <c r="S440">
        <v>221934491</v>
      </c>
      <c r="T440">
        <v>470892972</v>
      </c>
      <c r="U440" s="2" t="s">
        <v>3543</v>
      </c>
      <c r="X440" s="2" t="s">
        <v>469</v>
      </c>
      <c r="Y440">
        <v>421158103000</v>
      </c>
    </row>
    <row r="441" spans="1:25">
      <c r="A441">
        <v>440</v>
      </c>
      <c r="B441" s="2" t="s">
        <v>5065</v>
      </c>
      <c r="C441" s="2" t="s">
        <v>5066</v>
      </c>
      <c r="D441" s="2" t="s">
        <v>5067</v>
      </c>
      <c r="E441" s="2" t="s">
        <v>5068</v>
      </c>
      <c r="F441" s="2" t="s">
        <v>5069</v>
      </c>
      <c r="G441">
        <v>32735634</v>
      </c>
      <c r="H441" s="2" t="s">
        <v>5070</v>
      </c>
      <c r="I441" s="2">
        <v>1</v>
      </c>
      <c r="J441" s="2" t="s">
        <v>5071</v>
      </c>
      <c r="K441">
        <v>5978</v>
      </c>
      <c r="L441">
        <v>595588</v>
      </c>
      <c r="M441" s="1">
        <f t="shared" si="6"/>
        <v>26685.589525462961</v>
      </c>
      <c r="N441">
        <f>LOOKUP(X441:X1440,country!B$2:B$132,country!A$2:A$132)</f>
        <v>67</v>
      </c>
      <c r="O441" s="2" t="s">
        <v>3113</v>
      </c>
      <c r="P441" s="2" t="s">
        <v>5073</v>
      </c>
      <c r="Q441">
        <v>6588390</v>
      </c>
      <c r="R441" s="2" t="s">
        <v>5074</v>
      </c>
      <c r="S441">
        <v>304682602</v>
      </c>
      <c r="T441">
        <v>217174438</v>
      </c>
      <c r="U441" s="2" t="s">
        <v>4692</v>
      </c>
      <c r="X441" s="2" t="s">
        <v>5072</v>
      </c>
      <c r="Y441">
        <v>96473335000</v>
      </c>
    </row>
    <row r="442" spans="1:25">
      <c r="A442">
        <v>441</v>
      </c>
      <c r="B442" s="2" t="s">
        <v>5075</v>
      </c>
      <c r="C442" s="2" t="s">
        <v>5076</v>
      </c>
      <c r="D442" s="2" t="s">
        <v>5077</v>
      </c>
      <c r="E442" s="2" t="s">
        <v>5078</v>
      </c>
      <c r="F442" s="2" t="s">
        <v>5079</v>
      </c>
      <c r="G442">
        <v>75662288</v>
      </c>
      <c r="H442" s="2" t="s">
        <v>5080</v>
      </c>
      <c r="I442" s="2">
        <v>2</v>
      </c>
      <c r="J442" s="2" t="s">
        <v>5081</v>
      </c>
      <c r="K442">
        <v>5810</v>
      </c>
      <c r="L442">
        <v>888850</v>
      </c>
      <c r="M442" s="1">
        <f t="shared" si="6"/>
        <v>31755.997361111113</v>
      </c>
      <c r="N442">
        <f>LOOKUP(X442:X1441,country!B$2:B$132,country!A$2:A$132)</f>
        <v>66</v>
      </c>
      <c r="O442" s="2" t="s">
        <v>5083</v>
      </c>
      <c r="P442" s="2" t="s">
        <v>5084</v>
      </c>
      <c r="Q442">
        <v>3047394</v>
      </c>
      <c r="R442" s="2" t="s">
        <v>5085</v>
      </c>
      <c r="S442">
        <v>792029684</v>
      </c>
      <c r="T442">
        <v>342637299</v>
      </c>
      <c r="U442" s="2" t="s">
        <v>4498</v>
      </c>
      <c r="X442" s="2" t="s">
        <v>5082</v>
      </c>
      <c r="Y442">
        <v>534556572000</v>
      </c>
    </row>
    <row r="443" spans="1:25">
      <c r="A443">
        <v>442</v>
      </c>
      <c r="B443" s="2" t="s">
        <v>5086</v>
      </c>
      <c r="C443" s="2" t="s">
        <v>5087</v>
      </c>
      <c r="D443" s="2" t="s">
        <v>5088</v>
      </c>
      <c r="E443" s="2" t="s">
        <v>5089</v>
      </c>
      <c r="F443" s="2" t="s">
        <v>5090</v>
      </c>
      <c r="G443">
        <v>51844568</v>
      </c>
      <c r="H443" s="2" t="s">
        <v>5091</v>
      </c>
      <c r="I443" s="2">
        <v>2</v>
      </c>
      <c r="J443" s="2" t="s">
        <v>5092</v>
      </c>
      <c r="K443">
        <v>1291</v>
      </c>
      <c r="L443">
        <v>321529</v>
      </c>
      <c r="M443" s="1">
        <f t="shared" si="6"/>
        <v>20859.582685185185</v>
      </c>
      <c r="N443">
        <f>LOOKUP(X443:X1442,country!B$2:B$132,country!A$2:A$132)</f>
        <v>95</v>
      </c>
      <c r="O443" s="2" t="s">
        <v>5093</v>
      </c>
      <c r="P443" s="2" t="s">
        <v>5094</v>
      </c>
      <c r="Q443">
        <v>6131555</v>
      </c>
      <c r="R443" s="2" t="s">
        <v>5095</v>
      </c>
      <c r="S443">
        <v>354950620</v>
      </c>
      <c r="T443">
        <v>145465265</v>
      </c>
      <c r="U443" s="2" t="s">
        <v>5096</v>
      </c>
      <c r="X443" s="2" t="s">
        <v>728</v>
      </c>
      <c r="Y443">
        <v>-406893656000</v>
      </c>
    </row>
    <row r="444" spans="1:25">
      <c r="A444">
        <v>443</v>
      </c>
      <c r="B444" s="2" t="s">
        <v>5097</v>
      </c>
      <c r="C444" s="2" t="s">
        <v>5098</v>
      </c>
      <c r="D444" s="2" t="s">
        <v>5099</v>
      </c>
      <c r="E444" s="2" t="s">
        <v>5100</v>
      </c>
      <c r="F444" s="2" t="s">
        <v>5101</v>
      </c>
      <c r="G444">
        <v>80867851</v>
      </c>
      <c r="H444" s="2" t="s">
        <v>5102</v>
      </c>
      <c r="I444" s="2">
        <v>1</v>
      </c>
      <c r="J444" s="2" t="s">
        <v>5103</v>
      </c>
      <c r="K444">
        <v>3148</v>
      </c>
      <c r="L444">
        <v>192198</v>
      </c>
      <c r="M444" s="1">
        <f t="shared" si="6"/>
        <v>30805.373229166667</v>
      </c>
      <c r="N444">
        <f>LOOKUP(X444:X1443,country!B$2:B$132,country!A$2:A$132)</f>
        <v>101</v>
      </c>
      <c r="O444" s="2" t="s">
        <v>543</v>
      </c>
      <c r="P444" s="2" t="s">
        <v>5105</v>
      </c>
      <c r="Q444">
        <v>8491404</v>
      </c>
      <c r="R444" s="2" t="s">
        <v>5106</v>
      </c>
      <c r="S444">
        <v>642286486</v>
      </c>
      <c r="T444">
        <v>244996267</v>
      </c>
      <c r="U444" s="2" t="s">
        <v>2740</v>
      </c>
      <c r="X444" s="2" t="s">
        <v>5104</v>
      </c>
      <c r="Y444">
        <v>452422647000</v>
      </c>
    </row>
    <row r="445" spans="1:25">
      <c r="A445">
        <v>444</v>
      </c>
      <c r="B445" s="2" t="s">
        <v>5107</v>
      </c>
      <c r="C445" s="2" t="s">
        <v>5108</v>
      </c>
      <c r="D445" s="2" t="s">
        <v>5109</v>
      </c>
      <c r="E445" s="2" t="s">
        <v>5110</v>
      </c>
      <c r="F445" s="2" t="s">
        <v>5111</v>
      </c>
      <c r="G445">
        <v>12456627</v>
      </c>
      <c r="H445" s="2" t="s">
        <v>5112</v>
      </c>
      <c r="I445" s="2">
        <v>2</v>
      </c>
      <c r="J445" s="2" t="s">
        <v>5113</v>
      </c>
      <c r="K445">
        <v>2765</v>
      </c>
      <c r="L445">
        <v>485858</v>
      </c>
      <c r="M445" s="1">
        <f t="shared" si="6"/>
        <v>29332.351203703704</v>
      </c>
      <c r="N445">
        <f>LOOKUP(X445:X1444,country!B$2:B$132,country!A$2:A$132)</f>
        <v>33</v>
      </c>
      <c r="O445" s="2" t="s">
        <v>2296</v>
      </c>
      <c r="P445" s="2" t="s">
        <v>5114</v>
      </c>
      <c r="Q445">
        <v>7594235</v>
      </c>
      <c r="R445" s="2" t="s">
        <v>5115</v>
      </c>
      <c r="S445">
        <v>736896621</v>
      </c>
      <c r="T445">
        <v>415051366</v>
      </c>
      <c r="U445" s="2" t="s">
        <v>4787</v>
      </c>
      <c r="X445" s="2" t="s">
        <v>762</v>
      </c>
      <c r="Y445">
        <v>325153544000</v>
      </c>
    </row>
    <row r="446" spans="1:25">
      <c r="A446">
        <v>445</v>
      </c>
      <c r="B446" s="2" t="s">
        <v>5116</v>
      </c>
      <c r="C446" s="2" t="s">
        <v>5117</v>
      </c>
      <c r="D446" s="2" t="s">
        <v>5118</v>
      </c>
      <c r="E446" s="2" t="s">
        <v>5119</v>
      </c>
      <c r="F446" s="2" t="s">
        <v>5120</v>
      </c>
      <c r="G446">
        <v>30024670</v>
      </c>
      <c r="H446" s="2" t="s">
        <v>5121</v>
      </c>
      <c r="I446" s="2">
        <v>2</v>
      </c>
      <c r="J446" s="2" t="s">
        <v>5122</v>
      </c>
      <c r="K446">
        <v>9996</v>
      </c>
      <c r="L446">
        <v>637180</v>
      </c>
      <c r="M446" s="1">
        <f t="shared" si="6"/>
        <v>17846.653796296298</v>
      </c>
      <c r="N446">
        <f>LOOKUP(X446:X1445,country!B$2:B$132,country!A$2:A$132)</f>
        <v>119</v>
      </c>
      <c r="O446" s="2" t="s">
        <v>659</v>
      </c>
      <c r="P446" s="2" t="s">
        <v>5123</v>
      </c>
      <c r="Q446">
        <v>2026325</v>
      </c>
      <c r="R446" s="2" t="s">
        <v>5124</v>
      </c>
      <c r="S446">
        <v>490438059</v>
      </c>
      <c r="T446">
        <v>557173568</v>
      </c>
      <c r="U446" s="2" t="s">
        <v>5125</v>
      </c>
      <c r="X446" s="2" t="s">
        <v>1276</v>
      </c>
      <c r="Y446">
        <v>-667210712000</v>
      </c>
    </row>
    <row r="447" spans="1:25">
      <c r="A447">
        <v>446</v>
      </c>
      <c r="B447" s="2" t="s">
        <v>5126</v>
      </c>
      <c r="C447" s="2" t="s">
        <v>5127</v>
      </c>
      <c r="D447" s="2" t="s">
        <v>5128</v>
      </c>
      <c r="E447" s="2" t="s">
        <v>5129</v>
      </c>
      <c r="F447" s="2" t="s">
        <v>5130</v>
      </c>
      <c r="G447">
        <v>99544091</v>
      </c>
      <c r="H447" s="2" t="s">
        <v>5131</v>
      </c>
      <c r="I447" s="2">
        <v>2</v>
      </c>
      <c r="J447" s="2" t="s">
        <v>5132</v>
      </c>
      <c r="K447">
        <v>9917</v>
      </c>
      <c r="L447">
        <v>228904</v>
      </c>
      <c r="M447" s="1">
        <f t="shared" si="6"/>
        <v>21482.360937500001</v>
      </c>
      <c r="N447">
        <f>LOOKUP(X447:X1446,country!B$2:B$132,country!A$2:A$132)</f>
        <v>95</v>
      </c>
      <c r="O447" s="2" t="s">
        <v>5133</v>
      </c>
      <c r="P447" s="2" t="s">
        <v>5134</v>
      </c>
      <c r="Q447">
        <v>9704817</v>
      </c>
      <c r="R447" s="2" t="s">
        <v>5135</v>
      </c>
      <c r="S447">
        <v>333919658</v>
      </c>
      <c r="T447">
        <v>545092129</v>
      </c>
      <c r="U447" s="2" t="s">
        <v>5136</v>
      </c>
      <c r="X447" s="2" t="s">
        <v>728</v>
      </c>
      <c r="Y447">
        <v>-353085615000</v>
      </c>
    </row>
    <row r="448" spans="1:25">
      <c r="A448">
        <v>447</v>
      </c>
      <c r="B448" s="2" t="s">
        <v>5137</v>
      </c>
      <c r="C448" s="2" t="s">
        <v>5138</v>
      </c>
      <c r="D448" s="2" t="s">
        <v>5139</v>
      </c>
      <c r="E448" s="2" t="s">
        <v>5140</v>
      </c>
      <c r="F448" s="2" t="s">
        <v>5141</v>
      </c>
      <c r="G448">
        <v>63207325</v>
      </c>
      <c r="H448" s="2" t="s">
        <v>5142</v>
      </c>
      <c r="I448" s="2">
        <v>1</v>
      </c>
      <c r="J448" s="2" t="s">
        <v>5143</v>
      </c>
      <c r="K448">
        <v>3398</v>
      </c>
      <c r="L448">
        <v>284300</v>
      </c>
      <c r="M448" s="1">
        <f t="shared" si="6"/>
        <v>24705.415636574075</v>
      </c>
      <c r="N448">
        <f>LOOKUP(X448:X1447,country!B$2:B$132,country!A$2:A$132)</f>
        <v>50</v>
      </c>
      <c r="O448" s="2" t="s">
        <v>5144</v>
      </c>
      <c r="P448" s="2" t="s">
        <v>5145</v>
      </c>
      <c r="Q448">
        <v>2682239</v>
      </c>
      <c r="R448" s="2" t="s">
        <v>5146</v>
      </c>
      <c r="S448">
        <v>288982795</v>
      </c>
      <c r="T448">
        <v>358693067</v>
      </c>
      <c r="U448" s="2" t="s">
        <v>1291</v>
      </c>
      <c r="X448" s="2" t="s">
        <v>977</v>
      </c>
      <c r="Y448">
        <v>-74613689000</v>
      </c>
    </row>
    <row r="449" spans="1:25">
      <c r="A449">
        <v>448</v>
      </c>
      <c r="B449" s="2" t="s">
        <v>5147</v>
      </c>
      <c r="C449" s="2" t="s">
        <v>5148</v>
      </c>
      <c r="D449" s="2" t="s">
        <v>5149</v>
      </c>
      <c r="E449" s="2" t="s">
        <v>5150</v>
      </c>
      <c r="F449" s="2" t="s">
        <v>5151</v>
      </c>
      <c r="G449">
        <v>19850884</v>
      </c>
      <c r="H449" s="2" t="s">
        <v>5152</v>
      </c>
      <c r="I449" s="2">
        <v>2</v>
      </c>
      <c r="J449" s="2" t="s">
        <v>5153</v>
      </c>
      <c r="K449">
        <v>8487</v>
      </c>
      <c r="L449">
        <v>998525</v>
      </c>
      <c r="M449" s="1">
        <f t="shared" si="6"/>
        <v>21233.860439814816</v>
      </c>
      <c r="N449">
        <f>LOOKUP(X449:X1448,country!B$2:B$132,country!A$2:A$132)</f>
        <v>24</v>
      </c>
      <c r="O449" s="2" t="s">
        <v>2546</v>
      </c>
      <c r="P449" s="2" t="s">
        <v>5154</v>
      </c>
      <c r="Q449">
        <v>7830733</v>
      </c>
      <c r="R449" s="2" t="s">
        <v>5155</v>
      </c>
      <c r="S449">
        <v>802555230</v>
      </c>
      <c r="T449">
        <v>859231945</v>
      </c>
      <c r="U449" s="2" t="s">
        <v>3756</v>
      </c>
      <c r="X449" s="2" t="s">
        <v>469</v>
      </c>
      <c r="Y449">
        <v>-374556058000</v>
      </c>
    </row>
    <row r="450" spans="1:25">
      <c r="A450">
        <v>449</v>
      </c>
      <c r="B450" s="2" t="s">
        <v>5156</v>
      </c>
      <c r="C450" s="2" t="s">
        <v>5157</v>
      </c>
      <c r="D450" s="2" t="s">
        <v>5158</v>
      </c>
      <c r="E450" s="2" t="s">
        <v>5159</v>
      </c>
      <c r="F450" s="2" t="s">
        <v>5160</v>
      </c>
      <c r="G450">
        <v>74397961</v>
      </c>
      <c r="H450" s="2" t="s">
        <v>5161</v>
      </c>
      <c r="I450" s="2">
        <v>1</v>
      </c>
      <c r="J450" s="2" t="s">
        <v>5162</v>
      </c>
      <c r="K450">
        <v>1327</v>
      </c>
      <c r="L450">
        <v>942130</v>
      </c>
      <c r="M450" s="1">
        <f t="shared" si="6"/>
        <v>32026.977662037036</v>
      </c>
      <c r="N450">
        <f>LOOKUP(X450:X1449,country!B$2:B$132,country!A$2:A$132)</f>
        <v>24</v>
      </c>
      <c r="O450" s="2" t="s">
        <v>2645</v>
      </c>
      <c r="P450" s="2" t="s">
        <v>5163</v>
      </c>
      <c r="Q450">
        <v>8452783</v>
      </c>
      <c r="R450" s="2" t="s">
        <v>5164</v>
      </c>
      <c r="S450">
        <v>203275628</v>
      </c>
      <c r="T450">
        <v>812440450</v>
      </c>
      <c r="U450" s="2" t="s">
        <v>2771</v>
      </c>
      <c r="X450" s="2" t="s">
        <v>469</v>
      </c>
      <c r="Y450">
        <v>557969270000</v>
      </c>
    </row>
    <row r="451" spans="1:25">
      <c r="A451">
        <v>450</v>
      </c>
      <c r="B451" s="2" t="s">
        <v>5165</v>
      </c>
      <c r="C451" s="2" t="s">
        <v>5166</v>
      </c>
      <c r="D451" s="2" t="s">
        <v>5167</v>
      </c>
      <c r="E451" s="2" t="s">
        <v>5168</v>
      </c>
      <c r="F451" s="2" t="s">
        <v>5169</v>
      </c>
      <c r="G451">
        <v>32294730</v>
      </c>
      <c r="H451" s="2" t="s">
        <v>5170</v>
      </c>
      <c r="I451" s="2">
        <v>1</v>
      </c>
      <c r="J451" s="2" t="s">
        <v>5171</v>
      </c>
      <c r="K451">
        <v>2611</v>
      </c>
      <c r="L451">
        <v>552322</v>
      </c>
      <c r="M451" s="1">
        <f t="shared" ref="M451:M514" si="7">(Y451/86400000)+DATE(1970,1,1)</f>
        <v>17733.524872685186</v>
      </c>
      <c r="N451">
        <f>LOOKUP(X451:X1450,country!B$2:B$132,country!A$2:A$132)</f>
        <v>24</v>
      </c>
      <c r="O451" s="2" t="s">
        <v>5172</v>
      </c>
      <c r="P451" s="2" t="s">
        <v>5173</v>
      </c>
      <c r="Q451">
        <v>2889043</v>
      </c>
      <c r="R451" s="2" t="s">
        <v>5174</v>
      </c>
      <c r="S451">
        <v>563949104</v>
      </c>
      <c r="T451">
        <v>489820421</v>
      </c>
      <c r="U451" s="2" t="s">
        <v>5175</v>
      </c>
      <c r="X451" s="2" t="s">
        <v>469</v>
      </c>
      <c r="Y451">
        <v>-676985051000</v>
      </c>
    </row>
    <row r="452" spans="1:25">
      <c r="A452">
        <v>451</v>
      </c>
      <c r="B452" s="2" t="s">
        <v>5176</v>
      </c>
      <c r="C452" s="2" t="s">
        <v>5177</v>
      </c>
      <c r="D452" s="2" t="s">
        <v>5178</v>
      </c>
      <c r="E452" s="2" t="s">
        <v>5179</v>
      </c>
      <c r="F452" s="2" t="s">
        <v>5180</v>
      </c>
      <c r="G452">
        <v>27194014</v>
      </c>
      <c r="H452" s="2" t="s">
        <v>5181</v>
      </c>
      <c r="I452" s="2">
        <v>1</v>
      </c>
      <c r="J452" s="2" t="s">
        <v>5182</v>
      </c>
      <c r="K452">
        <v>2947</v>
      </c>
      <c r="L452">
        <v>573128</v>
      </c>
      <c r="M452" s="1">
        <f t="shared" si="7"/>
        <v>31515.592141203702</v>
      </c>
      <c r="N452">
        <f>LOOKUP(X452:X1451,country!B$2:B$132,country!A$2:A$132)</f>
        <v>14</v>
      </c>
      <c r="O452" s="2" t="s">
        <v>3264</v>
      </c>
      <c r="P452" s="2" t="s">
        <v>5183</v>
      </c>
      <c r="Q452">
        <v>5184395</v>
      </c>
      <c r="R452" s="2" t="s">
        <v>5184</v>
      </c>
      <c r="S452">
        <v>241050209</v>
      </c>
      <c r="T452">
        <v>467353275</v>
      </c>
      <c r="U452" s="2" t="s">
        <v>5185</v>
      </c>
      <c r="X452" s="2" t="s">
        <v>876</v>
      </c>
      <c r="Y452">
        <v>513785561000</v>
      </c>
    </row>
    <row r="453" spans="1:25">
      <c r="A453">
        <v>452</v>
      </c>
      <c r="B453" s="2" t="s">
        <v>5186</v>
      </c>
      <c r="C453" s="2" t="s">
        <v>5187</v>
      </c>
      <c r="D453" s="2" t="s">
        <v>5188</v>
      </c>
      <c r="E453" s="2" t="s">
        <v>5189</v>
      </c>
      <c r="F453" s="2" t="s">
        <v>5190</v>
      </c>
      <c r="G453">
        <v>51465926</v>
      </c>
      <c r="H453" s="2" t="s">
        <v>5191</v>
      </c>
      <c r="I453" s="2">
        <v>2</v>
      </c>
      <c r="J453" s="2" t="s">
        <v>5192</v>
      </c>
      <c r="K453">
        <v>6946</v>
      </c>
      <c r="L453">
        <v>439637</v>
      </c>
      <c r="M453" s="1">
        <f t="shared" si="7"/>
        <v>16893.384756944444</v>
      </c>
      <c r="N453">
        <f>LOOKUP(X453:X1452,country!B$2:B$132,country!A$2:A$132)</f>
        <v>24</v>
      </c>
      <c r="O453" s="2" t="s">
        <v>1783</v>
      </c>
      <c r="P453" s="2" t="s">
        <v>5193</v>
      </c>
      <c r="Q453">
        <v>3206255</v>
      </c>
      <c r="R453" s="2" t="s">
        <v>5194</v>
      </c>
      <c r="S453">
        <v>501176361</v>
      </c>
      <c r="T453">
        <v>504326650</v>
      </c>
      <c r="U453" s="2" t="s">
        <v>5195</v>
      </c>
      <c r="X453" s="2" t="s">
        <v>469</v>
      </c>
      <c r="Y453">
        <v>-749573157000</v>
      </c>
    </row>
    <row r="454" spans="1:25">
      <c r="A454">
        <v>453</v>
      </c>
      <c r="B454" s="2" t="s">
        <v>5196</v>
      </c>
      <c r="C454" s="2" t="s">
        <v>5197</v>
      </c>
      <c r="D454" s="2" t="s">
        <v>5198</v>
      </c>
      <c r="E454" s="2" t="s">
        <v>5199</v>
      </c>
      <c r="F454" s="2" t="s">
        <v>5200</v>
      </c>
      <c r="G454">
        <v>70056763</v>
      </c>
      <c r="H454" s="2" t="s">
        <v>5201</v>
      </c>
      <c r="I454" s="2">
        <v>1</v>
      </c>
      <c r="J454" s="2" t="s">
        <v>5202</v>
      </c>
      <c r="K454">
        <v>7445</v>
      </c>
      <c r="L454">
        <v>753501</v>
      </c>
      <c r="M454" s="1">
        <f t="shared" si="7"/>
        <v>33472.253831018519</v>
      </c>
      <c r="N454">
        <f>LOOKUP(X454:X1453,country!B$2:B$132,country!A$2:A$132)</f>
        <v>24</v>
      </c>
      <c r="O454" s="2" t="s">
        <v>5203</v>
      </c>
      <c r="P454" s="2" t="s">
        <v>5204</v>
      </c>
      <c r="Q454">
        <v>8607015</v>
      </c>
      <c r="R454" s="2" t="s">
        <v>5205</v>
      </c>
      <c r="S454">
        <v>143637273</v>
      </c>
      <c r="T454">
        <v>992047971</v>
      </c>
      <c r="U454" s="2" t="s">
        <v>5206</v>
      </c>
      <c r="X454" s="2" t="s">
        <v>469</v>
      </c>
      <c r="Y454">
        <v>682841131000</v>
      </c>
    </row>
    <row r="455" spans="1:25">
      <c r="A455">
        <v>454</v>
      </c>
      <c r="B455" s="2" t="s">
        <v>5207</v>
      </c>
      <c r="C455" s="2" t="s">
        <v>5208</v>
      </c>
      <c r="D455" s="2" t="s">
        <v>5209</v>
      </c>
      <c r="E455" s="2" t="s">
        <v>5210</v>
      </c>
      <c r="F455" s="2" t="s">
        <v>5211</v>
      </c>
      <c r="G455">
        <v>31361895</v>
      </c>
      <c r="H455" s="2" t="s">
        <v>5212</v>
      </c>
      <c r="I455" s="2">
        <v>2</v>
      </c>
      <c r="J455" s="2" t="s">
        <v>5213</v>
      </c>
      <c r="K455">
        <v>8984</v>
      </c>
      <c r="L455">
        <v>968168</v>
      </c>
      <c r="M455" s="1">
        <f t="shared" si="7"/>
        <v>18230.568032407406</v>
      </c>
      <c r="N455">
        <f>LOOKUP(X455:X1454,country!B$2:B$132,country!A$2:A$132)</f>
        <v>100</v>
      </c>
      <c r="O455" s="2" t="s">
        <v>1209</v>
      </c>
      <c r="P455" s="2" t="s">
        <v>5214</v>
      </c>
      <c r="Q455">
        <v>2131997</v>
      </c>
      <c r="R455" s="2" t="s">
        <v>5215</v>
      </c>
      <c r="S455">
        <v>647225336</v>
      </c>
      <c r="T455">
        <v>646525411</v>
      </c>
      <c r="U455" s="2" t="s">
        <v>3023</v>
      </c>
      <c r="X455" s="2" t="s">
        <v>600</v>
      </c>
      <c r="Y455">
        <v>-634040522000</v>
      </c>
    </row>
    <row r="456" spans="1:25">
      <c r="A456">
        <v>455</v>
      </c>
      <c r="B456" s="2" t="s">
        <v>5216</v>
      </c>
      <c r="C456" s="2" t="s">
        <v>5217</v>
      </c>
      <c r="D456" s="2" t="s">
        <v>5218</v>
      </c>
      <c r="E456" s="2" t="s">
        <v>5219</v>
      </c>
      <c r="F456" s="2" t="s">
        <v>5220</v>
      </c>
      <c r="G456">
        <v>42327928</v>
      </c>
      <c r="H456" s="2" t="s">
        <v>5221</v>
      </c>
      <c r="I456" s="2">
        <v>1</v>
      </c>
      <c r="J456" s="2" t="s">
        <v>5222</v>
      </c>
      <c r="K456">
        <v>4854</v>
      </c>
      <c r="L456">
        <v>316118</v>
      </c>
      <c r="M456" s="1">
        <f t="shared" si="7"/>
        <v>32528.309884259259</v>
      </c>
      <c r="N456">
        <f>LOOKUP(X456:X1455,country!B$2:B$132,country!A$2:A$132)</f>
        <v>100</v>
      </c>
      <c r="O456" s="2" t="s">
        <v>2920</v>
      </c>
      <c r="P456" s="2" t="s">
        <v>5223</v>
      </c>
      <c r="Q456">
        <v>2813956</v>
      </c>
      <c r="R456" s="2" t="s">
        <v>5224</v>
      </c>
      <c r="S456">
        <v>921522432</v>
      </c>
      <c r="T456">
        <v>925815493</v>
      </c>
      <c r="U456" s="2" t="s">
        <v>3685</v>
      </c>
      <c r="X456" s="2" t="s">
        <v>600</v>
      </c>
      <c r="Y456">
        <v>601284374000</v>
      </c>
    </row>
    <row r="457" spans="1:25">
      <c r="A457">
        <v>456</v>
      </c>
      <c r="B457" s="2" t="s">
        <v>5225</v>
      </c>
      <c r="C457" s="2" t="s">
        <v>5226</v>
      </c>
      <c r="D457" s="2" t="s">
        <v>5227</v>
      </c>
      <c r="E457" s="2" t="s">
        <v>5228</v>
      </c>
      <c r="F457" s="2" t="s">
        <v>5229</v>
      </c>
      <c r="G457">
        <v>11428527</v>
      </c>
      <c r="H457" s="2" t="s">
        <v>5230</v>
      </c>
      <c r="I457" s="2">
        <v>2</v>
      </c>
      <c r="J457" s="2" t="s">
        <v>5231</v>
      </c>
      <c r="K457">
        <v>8998</v>
      </c>
      <c r="L457">
        <v>559818</v>
      </c>
      <c r="M457" s="1">
        <f t="shared" si="7"/>
        <v>29688.813657407409</v>
      </c>
      <c r="N457">
        <f>LOOKUP(X457:X1456,country!B$2:B$132,country!A$2:A$132)</f>
        <v>24</v>
      </c>
      <c r="O457" s="2" t="s">
        <v>1277</v>
      </c>
      <c r="P457" s="2" t="s">
        <v>5232</v>
      </c>
      <c r="Q457">
        <v>6876628</v>
      </c>
      <c r="R457" s="2" t="s">
        <v>5233</v>
      </c>
      <c r="S457">
        <v>189390708</v>
      </c>
      <c r="T457">
        <v>743071594</v>
      </c>
      <c r="U457" s="2" t="s">
        <v>1775</v>
      </c>
      <c r="X457" s="2" t="s">
        <v>469</v>
      </c>
      <c r="Y457">
        <v>355951900000</v>
      </c>
    </row>
    <row r="458" spans="1:25">
      <c r="A458">
        <v>457</v>
      </c>
      <c r="B458" s="2" t="s">
        <v>5234</v>
      </c>
      <c r="C458" s="2" t="s">
        <v>5235</v>
      </c>
      <c r="D458" s="2" t="s">
        <v>5236</v>
      </c>
      <c r="E458" s="2" t="s">
        <v>5237</v>
      </c>
      <c r="F458" s="2" t="s">
        <v>5238</v>
      </c>
      <c r="G458">
        <v>71799187</v>
      </c>
      <c r="H458" s="2" t="s">
        <v>5239</v>
      </c>
      <c r="I458" s="2">
        <v>1</v>
      </c>
      <c r="J458" s="2" t="s">
        <v>5240</v>
      </c>
      <c r="K458">
        <v>1687</v>
      </c>
      <c r="L458">
        <v>785150</v>
      </c>
      <c r="M458" s="1">
        <f t="shared" si="7"/>
        <v>29246.79616898148</v>
      </c>
      <c r="N458">
        <f>LOOKUP(X458:X1457,country!B$2:B$132,country!A$2:A$132)</f>
        <v>14</v>
      </c>
      <c r="O458" s="2" t="s">
        <v>1046</v>
      </c>
      <c r="P458" s="2" t="s">
        <v>5241</v>
      </c>
      <c r="Q458">
        <v>5559226</v>
      </c>
      <c r="R458" s="2" t="s">
        <v>5242</v>
      </c>
      <c r="S458">
        <v>785598443</v>
      </c>
      <c r="T458">
        <v>995648933</v>
      </c>
      <c r="U458" s="2" t="s">
        <v>3095</v>
      </c>
      <c r="X458" s="2" t="s">
        <v>876</v>
      </c>
      <c r="Y458">
        <v>317761589000</v>
      </c>
    </row>
    <row r="459" spans="1:25">
      <c r="A459">
        <v>458</v>
      </c>
      <c r="B459" s="2" t="s">
        <v>5243</v>
      </c>
      <c r="C459" s="2" t="s">
        <v>5244</v>
      </c>
      <c r="D459" s="2" t="s">
        <v>5245</v>
      </c>
      <c r="E459" s="2" t="s">
        <v>5246</v>
      </c>
      <c r="F459" s="2" t="s">
        <v>5247</v>
      </c>
      <c r="G459">
        <v>23050582</v>
      </c>
      <c r="H459" s="2" t="s">
        <v>5248</v>
      </c>
      <c r="I459" s="2">
        <v>1</v>
      </c>
      <c r="J459" s="2" t="s">
        <v>5249</v>
      </c>
      <c r="K459">
        <v>9473</v>
      </c>
      <c r="L459">
        <v>461530</v>
      </c>
      <c r="M459" s="1">
        <f t="shared" si="7"/>
        <v>26491.946516203705</v>
      </c>
      <c r="N459">
        <f>LOOKUP(X459:X1458,country!B$2:B$132,country!A$2:A$132)</f>
        <v>7</v>
      </c>
      <c r="O459" s="2" t="s">
        <v>2211</v>
      </c>
      <c r="P459" s="2" t="s">
        <v>5250</v>
      </c>
      <c r="Q459">
        <v>5931573</v>
      </c>
      <c r="R459" s="2" t="s">
        <v>5251</v>
      </c>
      <c r="S459">
        <v>339861450</v>
      </c>
      <c r="T459">
        <v>466813275</v>
      </c>
      <c r="U459" s="2" t="s">
        <v>5252</v>
      </c>
      <c r="X459" s="2" t="s">
        <v>1536</v>
      </c>
      <c r="Y459">
        <v>79742579000</v>
      </c>
    </row>
    <row r="460" spans="1:25">
      <c r="A460">
        <v>459</v>
      </c>
      <c r="B460" s="2" t="s">
        <v>5253</v>
      </c>
      <c r="C460" s="2" t="s">
        <v>5254</v>
      </c>
      <c r="D460" s="2" t="s">
        <v>5255</v>
      </c>
      <c r="E460" s="2" t="s">
        <v>5256</v>
      </c>
      <c r="F460" s="2" t="s">
        <v>5257</v>
      </c>
      <c r="G460">
        <v>29249727</v>
      </c>
      <c r="H460" s="2" t="s">
        <v>5258</v>
      </c>
      <c r="I460" s="2">
        <v>2</v>
      </c>
      <c r="J460" s="2" t="s">
        <v>5259</v>
      </c>
      <c r="K460">
        <v>2088</v>
      </c>
      <c r="L460">
        <v>263234</v>
      </c>
      <c r="M460" s="1">
        <f t="shared" si="7"/>
        <v>32038.36511574074</v>
      </c>
      <c r="N460">
        <f>LOOKUP(X460:X1459,country!B$2:B$132,country!A$2:A$132)</f>
        <v>122</v>
      </c>
      <c r="O460" s="2" t="s">
        <v>4731</v>
      </c>
      <c r="P460" s="2" t="s">
        <v>5260</v>
      </c>
      <c r="Q460">
        <v>8549591</v>
      </c>
      <c r="R460" s="2" t="s">
        <v>5261</v>
      </c>
      <c r="S460">
        <v>254399977</v>
      </c>
      <c r="T460">
        <v>535299262</v>
      </c>
      <c r="U460" s="2" t="s">
        <v>1994</v>
      </c>
      <c r="X460" s="2" t="s">
        <v>530</v>
      </c>
      <c r="Y460">
        <v>558953146000</v>
      </c>
    </row>
    <row r="461" spans="1:25">
      <c r="A461">
        <v>460</v>
      </c>
      <c r="B461" s="2" t="s">
        <v>5262</v>
      </c>
      <c r="C461" s="2" t="s">
        <v>5263</v>
      </c>
      <c r="D461" s="2" t="s">
        <v>5264</v>
      </c>
      <c r="E461" s="2" t="s">
        <v>5265</v>
      </c>
      <c r="F461" s="2" t="s">
        <v>5266</v>
      </c>
      <c r="G461">
        <v>82134022</v>
      </c>
      <c r="H461" s="2" t="s">
        <v>5267</v>
      </c>
      <c r="I461" s="2">
        <v>2</v>
      </c>
      <c r="J461" s="2" t="s">
        <v>5268</v>
      </c>
      <c r="K461">
        <v>9950</v>
      </c>
      <c r="L461">
        <v>307700</v>
      </c>
      <c r="M461" s="1">
        <f t="shared" si="7"/>
        <v>27221.918877314816</v>
      </c>
      <c r="N461">
        <f>LOOKUP(X461:X1460,country!B$2:B$132,country!A$2:A$132)</f>
        <v>14</v>
      </c>
      <c r="O461" s="2" t="s">
        <v>5269</v>
      </c>
      <c r="P461" s="2" t="s">
        <v>5270</v>
      </c>
      <c r="Q461">
        <v>8648953</v>
      </c>
      <c r="R461" s="2" t="s">
        <v>5271</v>
      </c>
      <c r="S461">
        <v>156218668</v>
      </c>
      <c r="T461">
        <v>615467194</v>
      </c>
      <c r="U461" s="2" t="s">
        <v>5272</v>
      </c>
      <c r="X461" s="2" t="s">
        <v>876</v>
      </c>
      <c r="Y461">
        <v>142812191000</v>
      </c>
    </row>
    <row r="462" spans="1:25">
      <c r="A462">
        <v>461</v>
      </c>
      <c r="B462" s="2" t="s">
        <v>5273</v>
      </c>
      <c r="C462" s="2" t="s">
        <v>5274</v>
      </c>
      <c r="D462" s="2" t="s">
        <v>5275</v>
      </c>
      <c r="E462" s="2" t="s">
        <v>5276</v>
      </c>
      <c r="F462" s="2" t="s">
        <v>5277</v>
      </c>
      <c r="G462">
        <v>21563862</v>
      </c>
      <c r="H462" s="2" t="s">
        <v>5278</v>
      </c>
      <c r="I462" s="2">
        <v>2</v>
      </c>
      <c r="J462" s="2" t="s">
        <v>5279</v>
      </c>
      <c r="K462">
        <v>3001</v>
      </c>
      <c r="L462">
        <v>675220</v>
      </c>
      <c r="M462" s="1">
        <f t="shared" si="7"/>
        <v>24259.110243055555</v>
      </c>
      <c r="N462">
        <f>LOOKUP(X462:X1461,country!B$2:B$132,country!A$2:A$132)</f>
        <v>17</v>
      </c>
      <c r="O462" s="2" t="s">
        <v>2788</v>
      </c>
      <c r="P462" s="2" t="s">
        <v>5280</v>
      </c>
      <c r="Q462">
        <v>6531434</v>
      </c>
      <c r="R462" s="2" t="s">
        <v>5281</v>
      </c>
      <c r="S462">
        <v>212962412</v>
      </c>
      <c r="T462">
        <v>141493876</v>
      </c>
      <c r="U462" s="2" t="s">
        <v>5282</v>
      </c>
      <c r="X462" s="2" t="s">
        <v>4670</v>
      </c>
      <c r="Y462">
        <v>-113174475000</v>
      </c>
    </row>
    <row r="463" spans="1:25">
      <c r="A463">
        <v>462</v>
      </c>
      <c r="B463" s="2" t="s">
        <v>5283</v>
      </c>
      <c r="C463" s="2" t="s">
        <v>5284</v>
      </c>
      <c r="D463" s="2" t="s">
        <v>5285</v>
      </c>
      <c r="E463" s="2" t="s">
        <v>5286</v>
      </c>
      <c r="F463" s="2" t="s">
        <v>5287</v>
      </c>
      <c r="G463">
        <v>81359222</v>
      </c>
      <c r="H463" s="2" t="s">
        <v>5288</v>
      </c>
      <c r="I463" s="2">
        <v>1</v>
      </c>
      <c r="J463" s="2" t="s">
        <v>5289</v>
      </c>
      <c r="K463">
        <v>6302</v>
      </c>
      <c r="L463">
        <v>323616</v>
      </c>
      <c r="M463" s="1">
        <f t="shared" si="7"/>
        <v>29295.054826388889</v>
      </c>
      <c r="N463">
        <f>LOOKUP(X463:X1462,country!B$2:B$132,country!A$2:A$132)</f>
        <v>94</v>
      </c>
      <c r="O463" s="2" t="s">
        <v>1244</v>
      </c>
      <c r="P463" s="2" t="s">
        <v>5290</v>
      </c>
      <c r="Q463">
        <v>7993233</v>
      </c>
      <c r="R463" s="2" t="s">
        <v>5291</v>
      </c>
      <c r="S463">
        <v>637145880</v>
      </c>
      <c r="T463">
        <v>701293976</v>
      </c>
      <c r="U463" s="2" t="s">
        <v>5035</v>
      </c>
      <c r="X463" s="2" t="s">
        <v>506</v>
      </c>
      <c r="Y463">
        <v>321931137000</v>
      </c>
    </row>
    <row r="464" spans="1:25">
      <c r="A464">
        <v>463</v>
      </c>
      <c r="B464" s="2" t="s">
        <v>5292</v>
      </c>
      <c r="C464" s="2" t="s">
        <v>5293</v>
      </c>
      <c r="D464" s="2" t="s">
        <v>5294</v>
      </c>
      <c r="E464" s="2" t="s">
        <v>5295</v>
      </c>
      <c r="F464" s="2" t="s">
        <v>5296</v>
      </c>
      <c r="G464">
        <v>18551036</v>
      </c>
      <c r="H464" s="2" t="s">
        <v>5297</v>
      </c>
      <c r="I464" s="2">
        <v>1</v>
      </c>
      <c r="J464" s="2" t="s">
        <v>5298</v>
      </c>
      <c r="K464">
        <v>2060</v>
      </c>
      <c r="L464">
        <v>153057</v>
      </c>
      <c r="M464" s="1">
        <f t="shared" si="7"/>
        <v>29496.433240740742</v>
      </c>
      <c r="N464">
        <f>LOOKUP(X464:X1463,country!B$2:B$132,country!A$2:A$132)</f>
        <v>52</v>
      </c>
      <c r="O464" s="2" t="s">
        <v>1525</v>
      </c>
      <c r="P464" s="2" t="s">
        <v>5299</v>
      </c>
      <c r="Q464">
        <v>8383316</v>
      </c>
      <c r="R464" s="2" t="s">
        <v>5300</v>
      </c>
      <c r="S464">
        <v>483421431</v>
      </c>
      <c r="T464">
        <v>262677264</v>
      </c>
      <c r="U464" s="2" t="s">
        <v>5301</v>
      </c>
      <c r="X464" s="2" t="s">
        <v>494</v>
      </c>
      <c r="Y464">
        <v>339330232000</v>
      </c>
    </row>
    <row r="465" spans="1:25">
      <c r="A465">
        <v>464</v>
      </c>
      <c r="B465" s="2" t="s">
        <v>5302</v>
      </c>
      <c r="C465" s="2" t="s">
        <v>5303</v>
      </c>
      <c r="D465" s="2" t="s">
        <v>5304</v>
      </c>
      <c r="E465" s="2" t="s">
        <v>5305</v>
      </c>
      <c r="F465" s="2" t="s">
        <v>5306</v>
      </c>
      <c r="G465">
        <v>15972305</v>
      </c>
      <c r="H465" s="2" t="s">
        <v>5307</v>
      </c>
      <c r="I465" s="2">
        <v>1</v>
      </c>
      <c r="J465" s="2" t="s">
        <v>5308</v>
      </c>
      <c r="K465">
        <v>7648</v>
      </c>
      <c r="L465">
        <v>501847</v>
      </c>
      <c r="M465" s="1">
        <f t="shared" si="7"/>
        <v>34727.416620370372</v>
      </c>
      <c r="N465">
        <f>LOOKUP(X465:X1464,country!B$2:B$132,country!A$2:A$132)</f>
        <v>111</v>
      </c>
      <c r="O465" s="2" t="s">
        <v>1299</v>
      </c>
      <c r="P465" s="2" t="s">
        <v>5309</v>
      </c>
      <c r="Q465">
        <v>3544279</v>
      </c>
      <c r="R465" s="2" t="s">
        <v>5310</v>
      </c>
      <c r="S465">
        <v>652567948</v>
      </c>
      <c r="T465">
        <v>291647472</v>
      </c>
      <c r="U465" s="2" t="s">
        <v>5311</v>
      </c>
      <c r="X465" s="2" t="s">
        <v>2897</v>
      </c>
      <c r="Y465">
        <v>791287196000</v>
      </c>
    </row>
    <row r="466" spans="1:25">
      <c r="A466">
        <v>465</v>
      </c>
      <c r="B466" s="2" t="s">
        <v>5312</v>
      </c>
      <c r="C466" s="2" t="s">
        <v>5313</v>
      </c>
      <c r="D466" s="2" t="s">
        <v>5314</v>
      </c>
      <c r="E466" s="2" t="s">
        <v>5315</v>
      </c>
      <c r="F466" s="2" t="s">
        <v>5316</v>
      </c>
      <c r="G466">
        <v>29643439</v>
      </c>
      <c r="H466" s="2" t="s">
        <v>5317</v>
      </c>
      <c r="I466" s="2">
        <v>1</v>
      </c>
      <c r="J466" s="2" t="s">
        <v>5318</v>
      </c>
      <c r="K466">
        <v>6894</v>
      </c>
      <c r="L466">
        <v>503627</v>
      </c>
      <c r="M466" s="1">
        <f t="shared" si="7"/>
        <v>16604.440821759257</v>
      </c>
      <c r="N466">
        <f>LOOKUP(X466:X1465,country!B$2:B$132,country!A$2:A$132)</f>
        <v>82</v>
      </c>
      <c r="O466" s="2" t="s">
        <v>3612</v>
      </c>
      <c r="P466" s="2" t="s">
        <v>5319</v>
      </c>
      <c r="Q466">
        <v>4977404</v>
      </c>
      <c r="R466" s="2" t="s">
        <v>5320</v>
      </c>
      <c r="S466">
        <v>957001201</v>
      </c>
      <c r="T466">
        <v>113854639</v>
      </c>
      <c r="U466" s="2" t="s">
        <v>5321</v>
      </c>
      <c r="X466" s="2" t="s">
        <v>2864</v>
      </c>
      <c r="Y466">
        <v>-774537913000</v>
      </c>
    </row>
    <row r="467" spans="1:25">
      <c r="A467">
        <v>466</v>
      </c>
      <c r="B467" s="2" t="s">
        <v>5322</v>
      </c>
      <c r="C467" s="2" t="s">
        <v>5323</v>
      </c>
      <c r="D467" s="2" t="s">
        <v>5324</v>
      </c>
      <c r="E467" s="2" t="s">
        <v>5325</v>
      </c>
      <c r="F467" s="2" t="s">
        <v>5326</v>
      </c>
      <c r="G467">
        <v>66297765</v>
      </c>
      <c r="H467" s="2" t="s">
        <v>5327</v>
      </c>
      <c r="I467" s="2">
        <v>1</v>
      </c>
      <c r="J467" s="2" t="s">
        <v>5328</v>
      </c>
      <c r="K467">
        <v>5302</v>
      </c>
      <c r="L467">
        <v>862491</v>
      </c>
      <c r="M467" s="1">
        <f t="shared" si="7"/>
        <v>29167.931840277779</v>
      </c>
      <c r="N467">
        <f>LOOKUP(X467:X1466,country!B$2:B$132,country!A$2:A$132)</f>
        <v>104</v>
      </c>
      <c r="O467" s="2" t="s">
        <v>5329</v>
      </c>
      <c r="P467" s="2" t="s">
        <v>5330</v>
      </c>
      <c r="Q467">
        <v>4182370</v>
      </c>
      <c r="R467" s="2" t="s">
        <v>5331</v>
      </c>
      <c r="S467">
        <v>453903878</v>
      </c>
      <c r="T467">
        <v>568605717</v>
      </c>
      <c r="U467" s="2" t="s">
        <v>5332</v>
      </c>
      <c r="X467" s="2" t="s">
        <v>3169</v>
      </c>
      <c r="Y467">
        <v>310947711000</v>
      </c>
    </row>
    <row r="468" spans="1:25">
      <c r="A468">
        <v>467</v>
      </c>
      <c r="B468" s="2" t="s">
        <v>5333</v>
      </c>
      <c r="C468" s="2" t="s">
        <v>5334</v>
      </c>
      <c r="D468" s="2" t="s">
        <v>5335</v>
      </c>
      <c r="E468" s="2" t="s">
        <v>5336</v>
      </c>
      <c r="F468" s="2" t="s">
        <v>5337</v>
      </c>
      <c r="G468">
        <v>71134034</v>
      </c>
      <c r="H468" s="2" t="s">
        <v>5338</v>
      </c>
      <c r="I468" s="2">
        <v>1</v>
      </c>
      <c r="J468" s="2" t="s">
        <v>5339</v>
      </c>
      <c r="K468">
        <v>5620</v>
      </c>
      <c r="L468">
        <v>137896</v>
      </c>
      <c r="M468" s="1">
        <f t="shared" si="7"/>
        <v>34917.434583333335</v>
      </c>
      <c r="N468">
        <f>LOOKUP(X468:X1467,country!B$2:B$132,country!A$2:A$132)</f>
        <v>2</v>
      </c>
      <c r="O468" s="2" t="s">
        <v>4944</v>
      </c>
      <c r="P468" s="2" t="s">
        <v>5340</v>
      </c>
      <c r="Q468">
        <v>7524779</v>
      </c>
      <c r="R468" s="2" t="s">
        <v>5341</v>
      </c>
      <c r="S468">
        <v>298692193</v>
      </c>
      <c r="T468">
        <v>944956715</v>
      </c>
      <c r="U468" s="2" t="s">
        <v>1003</v>
      </c>
      <c r="X468" s="2" t="s">
        <v>2471</v>
      </c>
      <c r="Y468">
        <v>807704748000</v>
      </c>
    </row>
    <row r="469" spans="1:25">
      <c r="A469">
        <v>468</v>
      </c>
      <c r="B469" s="2" t="s">
        <v>5342</v>
      </c>
      <c r="C469" s="2" t="s">
        <v>5343</v>
      </c>
      <c r="D469" s="2" t="s">
        <v>5344</v>
      </c>
      <c r="E469" s="2" t="s">
        <v>5345</v>
      </c>
      <c r="F469" s="2" t="s">
        <v>5346</v>
      </c>
      <c r="G469">
        <v>18132105</v>
      </c>
      <c r="H469" s="2" t="s">
        <v>5347</v>
      </c>
      <c r="I469" s="2">
        <v>2</v>
      </c>
      <c r="J469" s="2" t="s">
        <v>5348</v>
      </c>
      <c r="K469">
        <v>9647</v>
      </c>
      <c r="L469">
        <v>977311</v>
      </c>
      <c r="M469" s="1">
        <f t="shared" si="7"/>
        <v>34240.639340277776</v>
      </c>
      <c r="N469">
        <f>LOOKUP(X469:X1468,country!B$2:B$132,country!A$2:A$132)</f>
        <v>95</v>
      </c>
      <c r="O469" s="2" t="s">
        <v>519</v>
      </c>
      <c r="P469" s="2" t="s">
        <v>5349</v>
      </c>
      <c r="Q469">
        <v>2921868</v>
      </c>
      <c r="R469" s="2" t="s">
        <v>5350</v>
      </c>
      <c r="S469">
        <v>831202132</v>
      </c>
      <c r="T469">
        <v>935267768</v>
      </c>
      <c r="U469" s="2" t="s">
        <v>639</v>
      </c>
      <c r="X469" s="2" t="s">
        <v>728</v>
      </c>
      <c r="Y469">
        <v>749229639000</v>
      </c>
    </row>
    <row r="470" spans="1:25">
      <c r="A470">
        <v>469</v>
      </c>
      <c r="B470" s="2" t="s">
        <v>5351</v>
      </c>
      <c r="C470" s="2" t="s">
        <v>5352</v>
      </c>
      <c r="D470" s="2" t="s">
        <v>5353</v>
      </c>
      <c r="E470" s="2" t="s">
        <v>5354</v>
      </c>
      <c r="F470" s="2" t="s">
        <v>5355</v>
      </c>
      <c r="G470">
        <v>88939082</v>
      </c>
      <c r="H470" s="2" t="s">
        <v>5356</v>
      </c>
      <c r="I470" s="2">
        <v>2</v>
      </c>
      <c r="J470" s="2" t="s">
        <v>5357</v>
      </c>
      <c r="K470">
        <v>3857</v>
      </c>
      <c r="L470">
        <v>956093</v>
      </c>
      <c r="M470" s="1">
        <f t="shared" si="7"/>
        <v>24327.828449074073</v>
      </c>
      <c r="N470">
        <f>LOOKUP(X470:X1469,country!B$2:B$132,country!A$2:A$132)</f>
        <v>24</v>
      </c>
      <c r="O470" s="2" t="s">
        <v>5358</v>
      </c>
      <c r="P470" s="2" t="s">
        <v>5359</v>
      </c>
      <c r="Q470">
        <v>8968540</v>
      </c>
      <c r="R470" s="2" t="s">
        <v>5360</v>
      </c>
      <c r="S470">
        <v>548362406</v>
      </c>
      <c r="T470">
        <v>613809192</v>
      </c>
      <c r="U470" s="2" t="s">
        <v>2813</v>
      </c>
      <c r="X470" s="2" t="s">
        <v>469</v>
      </c>
      <c r="Y470">
        <v>-107237222000</v>
      </c>
    </row>
    <row r="471" spans="1:25">
      <c r="A471">
        <v>470</v>
      </c>
      <c r="B471" s="2" t="s">
        <v>5361</v>
      </c>
      <c r="C471" s="2" t="s">
        <v>5362</v>
      </c>
      <c r="D471" s="2" t="s">
        <v>5363</v>
      </c>
      <c r="E471" s="2" t="s">
        <v>5364</v>
      </c>
      <c r="F471" s="2" t="s">
        <v>5365</v>
      </c>
      <c r="G471">
        <v>46054461</v>
      </c>
      <c r="H471" s="2" t="s">
        <v>5366</v>
      </c>
      <c r="I471" s="2">
        <v>2</v>
      </c>
      <c r="J471" s="2" t="s">
        <v>5367</v>
      </c>
      <c r="K471">
        <v>2887</v>
      </c>
      <c r="L471">
        <v>129547</v>
      </c>
      <c r="M471" s="1">
        <f t="shared" si="7"/>
        <v>26460.226620370369</v>
      </c>
      <c r="N471">
        <f>LOOKUP(X471:X1470,country!B$2:B$132,country!A$2:A$132)</f>
        <v>125</v>
      </c>
      <c r="O471" s="2" t="s">
        <v>3275</v>
      </c>
      <c r="P471" s="2" t="s">
        <v>5368</v>
      </c>
      <c r="Q471">
        <v>6750285</v>
      </c>
      <c r="R471" s="2" t="s">
        <v>5369</v>
      </c>
      <c r="S471">
        <v>244221408</v>
      </c>
      <c r="T471">
        <v>892427429</v>
      </c>
      <c r="U471" s="2" t="s">
        <v>3716</v>
      </c>
      <c r="X471" s="2" t="s">
        <v>692</v>
      </c>
      <c r="Y471">
        <v>77001980000</v>
      </c>
    </row>
    <row r="472" spans="1:25">
      <c r="A472">
        <v>471</v>
      </c>
      <c r="B472" s="2" t="s">
        <v>5370</v>
      </c>
      <c r="C472" s="2" t="s">
        <v>5371</v>
      </c>
      <c r="D472" s="2" t="s">
        <v>5372</v>
      </c>
      <c r="E472" s="2" t="s">
        <v>5373</v>
      </c>
      <c r="F472" s="2" t="s">
        <v>5374</v>
      </c>
      <c r="G472">
        <v>33370065</v>
      </c>
      <c r="H472" s="2" t="s">
        <v>5375</v>
      </c>
      <c r="I472" s="2">
        <v>2</v>
      </c>
      <c r="J472" s="2" t="s">
        <v>5376</v>
      </c>
      <c r="K472">
        <v>5753</v>
      </c>
      <c r="L472">
        <v>420031</v>
      </c>
      <c r="M472" s="1">
        <f t="shared" si="7"/>
        <v>21759.168032407408</v>
      </c>
      <c r="N472">
        <f>LOOKUP(X472:X1471,country!B$2:B$132,country!A$2:A$132)</f>
        <v>100</v>
      </c>
      <c r="O472" s="2" t="s">
        <v>1958</v>
      </c>
      <c r="P472" s="2" t="s">
        <v>5377</v>
      </c>
      <c r="Q472">
        <v>2423320</v>
      </c>
      <c r="R472" s="2" t="s">
        <v>5378</v>
      </c>
      <c r="S472">
        <v>392583621</v>
      </c>
      <c r="T472">
        <v>908404176</v>
      </c>
      <c r="U472" s="2" t="s">
        <v>5379</v>
      </c>
      <c r="X472" s="2" t="s">
        <v>600</v>
      </c>
      <c r="Y472">
        <v>-329169482000</v>
      </c>
    </row>
    <row r="473" spans="1:25">
      <c r="A473">
        <v>472</v>
      </c>
      <c r="B473" s="2" t="s">
        <v>5380</v>
      </c>
      <c r="C473" s="2" t="s">
        <v>5381</v>
      </c>
      <c r="D473" s="2" t="s">
        <v>5382</v>
      </c>
      <c r="E473" s="2" t="s">
        <v>5383</v>
      </c>
      <c r="F473" s="2" t="s">
        <v>5384</v>
      </c>
      <c r="G473">
        <v>77615450</v>
      </c>
      <c r="H473" s="2" t="s">
        <v>5385</v>
      </c>
      <c r="I473" s="2">
        <v>1</v>
      </c>
      <c r="J473" s="2" t="s">
        <v>5386</v>
      </c>
      <c r="K473">
        <v>3935</v>
      </c>
      <c r="L473">
        <v>986166</v>
      </c>
      <c r="M473" s="1">
        <f t="shared" si="7"/>
        <v>22402.522858796296</v>
      </c>
      <c r="N473">
        <f>LOOKUP(X473:X1472,country!B$2:B$132,country!A$2:A$132)</f>
        <v>12</v>
      </c>
      <c r="O473" s="2" t="s">
        <v>1675</v>
      </c>
      <c r="P473" s="2" t="s">
        <v>5388</v>
      </c>
      <c r="Q473">
        <v>7345502</v>
      </c>
      <c r="R473" s="2" t="s">
        <v>5389</v>
      </c>
      <c r="S473">
        <v>420030169</v>
      </c>
      <c r="T473">
        <v>200554780</v>
      </c>
      <c r="U473" s="2" t="s">
        <v>935</v>
      </c>
      <c r="X473" s="2" t="s">
        <v>5387</v>
      </c>
      <c r="Y473">
        <v>-273583625000</v>
      </c>
    </row>
    <row r="474" spans="1:25">
      <c r="A474">
        <v>473</v>
      </c>
      <c r="B474" s="2" t="s">
        <v>5390</v>
      </c>
      <c r="C474" s="2" t="s">
        <v>5391</v>
      </c>
      <c r="D474" s="2" t="s">
        <v>5392</v>
      </c>
      <c r="E474" s="2" t="s">
        <v>5393</v>
      </c>
      <c r="F474" s="2" t="s">
        <v>5394</v>
      </c>
      <c r="G474">
        <v>63584491</v>
      </c>
      <c r="H474" s="2" t="s">
        <v>5395</v>
      </c>
      <c r="I474" s="2">
        <v>2</v>
      </c>
      <c r="J474" s="2" t="s">
        <v>5396</v>
      </c>
      <c r="K474">
        <v>2377</v>
      </c>
      <c r="L474">
        <v>521137</v>
      </c>
      <c r="M474" s="1">
        <f t="shared" si="7"/>
        <v>17268.604178240741</v>
      </c>
      <c r="N474">
        <f>LOOKUP(X474:X1473,country!B$2:B$132,country!A$2:A$132)</f>
        <v>120</v>
      </c>
      <c r="O474" s="2" t="s">
        <v>4280</v>
      </c>
      <c r="P474" s="2" t="s">
        <v>5398</v>
      </c>
      <c r="Q474">
        <v>6368814</v>
      </c>
      <c r="R474" s="2" t="s">
        <v>5399</v>
      </c>
      <c r="S474">
        <v>481867288</v>
      </c>
      <c r="T474">
        <v>451125871</v>
      </c>
      <c r="U474" s="2" t="s">
        <v>1656</v>
      </c>
      <c r="X474" s="2" t="s">
        <v>5397</v>
      </c>
      <c r="Y474">
        <v>-717154199000</v>
      </c>
    </row>
    <row r="475" spans="1:25">
      <c r="A475">
        <v>474</v>
      </c>
      <c r="B475" s="2" t="s">
        <v>5400</v>
      </c>
      <c r="C475" s="2" t="s">
        <v>5401</v>
      </c>
      <c r="D475" s="2" t="s">
        <v>5402</v>
      </c>
      <c r="E475" s="2" t="s">
        <v>5403</v>
      </c>
      <c r="F475" s="2" t="s">
        <v>5404</v>
      </c>
      <c r="G475">
        <v>14839804</v>
      </c>
      <c r="H475" s="2" t="s">
        <v>5405</v>
      </c>
      <c r="I475" s="2">
        <v>1</v>
      </c>
      <c r="J475" s="2" t="s">
        <v>5406</v>
      </c>
      <c r="K475">
        <v>2786</v>
      </c>
      <c r="L475">
        <v>477374</v>
      </c>
      <c r="M475" s="1">
        <f t="shared" si="7"/>
        <v>22260.491076388887</v>
      </c>
      <c r="N475">
        <f>LOOKUP(X475:X1474,country!B$2:B$132,country!A$2:A$132)</f>
        <v>14</v>
      </c>
      <c r="O475" s="2" t="s">
        <v>3590</v>
      </c>
      <c r="P475" s="2" t="s">
        <v>5407</v>
      </c>
      <c r="Q475">
        <v>5020119</v>
      </c>
      <c r="R475" s="2" t="s">
        <v>5408</v>
      </c>
      <c r="S475">
        <v>598418038</v>
      </c>
      <c r="T475">
        <v>811386605</v>
      </c>
      <c r="U475" s="2" t="s">
        <v>3756</v>
      </c>
      <c r="X475" s="2" t="s">
        <v>876</v>
      </c>
      <c r="Y475">
        <v>-285855171000</v>
      </c>
    </row>
    <row r="476" spans="1:25">
      <c r="A476">
        <v>475</v>
      </c>
      <c r="B476" s="2" t="s">
        <v>5409</v>
      </c>
      <c r="C476" s="2" t="s">
        <v>5410</v>
      </c>
      <c r="D476" s="2" t="s">
        <v>5411</v>
      </c>
      <c r="E476" s="2" t="s">
        <v>5412</v>
      </c>
      <c r="F476" s="2" t="s">
        <v>5413</v>
      </c>
      <c r="G476">
        <v>97625848</v>
      </c>
      <c r="H476" s="2" t="s">
        <v>5414</v>
      </c>
      <c r="I476" s="2">
        <v>2</v>
      </c>
      <c r="J476" s="2" t="s">
        <v>5415</v>
      </c>
      <c r="K476">
        <v>4597</v>
      </c>
      <c r="L476">
        <v>514419</v>
      </c>
      <c r="M476" s="1">
        <f t="shared" si="7"/>
        <v>30135.20894675926</v>
      </c>
      <c r="N476">
        <f>LOOKUP(X476:X1475,country!B$2:B$132,country!A$2:A$132)</f>
        <v>118</v>
      </c>
      <c r="O476" s="2" t="s">
        <v>3170</v>
      </c>
      <c r="P476" s="2" t="s">
        <v>5416</v>
      </c>
      <c r="Q476">
        <v>5370885</v>
      </c>
      <c r="R476" s="2" t="s">
        <v>5417</v>
      </c>
      <c r="S476">
        <v>629203115</v>
      </c>
      <c r="T476">
        <v>365088121</v>
      </c>
      <c r="U476" s="2" t="s">
        <v>5418</v>
      </c>
      <c r="X476" s="2" t="s">
        <v>1288</v>
      </c>
      <c r="Y476">
        <v>394520453000</v>
      </c>
    </row>
    <row r="477" spans="1:25">
      <c r="A477">
        <v>476</v>
      </c>
      <c r="B477" s="2" t="s">
        <v>5419</v>
      </c>
      <c r="C477" s="2" t="s">
        <v>5420</v>
      </c>
      <c r="D477" s="2" t="s">
        <v>5421</v>
      </c>
      <c r="E477" s="2" t="s">
        <v>5422</v>
      </c>
      <c r="F477" s="2" t="s">
        <v>5423</v>
      </c>
      <c r="G477">
        <v>89320036</v>
      </c>
      <c r="H477" s="2" t="s">
        <v>5424</v>
      </c>
      <c r="I477" s="2">
        <v>2</v>
      </c>
      <c r="J477" s="2" t="s">
        <v>5425</v>
      </c>
      <c r="K477">
        <v>5652</v>
      </c>
      <c r="L477">
        <v>622377</v>
      </c>
      <c r="M477" s="1">
        <f t="shared" si="7"/>
        <v>27485.778831018517</v>
      </c>
      <c r="N477">
        <f>LOOKUP(X477:X1476,country!B$2:B$132,country!A$2:A$132)</f>
        <v>52</v>
      </c>
      <c r="O477" s="2" t="s">
        <v>543</v>
      </c>
      <c r="P477" s="2" t="s">
        <v>5426</v>
      </c>
      <c r="Q477">
        <v>8896765</v>
      </c>
      <c r="R477" s="2" t="s">
        <v>5427</v>
      </c>
      <c r="S477">
        <v>633010563</v>
      </c>
      <c r="T477">
        <v>622633392</v>
      </c>
      <c r="U477" s="2" t="s">
        <v>684</v>
      </c>
      <c r="X477" s="2" t="s">
        <v>494</v>
      </c>
      <c r="Y477">
        <v>165609691000</v>
      </c>
    </row>
    <row r="478" spans="1:25">
      <c r="A478">
        <v>477</v>
      </c>
      <c r="B478" s="2" t="s">
        <v>5428</v>
      </c>
      <c r="C478" s="2" t="s">
        <v>5429</v>
      </c>
      <c r="D478" s="2" t="s">
        <v>5430</v>
      </c>
      <c r="E478" s="2" t="s">
        <v>5431</v>
      </c>
      <c r="F478" s="2" t="s">
        <v>5432</v>
      </c>
      <c r="G478">
        <v>38049070</v>
      </c>
      <c r="H478" s="2" t="s">
        <v>5433</v>
      </c>
      <c r="I478" s="2">
        <v>1</v>
      </c>
      <c r="J478" s="2" t="s">
        <v>5434</v>
      </c>
      <c r="K478">
        <v>6376</v>
      </c>
      <c r="L478">
        <v>746649</v>
      </c>
      <c r="M478" s="1">
        <f t="shared" si="7"/>
        <v>27689.205162037037</v>
      </c>
      <c r="N478">
        <f>LOOKUP(X478:X1477,country!B$2:B$132,country!A$2:A$132)</f>
        <v>100</v>
      </c>
      <c r="O478" s="2" t="s">
        <v>729</v>
      </c>
      <c r="P478" s="2" t="s">
        <v>5435</v>
      </c>
      <c r="Q478">
        <v>2190140</v>
      </c>
      <c r="R478" s="2" t="s">
        <v>5436</v>
      </c>
      <c r="S478">
        <v>766458284</v>
      </c>
      <c r="T478">
        <v>737354856</v>
      </c>
      <c r="U478" s="2" t="s">
        <v>2964</v>
      </c>
      <c r="X478" s="2" t="s">
        <v>600</v>
      </c>
      <c r="Y478">
        <v>183185726000</v>
      </c>
    </row>
    <row r="479" spans="1:25">
      <c r="A479">
        <v>478</v>
      </c>
      <c r="B479" s="2" t="s">
        <v>5437</v>
      </c>
      <c r="C479" s="2" t="s">
        <v>5438</v>
      </c>
      <c r="D479" s="2" t="s">
        <v>5439</v>
      </c>
      <c r="E479" s="2" t="s">
        <v>5440</v>
      </c>
      <c r="F479" s="2" t="s">
        <v>5441</v>
      </c>
      <c r="G479">
        <v>33217494</v>
      </c>
      <c r="H479" s="2" t="s">
        <v>5442</v>
      </c>
      <c r="I479" s="2">
        <v>1</v>
      </c>
      <c r="J479" s="2" t="s">
        <v>5443</v>
      </c>
      <c r="K479">
        <v>6068</v>
      </c>
      <c r="L479">
        <v>912460</v>
      </c>
      <c r="M479" s="1">
        <f t="shared" si="7"/>
        <v>31923.825972222221</v>
      </c>
      <c r="N479">
        <f>LOOKUP(X479:X1478,country!B$2:B$132,country!A$2:A$132)</f>
        <v>24</v>
      </c>
      <c r="O479" s="2" t="s">
        <v>601</v>
      </c>
      <c r="P479" s="2" t="s">
        <v>5444</v>
      </c>
      <c r="Q479">
        <v>8892004</v>
      </c>
      <c r="R479" s="2" t="s">
        <v>5445</v>
      </c>
      <c r="S479">
        <v>693496367</v>
      </c>
      <c r="T479">
        <v>591221236</v>
      </c>
      <c r="U479" s="2" t="s">
        <v>3664</v>
      </c>
      <c r="X479" s="2" t="s">
        <v>469</v>
      </c>
      <c r="Y479">
        <v>549056964000</v>
      </c>
    </row>
    <row r="480" spans="1:25">
      <c r="A480">
        <v>479</v>
      </c>
      <c r="B480" s="2" t="s">
        <v>5446</v>
      </c>
      <c r="C480" s="2" t="s">
        <v>5447</v>
      </c>
      <c r="D480" s="2" t="s">
        <v>5448</v>
      </c>
      <c r="E480" s="2" t="s">
        <v>5449</v>
      </c>
      <c r="F480" s="2" t="s">
        <v>5450</v>
      </c>
      <c r="G480">
        <v>37952210</v>
      </c>
      <c r="H480" s="2" t="s">
        <v>5451</v>
      </c>
      <c r="I480" s="2">
        <v>2</v>
      </c>
      <c r="J480" s="2" t="s">
        <v>5452</v>
      </c>
      <c r="K480">
        <v>1739</v>
      </c>
      <c r="L480">
        <v>193066</v>
      </c>
      <c r="M480" s="1">
        <f t="shared" si="7"/>
        <v>30549.772893518519</v>
      </c>
      <c r="N480">
        <f>LOOKUP(X480:X1479,country!B$2:B$132,country!A$2:A$132)</f>
        <v>78</v>
      </c>
      <c r="O480" s="2" t="s">
        <v>2727</v>
      </c>
      <c r="P480" s="2" t="s">
        <v>5453</v>
      </c>
      <c r="Q480">
        <v>1922466</v>
      </c>
      <c r="R480" s="2" t="s">
        <v>5454</v>
      </c>
      <c r="S480">
        <v>320135197</v>
      </c>
      <c r="T480">
        <v>338564479</v>
      </c>
      <c r="U480" s="2" t="s">
        <v>2119</v>
      </c>
      <c r="X480" s="2" t="s">
        <v>2033</v>
      </c>
      <c r="Y480">
        <v>430338778000</v>
      </c>
    </row>
    <row r="481" spans="1:25">
      <c r="A481">
        <v>480</v>
      </c>
      <c r="B481" s="2" t="s">
        <v>5455</v>
      </c>
      <c r="C481" s="2" t="s">
        <v>5456</v>
      </c>
      <c r="D481" s="2" t="s">
        <v>5457</v>
      </c>
      <c r="E481" s="2" t="s">
        <v>5458</v>
      </c>
      <c r="F481" s="2" t="s">
        <v>5459</v>
      </c>
      <c r="G481">
        <v>82271737</v>
      </c>
      <c r="H481" s="2" t="s">
        <v>5460</v>
      </c>
      <c r="I481" s="2">
        <v>2</v>
      </c>
      <c r="J481" s="2" t="s">
        <v>5461</v>
      </c>
      <c r="K481">
        <v>5465</v>
      </c>
      <c r="L481">
        <v>732037</v>
      </c>
      <c r="M481" s="1">
        <f t="shared" si="7"/>
        <v>16640.892326388886</v>
      </c>
      <c r="N481">
        <f>LOOKUP(X481:X1480,country!B$2:B$132,country!A$2:A$132)</f>
        <v>125</v>
      </c>
      <c r="O481" s="2" t="s">
        <v>5093</v>
      </c>
      <c r="P481" s="2" t="s">
        <v>5462</v>
      </c>
      <c r="Q481">
        <v>4008790</v>
      </c>
      <c r="R481" s="2" t="s">
        <v>5463</v>
      </c>
      <c r="S481">
        <v>292734965</v>
      </c>
      <c r="T481">
        <v>250717519</v>
      </c>
      <c r="U481" s="2" t="s">
        <v>5464</v>
      </c>
      <c r="X481" s="2" t="s">
        <v>692</v>
      </c>
      <c r="Y481">
        <v>-771388503000</v>
      </c>
    </row>
    <row r="482" spans="1:25">
      <c r="A482">
        <v>481</v>
      </c>
      <c r="B482" s="2" t="s">
        <v>5465</v>
      </c>
      <c r="C482" s="2" t="s">
        <v>5466</v>
      </c>
      <c r="D482" s="2" t="s">
        <v>5467</v>
      </c>
      <c r="E482" s="2" t="s">
        <v>5468</v>
      </c>
      <c r="F482" s="2" t="s">
        <v>5469</v>
      </c>
      <c r="G482">
        <v>22239218</v>
      </c>
      <c r="H482" s="2" t="s">
        <v>5470</v>
      </c>
      <c r="I482" s="2">
        <v>2</v>
      </c>
      <c r="J482" s="2" t="s">
        <v>5471</v>
      </c>
      <c r="K482">
        <v>3507</v>
      </c>
      <c r="L482">
        <v>827711</v>
      </c>
      <c r="M482" s="1">
        <f t="shared" si="7"/>
        <v>32079.095393518517</v>
      </c>
      <c r="N482">
        <f>LOOKUP(X482:X1481,country!B$2:B$132,country!A$2:A$132)</f>
        <v>97</v>
      </c>
      <c r="O482" s="2" t="s">
        <v>1675</v>
      </c>
      <c r="P482" s="2" t="s">
        <v>5472</v>
      </c>
      <c r="Q482">
        <v>5535922</v>
      </c>
      <c r="R482" s="2" t="s">
        <v>5473</v>
      </c>
      <c r="S482">
        <v>616619849</v>
      </c>
      <c r="T482">
        <v>848404861</v>
      </c>
      <c r="U482" s="2" t="s">
        <v>1408</v>
      </c>
      <c r="X482" s="2" t="s">
        <v>831</v>
      </c>
      <c r="Y482">
        <v>562472242000</v>
      </c>
    </row>
    <row r="483" spans="1:25">
      <c r="A483">
        <v>482</v>
      </c>
      <c r="B483" s="2" t="s">
        <v>5474</v>
      </c>
      <c r="C483" s="2" t="s">
        <v>5475</v>
      </c>
      <c r="D483" s="2" t="s">
        <v>5476</v>
      </c>
      <c r="E483" s="2" t="s">
        <v>5477</v>
      </c>
      <c r="F483" s="2" t="s">
        <v>5478</v>
      </c>
      <c r="G483">
        <v>64975769</v>
      </c>
      <c r="H483" s="2" t="s">
        <v>5479</v>
      </c>
      <c r="I483" s="2">
        <v>1</v>
      </c>
      <c r="J483" s="2" t="s">
        <v>5480</v>
      </c>
      <c r="K483">
        <v>1955</v>
      </c>
      <c r="L483">
        <v>376860</v>
      </c>
      <c r="M483" s="1">
        <f t="shared" si="7"/>
        <v>35469.888668981483</v>
      </c>
      <c r="N483">
        <f>LOOKUP(X483:X1482,country!B$2:B$132,country!A$2:A$132)</f>
        <v>42</v>
      </c>
      <c r="O483" s="2" t="s">
        <v>820</v>
      </c>
      <c r="P483" s="2" t="s">
        <v>5481</v>
      </c>
      <c r="Q483">
        <v>6962312</v>
      </c>
      <c r="R483" s="2" t="s">
        <v>5482</v>
      </c>
      <c r="S483">
        <v>924907458</v>
      </c>
      <c r="T483">
        <v>706853764</v>
      </c>
      <c r="U483" s="2" t="s">
        <v>5483</v>
      </c>
      <c r="X483" s="2" t="s">
        <v>1011</v>
      </c>
      <c r="Y483">
        <v>855436781000</v>
      </c>
    </row>
    <row r="484" spans="1:25">
      <c r="A484">
        <v>483</v>
      </c>
      <c r="B484" s="2" t="s">
        <v>5484</v>
      </c>
      <c r="C484" s="2" t="s">
        <v>5485</v>
      </c>
      <c r="D484" s="2" t="s">
        <v>5486</v>
      </c>
      <c r="E484" s="2" t="s">
        <v>5487</v>
      </c>
      <c r="F484" s="2" t="s">
        <v>5488</v>
      </c>
      <c r="G484">
        <v>54303973</v>
      </c>
      <c r="H484" s="2" t="s">
        <v>5489</v>
      </c>
      <c r="I484" s="2">
        <v>1</v>
      </c>
      <c r="J484" s="2" t="s">
        <v>5490</v>
      </c>
      <c r="K484">
        <v>4034</v>
      </c>
      <c r="L484">
        <v>323085</v>
      </c>
      <c r="M484" s="1">
        <f t="shared" si="7"/>
        <v>18686.874826388888</v>
      </c>
      <c r="N484">
        <f>LOOKUP(X484:X1483,country!B$2:B$132,country!A$2:A$132)</f>
        <v>52</v>
      </c>
      <c r="O484" s="2" t="s">
        <v>1839</v>
      </c>
      <c r="P484" s="2" t="s">
        <v>5491</v>
      </c>
      <c r="Q484">
        <v>6499475</v>
      </c>
      <c r="R484" s="2" t="s">
        <v>5492</v>
      </c>
      <c r="S484">
        <v>575805626</v>
      </c>
      <c r="T484">
        <v>112036491</v>
      </c>
      <c r="U484" s="2" t="s">
        <v>5493</v>
      </c>
      <c r="X484" s="2" t="s">
        <v>494</v>
      </c>
      <c r="Y484">
        <v>-594615615000</v>
      </c>
    </row>
    <row r="485" spans="1:25">
      <c r="A485">
        <v>484</v>
      </c>
      <c r="B485" s="2" t="s">
        <v>5494</v>
      </c>
      <c r="C485" s="2" t="s">
        <v>5495</v>
      </c>
      <c r="D485" s="2" t="s">
        <v>5496</v>
      </c>
      <c r="E485" s="2" t="s">
        <v>5497</v>
      </c>
      <c r="F485" s="2" t="s">
        <v>5498</v>
      </c>
      <c r="G485">
        <v>10347213</v>
      </c>
      <c r="H485" s="2" t="s">
        <v>5499</v>
      </c>
      <c r="I485" s="2">
        <v>2</v>
      </c>
      <c r="J485" s="2" t="s">
        <v>5500</v>
      </c>
      <c r="K485">
        <v>7812</v>
      </c>
      <c r="L485">
        <v>282815</v>
      </c>
      <c r="M485" s="1">
        <f t="shared" si="7"/>
        <v>32090.566099537038</v>
      </c>
      <c r="N485">
        <f>LOOKUP(X485:X1484,country!B$2:B$132,country!A$2:A$132)</f>
        <v>97</v>
      </c>
      <c r="O485" s="2" t="s">
        <v>4944</v>
      </c>
      <c r="P485" s="2" t="s">
        <v>5501</v>
      </c>
      <c r="Q485">
        <v>5716578</v>
      </c>
      <c r="R485" s="2" t="s">
        <v>5502</v>
      </c>
      <c r="S485">
        <v>418592786</v>
      </c>
      <c r="T485">
        <v>466652416</v>
      </c>
      <c r="U485" s="2" t="s">
        <v>1698</v>
      </c>
      <c r="X485" s="2" t="s">
        <v>831</v>
      </c>
      <c r="Y485">
        <v>563463311000</v>
      </c>
    </row>
    <row r="486" spans="1:25">
      <c r="A486">
        <v>485</v>
      </c>
      <c r="B486" s="2" t="s">
        <v>5503</v>
      </c>
      <c r="C486" s="2" t="s">
        <v>5504</v>
      </c>
      <c r="D486" s="2" t="s">
        <v>5505</v>
      </c>
      <c r="E486" s="2" t="s">
        <v>5506</v>
      </c>
      <c r="F486" s="2" t="s">
        <v>5507</v>
      </c>
      <c r="G486">
        <v>75008339</v>
      </c>
      <c r="H486" s="2" t="s">
        <v>5508</v>
      </c>
      <c r="I486" s="2">
        <v>2</v>
      </c>
      <c r="J486" s="2" t="s">
        <v>5509</v>
      </c>
      <c r="K486">
        <v>8977</v>
      </c>
      <c r="L486">
        <v>790763</v>
      </c>
      <c r="M486" s="1">
        <f t="shared" si="7"/>
        <v>21704.231585648147</v>
      </c>
      <c r="N486">
        <f>LOOKUP(X486:X1485,country!B$2:B$132,country!A$2:A$132)</f>
        <v>14</v>
      </c>
      <c r="O486" s="2" t="s">
        <v>3158</v>
      </c>
      <c r="P486" s="2" t="s">
        <v>5510</v>
      </c>
      <c r="Q486">
        <v>2957548</v>
      </c>
      <c r="R486" s="2" t="s">
        <v>5511</v>
      </c>
      <c r="S486">
        <v>777183121</v>
      </c>
      <c r="T486">
        <v>396160618</v>
      </c>
      <c r="U486" s="2" t="s">
        <v>1550</v>
      </c>
      <c r="X486" s="2" t="s">
        <v>876</v>
      </c>
      <c r="Y486">
        <v>-333915991000</v>
      </c>
    </row>
    <row r="487" spans="1:25">
      <c r="A487">
        <v>486</v>
      </c>
      <c r="B487" s="2" t="s">
        <v>5512</v>
      </c>
      <c r="C487" s="2" t="s">
        <v>5513</v>
      </c>
      <c r="D487" s="2" t="s">
        <v>5514</v>
      </c>
      <c r="E487" s="2" t="s">
        <v>5515</v>
      </c>
      <c r="F487" s="2" t="s">
        <v>5516</v>
      </c>
      <c r="G487">
        <v>26945632</v>
      </c>
      <c r="H487" s="2" t="s">
        <v>5517</v>
      </c>
      <c r="I487" s="2">
        <v>1</v>
      </c>
      <c r="J487" s="2" t="s">
        <v>5518</v>
      </c>
      <c r="K487">
        <v>9876</v>
      </c>
      <c r="L487">
        <v>981872</v>
      </c>
      <c r="M487" s="1">
        <f t="shared" si="7"/>
        <v>25811.081527777777</v>
      </c>
      <c r="N487">
        <f>LOOKUP(X487:X1486,country!B$2:B$132,country!A$2:A$132)</f>
        <v>24</v>
      </c>
      <c r="O487" s="2" t="s">
        <v>2865</v>
      </c>
      <c r="P487" s="2" t="s">
        <v>5519</v>
      </c>
      <c r="Q487">
        <v>6320932</v>
      </c>
      <c r="R487" s="2" t="s">
        <v>5520</v>
      </c>
      <c r="S487">
        <v>870147321</v>
      </c>
      <c r="T487">
        <v>895864324</v>
      </c>
      <c r="U487" s="2" t="s">
        <v>3881</v>
      </c>
      <c r="X487" s="2" t="s">
        <v>469</v>
      </c>
      <c r="Y487">
        <v>20915844000</v>
      </c>
    </row>
    <row r="488" spans="1:25">
      <c r="A488">
        <v>487</v>
      </c>
      <c r="B488" s="2" t="s">
        <v>5521</v>
      </c>
      <c r="C488" s="2" t="s">
        <v>5522</v>
      </c>
      <c r="D488" s="2" t="s">
        <v>5523</v>
      </c>
      <c r="E488" s="2" t="s">
        <v>5524</v>
      </c>
      <c r="F488" s="2" t="s">
        <v>5525</v>
      </c>
      <c r="G488">
        <v>1797911</v>
      </c>
      <c r="H488" s="2" t="s">
        <v>5526</v>
      </c>
      <c r="I488" s="2">
        <v>2</v>
      </c>
      <c r="J488" s="2" t="s">
        <v>5527</v>
      </c>
      <c r="K488">
        <v>9736</v>
      </c>
      <c r="L488">
        <v>932890</v>
      </c>
      <c r="M488" s="1">
        <f t="shared" si="7"/>
        <v>31468.941851851851</v>
      </c>
      <c r="N488">
        <f>LOOKUP(X488:X1487,country!B$2:B$132,country!A$2:A$132)</f>
        <v>100</v>
      </c>
      <c r="O488" s="2" t="s">
        <v>2634</v>
      </c>
      <c r="P488" s="2" t="s">
        <v>5528</v>
      </c>
      <c r="Q488">
        <v>8050455</v>
      </c>
      <c r="R488" s="2" t="s">
        <v>5529</v>
      </c>
      <c r="S488">
        <v>753246587</v>
      </c>
      <c r="T488">
        <v>892631823</v>
      </c>
      <c r="U488" s="2" t="s">
        <v>2341</v>
      </c>
      <c r="X488" s="2" t="s">
        <v>600</v>
      </c>
      <c r="Y488">
        <v>509754976000</v>
      </c>
    </row>
    <row r="489" spans="1:25">
      <c r="A489">
        <v>488</v>
      </c>
      <c r="B489" s="2" t="s">
        <v>5530</v>
      </c>
      <c r="C489" s="2" t="s">
        <v>5531</v>
      </c>
      <c r="D489" s="2" t="s">
        <v>5532</v>
      </c>
      <c r="E489" s="2" t="s">
        <v>5533</v>
      </c>
      <c r="F489" s="2" t="s">
        <v>5534</v>
      </c>
      <c r="G489">
        <v>81021006</v>
      </c>
      <c r="H489" s="2" t="s">
        <v>5535</v>
      </c>
      <c r="I489" s="2">
        <v>1</v>
      </c>
      <c r="J489" s="2" t="s">
        <v>5536</v>
      </c>
      <c r="K489">
        <v>2370</v>
      </c>
      <c r="L489">
        <v>826360</v>
      </c>
      <c r="M489" s="1">
        <f t="shared" si="7"/>
        <v>35888.417939814812</v>
      </c>
      <c r="N489">
        <f>LOOKUP(X489:X1488,country!B$2:B$132,country!A$2:A$132)</f>
        <v>129</v>
      </c>
      <c r="O489" s="2" t="s">
        <v>3652</v>
      </c>
      <c r="P489" s="2" t="s">
        <v>5537</v>
      </c>
      <c r="Q489">
        <v>6629995</v>
      </c>
      <c r="R489" s="2" t="s">
        <v>5538</v>
      </c>
      <c r="S489">
        <v>374485492</v>
      </c>
      <c r="T489">
        <v>621240951</v>
      </c>
      <c r="U489" s="2" t="s">
        <v>3615</v>
      </c>
      <c r="X489" s="2" t="s">
        <v>1727</v>
      </c>
      <c r="Y489">
        <v>891597710000</v>
      </c>
    </row>
    <row r="490" spans="1:25">
      <c r="A490">
        <v>489</v>
      </c>
      <c r="B490" s="2" t="s">
        <v>5539</v>
      </c>
      <c r="C490" s="2" t="s">
        <v>5540</v>
      </c>
      <c r="D490" s="2" t="s">
        <v>5541</v>
      </c>
      <c r="E490" s="2" t="s">
        <v>5542</v>
      </c>
      <c r="F490" s="2" t="s">
        <v>5543</v>
      </c>
      <c r="G490">
        <v>83447109</v>
      </c>
      <c r="H490" s="2" t="s">
        <v>5544</v>
      </c>
      <c r="I490" s="2">
        <v>2</v>
      </c>
      <c r="J490" s="2" t="s">
        <v>5545</v>
      </c>
      <c r="K490">
        <v>4785</v>
      </c>
      <c r="L490">
        <v>898149</v>
      </c>
      <c r="M490" s="1">
        <f t="shared" si="7"/>
        <v>28512.460740740742</v>
      </c>
      <c r="N490">
        <f>LOOKUP(X490:X1489,country!B$2:B$132,country!A$2:A$132)</f>
        <v>91</v>
      </c>
      <c r="O490" s="2" t="s">
        <v>4944</v>
      </c>
      <c r="P490" s="2" t="s">
        <v>5546</v>
      </c>
      <c r="Q490">
        <v>8746832</v>
      </c>
      <c r="R490" s="2" t="s">
        <v>5547</v>
      </c>
      <c r="S490">
        <v>704838323</v>
      </c>
      <c r="T490">
        <v>238364645</v>
      </c>
      <c r="U490" s="2" t="s">
        <v>3256</v>
      </c>
      <c r="X490" s="2" t="s">
        <v>1340</v>
      </c>
      <c r="Y490">
        <v>254315008000</v>
      </c>
    </row>
    <row r="491" spans="1:25">
      <c r="A491">
        <v>490</v>
      </c>
      <c r="B491" s="2" t="s">
        <v>5548</v>
      </c>
      <c r="C491" s="2" t="s">
        <v>5549</v>
      </c>
      <c r="D491" s="2" t="s">
        <v>5550</v>
      </c>
      <c r="E491" s="2" t="s">
        <v>5551</v>
      </c>
      <c r="F491" s="2" t="s">
        <v>5552</v>
      </c>
      <c r="G491">
        <v>63512379</v>
      </c>
      <c r="H491" s="2" t="s">
        <v>5553</v>
      </c>
      <c r="I491" s="2">
        <v>2</v>
      </c>
      <c r="J491" s="2" t="s">
        <v>5554</v>
      </c>
      <c r="K491">
        <v>1491</v>
      </c>
      <c r="L491">
        <v>734739</v>
      </c>
      <c r="M491" s="1">
        <f t="shared" si="7"/>
        <v>27701.58150462963</v>
      </c>
      <c r="N491">
        <f>LOOKUP(X491:X1490,country!B$2:B$132,country!A$2:A$132)</f>
        <v>125</v>
      </c>
      <c r="O491" s="2" t="s">
        <v>2461</v>
      </c>
      <c r="P491" s="2" t="s">
        <v>5555</v>
      </c>
      <c r="Q491">
        <v>3282694</v>
      </c>
      <c r="R491" s="2" t="s">
        <v>5556</v>
      </c>
      <c r="S491">
        <v>723109445</v>
      </c>
      <c r="T491">
        <v>868484486</v>
      </c>
      <c r="U491" s="2" t="s">
        <v>4312</v>
      </c>
      <c r="X491" s="2" t="s">
        <v>692</v>
      </c>
      <c r="Y491">
        <v>184255042000</v>
      </c>
    </row>
    <row r="492" spans="1:25">
      <c r="A492">
        <v>491</v>
      </c>
      <c r="B492" s="2" t="s">
        <v>5557</v>
      </c>
      <c r="C492" s="2" t="s">
        <v>5558</v>
      </c>
      <c r="D492" s="2" t="s">
        <v>5559</v>
      </c>
      <c r="E492" s="2" t="s">
        <v>5560</v>
      </c>
      <c r="F492" s="2" t="s">
        <v>5561</v>
      </c>
      <c r="G492">
        <v>27843016</v>
      </c>
      <c r="H492" s="2" t="s">
        <v>5562</v>
      </c>
      <c r="I492" s="2">
        <v>1</v>
      </c>
      <c r="J492" s="2" t="s">
        <v>5563</v>
      </c>
      <c r="K492">
        <v>2710</v>
      </c>
      <c r="L492">
        <v>776707</v>
      </c>
      <c r="M492" s="1">
        <f t="shared" si="7"/>
        <v>26457.918020833335</v>
      </c>
      <c r="N492">
        <f>LOOKUP(X492:X1491,country!B$2:B$132,country!A$2:A$132)</f>
        <v>4</v>
      </c>
      <c r="O492" s="2" t="s">
        <v>2338</v>
      </c>
      <c r="P492" s="2" t="s">
        <v>5564</v>
      </c>
      <c r="Q492">
        <v>3237150</v>
      </c>
      <c r="R492" s="2" t="s">
        <v>5565</v>
      </c>
      <c r="S492">
        <v>798820884</v>
      </c>
      <c r="T492">
        <v>816345230</v>
      </c>
      <c r="U492" s="2" t="s">
        <v>2626</v>
      </c>
      <c r="X492" s="2" t="s">
        <v>2420</v>
      </c>
      <c r="Y492">
        <v>76802517000</v>
      </c>
    </row>
    <row r="493" spans="1:25">
      <c r="A493">
        <v>492</v>
      </c>
      <c r="B493" s="2" t="s">
        <v>5566</v>
      </c>
      <c r="C493" s="2" t="s">
        <v>5567</v>
      </c>
      <c r="D493" s="2" t="s">
        <v>5568</v>
      </c>
      <c r="E493" s="2" t="s">
        <v>5569</v>
      </c>
      <c r="F493" s="2" t="s">
        <v>5570</v>
      </c>
      <c r="G493">
        <v>29481410</v>
      </c>
      <c r="H493" s="2" t="s">
        <v>5571</v>
      </c>
      <c r="I493" s="2">
        <v>1</v>
      </c>
      <c r="J493" s="2" t="s">
        <v>5572</v>
      </c>
      <c r="K493">
        <v>4248</v>
      </c>
      <c r="L493">
        <v>418456</v>
      </c>
      <c r="M493" s="1">
        <f t="shared" si="7"/>
        <v>23129.268159722222</v>
      </c>
      <c r="N493">
        <f>LOOKUP(X493:X1492,country!B$2:B$132,country!A$2:A$132)</f>
        <v>24</v>
      </c>
      <c r="O493" s="2" t="s">
        <v>5013</v>
      </c>
      <c r="P493" s="2" t="s">
        <v>5573</v>
      </c>
      <c r="Q493">
        <v>4977447</v>
      </c>
      <c r="R493" s="2" t="s">
        <v>5574</v>
      </c>
      <c r="S493">
        <v>684789430</v>
      </c>
      <c r="T493">
        <v>703017842</v>
      </c>
      <c r="U493" s="2" t="s">
        <v>5575</v>
      </c>
      <c r="X493" s="2" t="s">
        <v>469</v>
      </c>
      <c r="Y493">
        <v>-210792831000</v>
      </c>
    </row>
    <row r="494" spans="1:25">
      <c r="A494">
        <v>493</v>
      </c>
      <c r="B494" s="2" t="s">
        <v>5576</v>
      </c>
      <c r="C494" s="2" t="s">
        <v>5577</v>
      </c>
      <c r="D494" s="2" t="s">
        <v>5578</v>
      </c>
      <c r="E494" s="2" t="s">
        <v>5579</v>
      </c>
      <c r="F494" s="2" t="s">
        <v>5580</v>
      </c>
      <c r="G494">
        <v>93947768</v>
      </c>
      <c r="H494" s="2" t="s">
        <v>5581</v>
      </c>
      <c r="I494" s="2">
        <v>1</v>
      </c>
      <c r="J494" s="2" t="s">
        <v>5582</v>
      </c>
      <c r="K494">
        <v>1707</v>
      </c>
      <c r="L494">
        <v>819066</v>
      </c>
      <c r="M494" s="1">
        <f t="shared" si="7"/>
        <v>31721.341006944444</v>
      </c>
      <c r="N494">
        <f>LOOKUP(X494:X1493,country!B$2:B$132,country!A$2:A$132)</f>
        <v>12</v>
      </c>
      <c r="O494" s="2" t="s">
        <v>1470</v>
      </c>
      <c r="P494" s="2" t="s">
        <v>5583</v>
      </c>
      <c r="Q494">
        <v>1666407</v>
      </c>
      <c r="R494" s="2" t="s">
        <v>5584</v>
      </c>
      <c r="S494">
        <v>584433296</v>
      </c>
      <c r="T494">
        <v>639060732</v>
      </c>
      <c r="U494" s="2" t="s">
        <v>1257</v>
      </c>
      <c r="X494" s="2" t="s">
        <v>5387</v>
      </c>
      <c r="Y494">
        <v>531562263000</v>
      </c>
    </row>
    <row r="495" spans="1:25">
      <c r="A495">
        <v>494</v>
      </c>
      <c r="B495" s="2" t="s">
        <v>5585</v>
      </c>
      <c r="C495" s="2" t="s">
        <v>5586</v>
      </c>
      <c r="D495" s="2" t="s">
        <v>5587</v>
      </c>
      <c r="E495" s="2" t="s">
        <v>5588</v>
      </c>
      <c r="F495" s="2" t="s">
        <v>5589</v>
      </c>
      <c r="G495">
        <v>16343562</v>
      </c>
      <c r="H495" s="2" t="s">
        <v>5590</v>
      </c>
      <c r="I495" s="2">
        <v>2</v>
      </c>
      <c r="J495" s="2" t="s">
        <v>5591</v>
      </c>
      <c r="K495">
        <v>5172</v>
      </c>
      <c r="L495">
        <v>532340</v>
      </c>
      <c r="M495" s="1">
        <f t="shared" si="7"/>
        <v>22828.559710648147</v>
      </c>
      <c r="N495">
        <f>LOOKUP(X495:X1494,country!B$2:B$132,country!A$2:A$132)</f>
        <v>123</v>
      </c>
      <c r="O495" s="2" t="s">
        <v>5592</v>
      </c>
      <c r="P495" s="2" t="s">
        <v>5593</v>
      </c>
      <c r="Q495">
        <v>3294121</v>
      </c>
      <c r="R495" s="2" t="s">
        <v>5594</v>
      </c>
      <c r="S495">
        <v>286025115</v>
      </c>
      <c r="T495">
        <v>244792714</v>
      </c>
      <c r="U495" s="2" t="s">
        <v>5595</v>
      </c>
      <c r="X495" s="2" t="s">
        <v>785</v>
      </c>
      <c r="Y495">
        <v>-236774041000</v>
      </c>
    </row>
    <row r="496" spans="1:25">
      <c r="A496">
        <v>495</v>
      </c>
      <c r="B496" s="2" t="s">
        <v>5596</v>
      </c>
      <c r="C496" s="2" t="s">
        <v>5597</v>
      </c>
      <c r="D496" s="2" t="s">
        <v>5598</v>
      </c>
      <c r="E496" s="2" t="s">
        <v>5599</v>
      </c>
      <c r="F496" s="2" t="s">
        <v>5600</v>
      </c>
      <c r="G496">
        <v>34571656</v>
      </c>
      <c r="H496" s="2" t="s">
        <v>5601</v>
      </c>
      <c r="I496" s="2">
        <v>2</v>
      </c>
      <c r="J496" s="2" t="s">
        <v>5602</v>
      </c>
      <c r="K496">
        <v>2580</v>
      </c>
      <c r="L496">
        <v>318877</v>
      </c>
      <c r="M496" s="1">
        <f t="shared" si="7"/>
        <v>35000.729768518519</v>
      </c>
      <c r="N496">
        <f>LOOKUP(X496:X1495,country!B$2:B$132,country!A$2:A$132)</f>
        <v>100</v>
      </c>
      <c r="O496" s="2" t="s">
        <v>2993</v>
      </c>
      <c r="P496" s="2" t="s">
        <v>5603</v>
      </c>
      <c r="Q496">
        <v>1649929</v>
      </c>
      <c r="R496" s="2" t="s">
        <v>5604</v>
      </c>
      <c r="S496">
        <v>500220096</v>
      </c>
      <c r="T496">
        <v>821256379</v>
      </c>
      <c r="U496" s="2" t="s">
        <v>3818</v>
      </c>
      <c r="X496" s="2" t="s">
        <v>600</v>
      </c>
      <c r="Y496">
        <v>814901452000</v>
      </c>
    </row>
    <row r="497" spans="1:25">
      <c r="A497">
        <v>496</v>
      </c>
      <c r="B497" s="2" t="s">
        <v>5605</v>
      </c>
      <c r="C497" s="2" t="s">
        <v>5606</v>
      </c>
      <c r="D497" s="2" t="s">
        <v>5607</v>
      </c>
      <c r="E497" s="2" t="s">
        <v>5608</v>
      </c>
      <c r="F497" s="2" t="s">
        <v>5609</v>
      </c>
      <c r="G497">
        <v>2883769</v>
      </c>
      <c r="H497" s="2" t="s">
        <v>5610</v>
      </c>
      <c r="I497" s="2">
        <v>2</v>
      </c>
      <c r="J497" s="2" t="s">
        <v>5611</v>
      </c>
      <c r="K497">
        <v>9009</v>
      </c>
      <c r="L497">
        <v>312590</v>
      </c>
      <c r="M497" s="1">
        <f t="shared" si="7"/>
        <v>17000.444884259261</v>
      </c>
      <c r="N497">
        <f>LOOKUP(X497:X1496,country!B$2:B$132,country!A$2:A$132)</f>
        <v>119</v>
      </c>
      <c r="O497" s="2" t="s">
        <v>1839</v>
      </c>
      <c r="P497" s="2" t="s">
        <v>5612</v>
      </c>
      <c r="Q497">
        <v>5127609</v>
      </c>
      <c r="R497" s="2" t="s">
        <v>5613</v>
      </c>
      <c r="S497">
        <v>355312851</v>
      </c>
      <c r="T497">
        <v>359824119</v>
      </c>
      <c r="U497" s="2" t="s">
        <v>1896</v>
      </c>
      <c r="X497" s="2" t="s">
        <v>1276</v>
      </c>
      <c r="Y497">
        <v>-740323162000</v>
      </c>
    </row>
    <row r="498" spans="1:25">
      <c r="A498">
        <v>497</v>
      </c>
      <c r="B498" s="2" t="s">
        <v>5614</v>
      </c>
      <c r="C498" s="2" t="s">
        <v>5615</v>
      </c>
      <c r="D498" s="2" t="s">
        <v>5616</v>
      </c>
      <c r="E498" s="2" t="s">
        <v>5617</v>
      </c>
      <c r="F498" s="2" t="s">
        <v>5618</v>
      </c>
      <c r="G498">
        <v>24547003</v>
      </c>
      <c r="H498" s="2" t="s">
        <v>5619</v>
      </c>
      <c r="I498" s="2">
        <v>2</v>
      </c>
      <c r="J498" s="2" t="s">
        <v>5620</v>
      </c>
      <c r="K498">
        <v>9694</v>
      </c>
      <c r="L498">
        <v>704056</v>
      </c>
      <c r="M498" s="1">
        <f t="shared" si="7"/>
        <v>31889.622986111113</v>
      </c>
      <c r="N498">
        <f>LOOKUP(X498:X1497,country!B$2:B$132,country!A$2:A$132)</f>
        <v>24</v>
      </c>
      <c r="O498" s="2" t="s">
        <v>3203</v>
      </c>
      <c r="P498" s="2" t="s">
        <v>5621</v>
      </c>
      <c r="Q498">
        <v>5708479</v>
      </c>
      <c r="R498" s="2" t="s">
        <v>5622</v>
      </c>
      <c r="S498">
        <v>866749233</v>
      </c>
      <c r="T498">
        <v>115989216</v>
      </c>
      <c r="U498" s="2" t="s">
        <v>3934</v>
      </c>
      <c r="X498" s="2" t="s">
        <v>469</v>
      </c>
      <c r="Y498">
        <v>546101826000</v>
      </c>
    </row>
    <row r="499" spans="1:25">
      <c r="A499">
        <v>498</v>
      </c>
      <c r="B499" s="2" t="s">
        <v>5623</v>
      </c>
      <c r="C499" s="2" t="s">
        <v>5624</v>
      </c>
      <c r="D499" s="2" t="s">
        <v>5625</v>
      </c>
      <c r="E499" s="2" t="s">
        <v>5626</v>
      </c>
      <c r="F499" s="2" t="s">
        <v>5627</v>
      </c>
      <c r="G499">
        <v>85964756</v>
      </c>
      <c r="H499" s="2" t="s">
        <v>5628</v>
      </c>
      <c r="I499" s="2">
        <v>1</v>
      </c>
      <c r="J499" s="2" t="s">
        <v>5629</v>
      </c>
      <c r="K499">
        <v>8855</v>
      </c>
      <c r="L499">
        <v>661298</v>
      </c>
      <c r="M499" s="1">
        <f t="shared" si="7"/>
        <v>27668.952523148149</v>
      </c>
      <c r="N499">
        <f>LOOKUP(X499:X1498,country!B$2:B$132,country!A$2:A$132)</f>
        <v>83</v>
      </c>
      <c r="O499" s="2" t="s">
        <v>2536</v>
      </c>
      <c r="P499" s="2" t="s">
        <v>5631</v>
      </c>
      <c r="Q499">
        <v>1585697</v>
      </c>
      <c r="R499" s="2" t="s">
        <v>5632</v>
      </c>
      <c r="S499">
        <v>788512421</v>
      </c>
      <c r="T499">
        <v>472701713</v>
      </c>
      <c r="U499" s="2" t="s">
        <v>2771</v>
      </c>
      <c r="X499" s="2" t="s">
        <v>5630</v>
      </c>
      <c r="Y499">
        <v>181435898000</v>
      </c>
    </row>
    <row r="500" spans="1:25">
      <c r="A500">
        <v>499</v>
      </c>
      <c r="B500" s="2" t="s">
        <v>5633</v>
      </c>
      <c r="C500" s="2" t="s">
        <v>5634</v>
      </c>
      <c r="D500" s="2" t="s">
        <v>5635</v>
      </c>
      <c r="E500" s="2" t="s">
        <v>5636</v>
      </c>
      <c r="F500" s="2" t="s">
        <v>5637</v>
      </c>
      <c r="G500">
        <v>45933257</v>
      </c>
      <c r="H500" s="2" t="s">
        <v>5638</v>
      </c>
      <c r="I500" s="2">
        <v>1</v>
      </c>
      <c r="J500" s="2" t="s">
        <v>5639</v>
      </c>
      <c r="K500">
        <v>9698</v>
      </c>
      <c r="L500">
        <v>121707</v>
      </c>
      <c r="M500" s="1">
        <f t="shared" si="7"/>
        <v>20739.377789351853</v>
      </c>
      <c r="N500">
        <f>LOOKUP(X500:X1499,country!B$2:B$132,country!A$2:A$132)</f>
        <v>100</v>
      </c>
      <c r="O500" s="2" t="s">
        <v>3878</v>
      </c>
      <c r="P500" s="2" t="s">
        <v>5640</v>
      </c>
      <c r="Q500">
        <v>8254916</v>
      </c>
      <c r="R500" s="2" t="s">
        <v>5641</v>
      </c>
      <c r="S500">
        <v>811965591</v>
      </c>
      <c r="T500">
        <v>193849928</v>
      </c>
      <c r="U500" s="2" t="s">
        <v>5642</v>
      </c>
      <c r="X500" s="2" t="s">
        <v>600</v>
      </c>
      <c r="Y500">
        <v>-417279359000</v>
      </c>
    </row>
    <row r="501" spans="1:25">
      <c r="A501">
        <v>500</v>
      </c>
      <c r="B501" s="2" t="s">
        <v>5643</v>
      </c>
      <c r="C501" s="2" t="s">
        <v>5644</v>
      </c>
      <c r="D501" s="2" t="s">
        <v>5645</v>
      </c>
      <c r="E501" s="2" t="s">
        <v>5646</v>
      </c>
      <c r="F501" s="2" t="s">
        <v>5647</v>
      </c>
      <c r="G501">
        <v>18932506</v>
      </c>
      <c r="H501" s="2" t="s">
        <v>5648</v>
      </c>
      <c r="I501" s="2">
        <v>1</v>
      </c>
      <c r="J501" s="2" t="s">
        <v>5649</v>
      </c>
      <c r="K501">
        <v>2327</v>
      </c>
      <c r="L501">
        <v>524545</v>
      </c>
      <c r="M501" s="1">
        <f t="shared" si="7"/>
        <v>30896.621608796297</v>
      </c>
      <c r="N501">
        <f>LOOKUP(X501:X1500,country!B$2:B$132,country!A$2:A$132)</f>
        <v>96</v>
      </c>
      <c r="O501" s="2" t="s">
        <v>3952</v>
      </c>
      <c r="P501" s="2" t="s">
        <v>5650</v>
      </c>
      <c r="Q501">
        <v>5503700</v>
      </c>
      <c r="R501" s="2" t="s">
        <v>5651</v>
      </c>
      <c r="S501">
        <v>659957812</v>
      </c>
      <c r="T501">
        <v>469211218</v>
      </c>
      <c r="U501" s="2" t="s">
        <v>5652</v>
      </c>
      <c r="X501" s="2" t="s">
        <v>680</v>
      </c>
      <c r="Y501">
        <v>460306507000</v>
      </c>
    </row>
    <row r="502" spans="1:25">
      <c r="A502">
        <v>501</v>
      </c>
      <c r="B502" s="2" t="s">
        <v>5653</v>
      </c>
      <c r="C502" s="2" t="s">
        <v>5654</v>
      </c>
      <c r="D502" s="2" t="s">
        <v>5655</v>
      </c>
      <c r="E502" s="2" t="s">
        <v>5656</v>
      </c>
      <c r="F502" s="2" t="s">
        <v>5657</v>
      </c>
      <c r="G502">
        <v>51112239</v>
      </c>
      <c r="H502" s="2" t="s">
        <v>5658</v>
      </c>
      <c r="I502" s="2">
        <v>1</v>
      </c>
      <c r="J502" s="2" t="s">
        <v>5659</v>
      </c>
      <c r="K502">
        <v>1648</v>
      </c>
      <c r="L502">
        <v>253123</v>
      </c>
      <c r="M502" s="1">
        <f t="shared" si="7"/>
        <v>22459.648078703704</v>
      </c>
      <c r="N502">
        <f>LOOKUP(X502:X1501,country!B$2:B$132,country!A$2:A$132)</f>
        <v>95</v>
      </c>
      <c r="O502" s="2" t="s">
        <v>5660</v>
      </c>
      <c r="P502" s="2" t="s">
        <v>5661</v>
      </c>
      <c r="Q502">
        <v>8831758</v>
      </c>
      <c r="R502" s="2" t="s">
        <v>5662</v>
      </c>
      <c r="S502">
        <v>409377982</v>
      </c>
      <c r="T502">
        <v>668803361</v>
      </c>
      <c r="U502" s="2" t="s">
        <v>3685</v>
      </c>
      <c r="X502" s="2" t="s">
        <v>728</v>
      </c>
      <c r="Y502">
        <v>-268648006000</v>
      </c>
    </row>
    <row r="503" spans="1:25">
      <c r="A503">
        <v>502</v>
      </c>
      <c r="B503" s="2" t="s">
        <v>5663</v>
      </c>
      <c r="C503" s="2" t="s">
        <v>5664</v>
      </c>
      <c r="D503" s="2" t="s">
        <v>5665</v>
      </c>
      <c r="E503" s="2" t="s">
        <v>5666</v>
      </c>
      <c r="F503" s="2" t="s">
        <v>5667</v>
      </c>
      <c r="G503">
        <v>34982284</v>
      </c>
      <c r="H503" s="2" t="s">
        <v>5668</v>
      </c>
      <c r="I503" s="2">
        <v>1</v>
      </c>
      <c r="J503" s="2" t="s">
        <v>5669</v>
      </c>
      <c r="K503">
        <v>8228</v>
      </c>
      <c r="L503">
        <v>285838</v>
      </c>
      <c r="M503" s="1">
        <f t="shared" si="7"/>
        <v>21623.166180555556</v>
      </c>
      <c r="N503">
        <f>LOOKUP(X503:X1502,country!B$2:B$132,country!A$2:A$132)</f>
        <v>24</v>
      </c>
      <c r="O503" s="2" t="s">
        <v>1394</v>
      </c>
      <c r="P503" s="2" t="s">
        <v>5670</v>
      </c>
      <c r="Q503">
        <v>4869800</v>
      </c>
      <c r="R503" s="2" t="s">
        <v>5671</v>
      </c>
      <c r="S503">
        <v>315583677</v>
      </c>
      <c r="T503">
        <v>639446461</v>
      </c>
      <c r="U503" s="2" t="s">
        <v>708</v>
      </c>
      <c r="X503" s="2" t="s">
        <v>469</v>
      </c>
      <c r="Y503">
        <v>-340920042000</v>
      </c>
    </row>
    <row r="504" spans="1:25">
      <c r="A504">
        <v>503</v>
      </c>
      <c r="B504" s="2" t="s">
        <v>5672</v>
      </c>
      <c r="C504" s="2" t="s">
        <v>5673</v>
      </c>
      <c r="D504" s="2" t="s">
        <v>5674</v>
      </c>
      <c r="E504" s="2" t="s">
        <v>5675</v>
      </c>
      <c r="F504" s="2" t="s">
        <v>5676</v>
      </c>
      <c r="G504">
        <v>36428896</v>
      </c>
      <c r="H504" s="2" t="s">
        <v>5677</v>
      </c>
      <c r="I504" s="2">
        <v>2</v>
      </c>
      <c r="J504" s="2" t="s">
        <v>5678</v>
      </c>
      <c r="K504">
        <v>9538</v>
      </c>
      <c r="L504">
        <v>358122</v>
      </c>
      <c r="M504" s="1">
        <f t="shared" si="7"/>
        <v>21799.349699074075</v>
      </c>
      <c r="N504">
        <f>LOOKUP(X504:X1503,country!B$2:B$132,country!A$2:A$132)</f>
        <v>46</v>
      </c>
      <c r="O504" s="2" t="s">
        <v>1716</v>
      </c>
      <c r="P504" s="2" t="s">
        <v>5679</v>
      </c>
      <c r="Q504">
        <v>9034158</v>
      </c>
      <c r="R504" s="2" t="s">
        <v>5680</v>
      </c>
      <c r="S504">
        <v>157483925</v>
      </c>
      <c r="T504">
        <v>919790118</v>
      </c>
      <c r="U504" s="2" t="s">
        <v>5681</v>
      </c>
      <c r="X504" s="2" t="s">
        <v>3253</v>
      </c>
      <c r="Y504">
        <v>-325697786000</v>
      </c>
    </row>
    <row r="505" spans="1:25">
      <c r="A505">
        <v>504</v>
      </c>
      <c r="B505" s="2" t="s">
        <v>5682</v>
      </c>
      <c r="C505" s="2" t="s">
        <v>5683</v>
      </c>
      <c r="D505" s="2" t="s">
        <v>5684</v>
      </c>
      <c r="E505" s="2" t="s">
        <v>5685</v>
      </c>
      <c r="F505" s="2" t="s">
        <v>5686</v>
      </c>
      <c r="G505">
        <v>12346722</v>
      </c>
      <c r="H505" s="2" t="s">
        <v>5687</v>
      </c>
      <c r="I505" s="2">
        <v>1</v>
      </c>
      <c r="J505" s="2" t="s">
        <v>5688</v>
      </c>
      <c r="K505">
        <v>7225</v>
      </c>
      <c r="L505">
        <v>845438</v>
      </c>
      <c r="M505" s="1">
        <f t="shared" si="7"/>
        <v>29244.96704861111</v>
      </c>
      <c r="N505">
        <f>LOOKUP(X505:X1504,country!B$2:B$132,country!A$2:A$132)</f>
        <v>95</v>
      </c>
      <c r="O505" s="2" t="s">
        <v>1198</v>
      </c>
      <c r="P505" s="2" t="s">
        <v>5689</v>
      </c>
      <c r="Q505">
        <v>2719154</v>
      </c>
      <c r="R505" s="2" t="s">
        <v>5690</v>
      </c>
      <c r="S505">
        <v>813755397</v>
      </c>
      <c r="T505">
        <v>217074819</v>
      </c>
      <c r="U505" s="2" t="s">
        <v>2192</v>
      </c>
      <c r="X505" s="2" t="s">
        <v>728</v>
      </c>
      <c r="Y505">
        <v>317603553000</v>
      </c>
    </row>
    <row r="506" spans="1:25">
      <c r="A506">
        <v>505</v>
      </c>
      <c r="B506" s="2" t="s">
        <v>5691</v>
      </c>
      <c r="C506" s="2" t="s">
        <v>5692</v>
      </c>
      <c r="D506" s="2" t="s">
        <v>5693</v>
      </c>
      <c r="E506" s="2" t="s">
        <v>5694</v>
      </c>
      <c r="F506" s="2" t="s">
        <v>5695</v>
      </c>
      <c r="G506">
        <v>46520927</v>
      </c>
      <c r="H506" s="2" t="s">
        <v>5696</v>
      </c>
      <c r="I506" s="2">
        <v>2</v>
      </c>
      <c r="J506" s="2" t="s">
        <v>5697</v>
      </c>
      <c r="K506">
        <v>9532</v>
      </c>
      <c r="L506">
        <v>629954</v>
      </c>
      <c r="M506" s="1">
        <f t="shared" si="7"/>
        <v>27182.123402777779</v>
      </c>
      <c r="N506">
        <f>LOOKUP(X506:X1505,country!B$2:B$132,country!A$2:A$132)</f>
        <v>52</v>
      </c>
      <c r="O506" s="2" t="s">
        <v>4641</v>
      </c>
      <c r="P506" s="2" t="s">
        <v>5698</v>
      </c>
      <c r="Q506">
        <v>2249276</v>
      </c>
      <c r="R506" s="2" t="s">
        <v>5699</v>
      </c>
      <c r="S506">
        <v>661678476</v>
      </c>
      <c r="T506">
        <v>192877714</v>
      </c>
      <c r="U506" s="2" t="s">
        <v>672</v>
      </c>
      <c r="X506" s="2" t="s">
        <v>494</v>
      </c>
      <c r="Y506">
        <v>139373862000</v>
      </c>
    </row>
    <row r="507" spans="1:25">
      <c r="A507">
        <v>506</v>
      </c>
      <c r="B507" s="2" t="s">
        <v>5700</v>
      </c>
      <c r="C507" s="2" t="s">
        <v>5701</v>
      </c>
      <c r="D507" s="2" t="s">
        <v>5702</v>
      </c>
      <c r="E507" s="2" t="s">
        <v>5703</v>
      </c>
      <c r="F507" s="2" t="s">
        <v>5704</v>
      </c>
      <c r="G507">
        <v>89984370</v>
      </c>
      <c r="H507" s="2" t="s">
        <v>5705</v>
      </c>
      <c r="I507" s="2">
        <v>2</v>
      </c>
      <c r="J507" s="2" t="s">
        <v>5706</v>
      </c>
      <c r="K507">
        <v>5407</v>
      </c>
      <c r="L507">
        <v>531121</v>
      </c>
      <c r="M507" s="1">
        <f t="shared" si="7"/>
        <v>23042.530520833334</v>
      </c>
      <c r="N507">
        <f>LOOKUP(X507:X1506,country!B$2:B$132,country!A$2:A$132)</f>
        <v>24</v>
      </c>
      <c r="O507" s="2" t="s">
        <v>1187</v>
      </c>
      <c r="P507" s="2" t="s">
        <v>5707</v>
      </c>
      <c r="Q507">
        <v>4898816</v>
      </c>
      <c r="R507" s="2" t="s">
        <v>5708</v>
      </c>
      <c r="S507">
        <v>221645032</v>
      </c>
      <c r="T507">
        <v>253010742</v>
      </c>
      <c r="U507" s="2" t="s">
        <v>1059</v>
      </c>
      <c r="X507" s="2" t="s">
        <v>469</v>
      </c>
      <c r="Y507">
        <v>-218286963000</v>
      </c>
    </row>
    <row r="508" spans="1:25">
      <c r="A508">
        <v>507</v>
      </c>
      <c r="B508" s="2" t="s">
        <v>5709</v>
      </c>
      <c r="C508" s="2" t="s">
        <v>5710</v>
      </c>
      <c r="D508" s="2" t="s">
        <v>5711</v>
      </c>
      <c r="E508" s="2" t="s">
        <v>5712</v>
      </c>
      <c r="F508" s="2" t="s">
        <v>5713</v>
      </c>
      <c r="G508">
        <v>52065933</v>
      </c>
      <c r="H508" s="2" t="s">
        <v>5714</v>
      </c>
      <c r="I508" s="2">
        <v>1</v>
      </c>
      <c r="J508" s="2" t="s">
        <v>5715</v>
      </c>
      <c r="K508">
        <v>6855</v>
      </c>
      <c r="L508">
        <v>207776</v>
      </c>
      <c r="M508" s="1">
        <f t="shared" si="7"/>
        <v>33448.643657407411</v>
      </c>
      <c r="N508">
        <f>LOOKUP(X508:X1507,country!B$2:B$132,country!A$2:A$132)</f>
        <v>59</v>
      </c>
      <c r="O508" s="2" t="s">
        <v>5716</v>
      </c>
      <c r="P508" s="2" t="s">
        <v>5717</v>
      </c>
      <c r="Q508">
        <v>6316193</v>
      </c>
      <c r="R508" s="2" t="s">
        <v>5718</v>
      </c>
      <c r="S508">
        <v>333688428</v>
      </c>
      <c r="T508">
        <v>842087270</v>
      </c>
      <c r="U508" s="2" t="s">
        <v>2341</v>
      </c>
      <c r="X508" s="2" t="s">
        <v>4993</v>
      </c>
      <c r="Y508">
        <v>680801212000</v>
      </c>
    </row>
    <row r="509" spans="1:25">
      <c r="A509">
        <v>508</v>
      </c>
      <c r="B509" s="2" t="s">
        <v>5719</v>
      </c>
      <c r="C509" s="2" t="s">
        <v>5720</v>
      </c>
      <c r="D509" s="2" t="s">
        <v>5721</v>
      </c>
      <c r="E509" s="2" t="s">
        <v>5722</v>
      </c>
      <c r="F509" s="2" t="s">
        <v>5723</v>
      </c>
      <c r="G509">
        <v>98481919</v>
      </c>
      <c r="H509" s="2" t="s">
        <v>5724</v>
      </c>
      <c r="I509" s="2">
        <v>1</v>
      </c>
      <c r="J509" s="2" t="s">
        <v>5725</v>
      </c>
      <c r="K509">
        <v>8459</v>
      </c>
      <c r="L509">
        <v>410357</v>
      </c>
      <c r="M509" s="1">
        <f t="shared" si="7"/>
        <v>34573.126736111109</v>
      </c>
      <c r="N509">
        <f>LOOKUP(X509:X1508,country!B$2:B$132,country!A$2:A$132)</f>
        <v>24</v>
      </c>
      <c r="O509" s="2" t="s">
        <v>5592</v>
      </c>
      <c r="P509" s="2" t="s">
        <v>5726</v>
      </c>
      <c r="Q509">
        <v>3435962</v>
      </c>
      <c r="R509" s="2" t="s">
        <v>5727</v>
      </c>
      <c r="S509">
        <v>553996183</v>
      </c>
      <c r="T509">
        <v>303356293</v>
      </c>
      <c r="U509" s="2" t="s">
        <v>5728</v>
      </c>
      <c r="X509" s="2" t="s">
        <v>469</v>
      </c>
      <c r="Y509">
        <v>777956550000</v>
      </c>
    </row>
    <row r="510" spans="1:25">
      <c r="A510">
        <v>509</v>
      </c>
      <c r="B510" s="2" t="s">
        <v>5729</v>
      </c>
      <c r="C510" s="2" t="s">
        <v>5730</v>
      </c>
      <c r="D510" s="2" t="s">
        <v>5731</v>
      </c>
      <c r="E510" s="2" t="s">
        <v>5732</v>
      </c>
      <c r="F510" s="2" t="s">
        <v>5733</v>
      </c>
      <c r="G510">
        <v>54274340</v>
      </c>
      <c r="H510" s="2" t="s">
        <v>5734</v>
      </c>
      <c r="I510" s="2">
        <v>1</v>
      </c>
      <c r="J510" s="2" t="s">
        <v>5735</v>
      </c>
      <c r="K510">
        <v>8952</v>
      </c>
      <c r="L510">
        <v>850623</v>
      </c>
      <c r="M510" s="1">
        <f t="shared" si="7"/>
        <v>34379.243611111109</v>
      </c>
      <c r="N510">
        <f>LOOKUP(X510:X1509,country!B$2:B$132,country!A$2:A$132)</f>
        <v>97</v>
      </c>
      <c r="O510" s="2" t="s">
        <v>5172</v>
      </c>
      <c r="P510" s="2" t="s">
        <v>5736</v>
      </c>
      <c r="Q510">
        <v>4813626</v>
      </c>
      <c r="R510" s="2" t="s">
        <v>5737</v>
      </c>
      <c r="S510">
        <v>742663761</v>
      </c>
      <c r="T510">
        <v>625307251</v>
      </c>
      <c r="U510" s="2" t="s">
        <v>5738</v>
      </c>
      <c r="X510" s="2" t="s">
        <v>831</v>
      </c>
      <c r="Y510">
        <v>761205048000</v>
      </c>
    </row>
    <row r="511" spans="1:25">
      <c r="A511">
        <v>510</v>
      </c>
      <c r="B511" s="2" t="s">
        <v>5739</v>
      </c>
      <c r="C511" s="2" t="s">
        <v>5740</v>
      </c>
      <c r="D511" s="2" t="s">
        <v>5741</v>
      </c>
      <c r="E511" s="2" t="s">
        <v>5742</v>
      </c>
      <c r="F511" s="2" t="s">
        <v>5743</v>
      </c>
      <c r="G511">
        <v>18020229</v>
      </c>
      <c r="H511" s="2" t="s">
        <v>5744</v>
      </c>
      <c r="I511" s="2">
        <v>2</v>
      </c>
      <c r="J511" s="2" t="s">
        <v>5745</v>
      </c>
      <c r="K511">
        <v>1354</v>
      </c>
      <c r="L511">
        <v>249146</v>
      </c>
      <c r="M511" s="1">
        <f t="shared" si="7"/>
        <v>20226.135231481479</v>
      </c>
      <c r="N511">
        <f>LOOKUP(X511:X1510,country!B$2:B$132,country!A$2:A$132)</f>
        <v>95</v>
      </c>
      <c r="O511" s="2" t="s">
        <v>2546</v>
      </c>
      <c r="P511" s="2" t="s">
        <v>5746</v>
      </c>
      <c r="Q511">
        <v>7872124</v>
      </c>
      <c r="R511" s="2" t="s">
        <v>5747</v>
      </c>
      <c r="S511">
        <v>115431275</v>
      </c>
      <c r="T511">
        <v>422086804</v>
      </c>
      <c r="U511" s="2" t="s">
        <v>5748</v>
      </c>
      <c r="X511" s="2" t="s">
        <v>728</v>
      </c>
      <c r="Y511">
        <v>-461623516000</v>
      </c>
    </row>
    <row r="512" spans="1:25">
      <c r="A512">
        <v>511</v>
      </c>
      <c r="B512" s="2" t="s">
        <v>5749</v>
      </c>
      <c r="C512" s="2" t="s">
        <v>5750</v>
      </c>
      <c r="D512" s="2" t="s">
        <v>5751</v>
      </c>
      <c r="E512" s="2" t="s">
        <v>5752</v>
      </c>
      <c r="F512" s="2" t="s">
        <v>5753</v>
      </c>
      <c r="G512">
        <v>95679413</v>
      </c>
      <c r="H512" s="2" t="s">
        <v>5754</v>
      </c>
      <c r="I512" s="2">
        <v>1</v>
      </c>
      <c r="J512" s="2" t="s">
        <v>5755</v>
      </c>
      <c r="K512">
        <v>8765</v>
      </c>
      <c r="L512">
        <v>702706</v>
      </c>
      <c r="M512" s="1">
        <f t="shared" si="7"/>
        <v>21420.908564814814</v>
      </c>
      <c r="N512">
        <f>LOOKUP(X512:X1511,country!B$2:B$132,country!A$2:A$132)</f>
        <v>24</v>
      </c>
      <c r="O512" s="2" t="s">
        <v>554</v>
      </c>
      <c r="P512" s="2" t="s">
        <v>5756</v>
      </c>
      <c r="Q512">
        <v>5056775</v>
      </c>
      <c r="R512" s="2" t="s">
        <v>5757</v>
      </c>
      <c r="S512">
        <v>714106998</v>
      </c>
      <c r="T512">
        <v>339245087</v>
      </c>
      <c r="U512" s="2" t="s">
        <v>5758</v>
      </c>
      <c r="X512" s="2" t="s">
        <v>469</v>
      </c>
      <c r="Y512">
        <v>-358395100000</v>
      </c>
    </row>
    <row r="513" spans="1:25">
      <c r="A513">
        <v>512</v>
      </c>
      <c r="B513" s="2" t="s">
        <v>5759</v>
      </c>
      <c r="C513" s="2" t="s">
        <v>5760</v>
      </c>
      <c r="D513" s="2" t="s">
        <v>5761</v>
      </c>
      <c r="E513" s="2" t="s">
        <v>5762</v>
      </c>
      <c r="F513" s="2" t="s">
        <v>5763</v>
      </c>
      <c r="G513">
        <v>94867820</v>
      </c>
      <c r="H513" s="2" t="s">
        <v>5764</v>
      </c>
      <c r="I513" s="2">
        <v>2</v>
      </c>
      <c r="J513" s="2" t="s">
        <v>5765</v>
      </c>
      <c r="K513">
        <v>8957</v>
      </c>
      <c r="L513">
        <v>417866</v>
      </c>
      <c r="M513" s="1">
        <f t="shared" si="7"/>
        <v>26866.252858796295</v>
      </c>
      <c r="N513">
        <f>LOOKUP(X513:X1512,country!B$2:B$132,country!A$2:A$132)</f>
        <v>125</v>
      </c>
      <c r="O513" s="2" t="s">
        <v>1839</v>
      </c>
      <c r="P513" s="2" t="s">
        <v>5766</v>
      </c>
      <c r="Q513">
        <v>6839130</v>
      </c>
      <c r="R513" s="2" t="s">
        <v>5767</v>
      </c>
      <c r="S513">
        <v>156302861</v>
      </c>
      <c r="T513">
        <v>245085900</v>
      </c>
      <c r="U513" s="2" t="s">
        <v>1528</v>
      </c>
      <c r="X513" s="2" t="s">
        <v>692</v>
      </c>
      <c r="Y513">
        <v>112082647000</v>
      </c>
    </row>
    <row r="514" spans="1:25">
      <c r="A514">
        <v>513</v>
      </c>
      <c r="B514" s="2" t="s">
        <v>5768</v>
      </c>
      <c r="C514" s="2" t="s">
        <v>5769</v>
      </c>
      <c r="D514" s="2" t="s">
        <v>5770</v>
      </c>
      <c r="E514" s="2" t="s">
        <v>5771</v>
      </c>
      <c r="F514" s="2" t="s">
        <v>5772</v>
      </c>
      <c r="G514">
        <v>64225370</v>
      </c>
      <c r="H514" s="2" t="s">
        <v>5773</v>
      </c>
      <c r="I514" s="2">
        <v>2</v>
      </c>
      <c r="J514" s="2" t="s">
        <v>5774</v>
      </c>
      <c r="K514">
        <v>9756</v>
      </c>
      <c r="L514">
        <v>786773</v>
      </c>
      <c r="M514" s="1">
        <f t="shared" si="7"/>
        <v>32537.349143518521</v>
      </c>
      <c r="N514">
        <f>LOOKUP(X514:X1513,country!B$2:B$132,country!A$2:A$132)</f>
        <v>75</v>
      </c>
      <c r="O514" s="2" t="s">
        <v>1405</v>
      </c>
      <c r="P514" s="2" t="s">
        <v>5776</v>
      </c>
      <c r="Q514">
        <v>1937463</v>
      </c>
      <c r="R514" s="2" t="s">
        <v>5777</v>
      </c>
      <c r="S514">
        <v>313536147</v>
      </c>
      <c r="T514">
        <v>451249446</v>
      </c>
      <c r="U514" s="2" t="s">
        <v>1157</v>
      </c>
      <c r="X514" s="2" t="s">
        <v>5775</v>
      </c>
      <c r="Y514">
        <v>602065366000</v>
      </c>
    </row>
    <row r="515" spans="1:25">
      <c r="A515">
        <v>514</v>
      </c>
      <c r="B515" s="2" t="s">
        <v>5778</v>
      </c>
      <c r="C515" s="2" t="s">
        <v>5779</v>
      </c>
      <c r="D515" s="2" t="s">
        <v>5780</v>
      </c>
      <c r="E515" s="2" t="s">
        <v>5781</v>
      </c>
      <c r="F515" s="2" t="s">
        <v>5782</v>
      </c>
      <c r="G515">
        <v>44182376</v>
      </c>
      <c r="H515" s="2" t="s">
        <v>5783</v>
      </c>
      <c r="I515" s="2">
        <v>2</v>
      </c>
      <c r="J515" s="2" t="s">
        <v>5784</v>
      </c>
      <c r="K515">
        <v>8368</v>
      </c>
      <c r="L515">
        <v>393643</v>
      </c>
      <c r="M515" s="1">
        <f t="shared" ref="M515:M578" si="8">(Y515/86400000)+DATE(1970,1,1)</f>
        <v>34787.76189814815</v>
      </c>
      <c r="N515">
        <f>LOOKUP(X515:X1514,country!B$2:B$132,country!A$2:A$132)</f>
        <v>100</v>
      </c>
      <c r="O515" s="2" t="s">
        <v>2961</v>
      </c>
      <c r="P515" s="2" t="s">
        <v>5785</v>
      </c>
      <c r="Q515">
        <v>3478422</v>
      </c>
      <c r="R515" s="2" t="s">
        <v>5786</v>
      </c>
      <c r="S515">
        <v>859579931</v>
      </c>
      <c r="T515">
        <v>147839984</v>
      </c>
      <c r="U515" s="2" t="s">
        <v>1103</v>
      </c>
      <c r="X515" s="2" t="s">
        <v>600</v>
      </c>
      <c r="Y515">
        <v>796501028000</v>
      </c>
    </row>
    <row r="516" spans="1:25">
      <c r="A516">
        <v>515</v>
      </c>
      <c r="B516" s="2" t="s">
        <v>5787</v>
      </c>
      <c r="C516" s="2" t="s">
        <v>5788</v>
      </c>
      <c r="D516" s="2" t="s">
        <v>5789</v>
      </c>
      <c r="E516" s="2" t="s">
        <v>5790</v>
      </c>
      <c r="F516" s="2" t="s">
        <v>5791</v>
      </c>
      <c r="G516">
        <v>14385690</v>
      </c>
      <c r="H516" s="2" t="s">
        <v>5792</v>
      </c>
      <c r="I516" s="2">
        <v>2</v>
      </c>
      <c r="J516" s="2" t="s">
        <v>5793</v>
      </c>
      <c r="K516">
        <v>1943</v>
      </c>
      <c r="L516">
        <v>365626</v>
      </c>
      <c r="M516" s="1">
        <f t="shared" si="8"/>
        <v>22528.029212962963</v>
      </c>
      <c r="N516">
        <f>LOOKUP(X516:X1515,country!B$2:B$132,country!A$2:A$132)</f>
        <v>29</v>
      </c>
      <c r="O516" s="2" t="s">
        <v>5794</v>
      </c>
      <c r="P516" s="2" t="s">
        <v>5795</v>
      </c>
      <c r="Q516">
        <v>7017725</v>
      </c>
      <c r="R516" s="2" t="s">
        <v>5796</v>
      </c>
      <c r="S516">
        <v>705231774</v>
      </c>
      <c r="T516">
        <v>594463832</v>
      </c>
      <c r="U516" s="2" t="s">
        <v>2933</v>
      </c>
      <c r="X516" s="2" t="s">
        <v>899</v>
      </c>
      <c r="Y516">
        <v>-262739876000</v>
      </c>
    </row>
    <row r="517" spans="1:25">
      <c r="A517">
        <v>516</v>
      </c>
      <c r="B517" s="2" t="s">
        <v>5797</v>
      </c>
      <c r="C517" s="2" t="s">
        <v>5798</v>
      </c>
      <c r="D517" s="2" t="s">
        <v>5799</v>
      </c>
      <c r="E517" s="2" t="s">
        <v>5800</v>
      </c>
      <c r="F517" s="2" t="s">
        <v>5801</v>
      </c>
      <c r="G517">
        <v>37480027</v>
      </c>
      <c r="H517" s="2" t="s">
        <v>5802</v>
      </c>
      <c r="I517" s="2">
        <v>2</v>
      </c>
      <c r="J517" s="2" t="s">
        <v>5803</v>
      </c>
      <c r="K517">
        <v>5089</v>
      </c>
      <c r="L517">
        <v>179024</v>
      </c>
      <c r="M517" s="1">
        <f t="shared" si="8"/>
        <v>19381.45005787037</v>
      </c>
      <c r="N517">
        <f>LOOKUP(X517:X1516,country!B$2:B$132,country!A$2:A$132)</f>
        <v>123</v>
      </c>
      <c r="O517" s="2" t="s">
        <v>5804</v>
      </c>
      <c r="P517" s="2" t="s">
        <v>5805</v>
      </c>
      <c r="Q517">
        <v>8041732</v>
      </c>
      <c r="R517" s="2" t="s">
        <v>5806</v>
      </c>
      <c r="S517">
        <v>230784441</v>
      </c>
      <c r="T517">
        <v>460368199</v>
      </c>
      <c r="U517" s="2" t="s">
        <v>5807</v>
      </c>
      <c r="X517" s="2" t="s">
        <v>785</v>
      </c>
      <c r="Y517">
        <v>-534604315000</v>
      </c>
    </row>
    <row r="518" spans="1:25">
      <c r="A518">
        <v>517</v>
      </c>
      <c r="B518" s="2" t="s">
        <v>5808</v>
      </c>
      <c r="C518" s="2" t="s">
        <v>5809</v>
      </c>
      <c r="D518" s="2" t="s">
        <v>5810</v>
      </c>
      <c r="E518" s="2" t="s">
        <v>5811</v>
      </c>
      <c r="F518" s="2" t="s">
        <v>5812</v>
      </c>
      <c r="G518">
        <v>75585669</v>
      </c>
      <c r="H518" s="2" t="s">
        <v>5813</v>
      </c>
      <c r="I518" s="2">
        <v>1</v>
      </c>
      <c r="J518" s="2" t="s">
        <v>5814</v>
      </c>
      <c r="K518">
        <v>4447</v>
      </c>
      <c r="L518">
        <v>434236</v>
      </c>
      <c r="M518" s="1">
        <f t="shared" si="8"/>
        <v>17246.687986111112</v>
      </c>
      <c r="N518">
        <f>LOOKUP(X518:X1517,country!B$2:B$132,country!A$2:A$132)</f>
        <v>97</v>
      </c>
      <c r="O518" s="2" t="s">
        <v>2634</v>
      </c>
      <c r="P518" s="2" t="s">
        <v>5815</v>
      </c>
      <c r="Q518">
        <v>5039395</v>
      </c>
      <c r="R518" s="2" t="s">
        <v>5816</v>
      </c>
      <c r="S518">
        <v>346736931</v>
      </c>
      <c r="T518">
        <v>134594101</v>
      </c>
      <c r="U518" s="2" t="s">
        <v>5817</v>
      </c>
      <c r="X518" s="2" t="s">
        <v>831</v>
      </c>
      <c r="Y518">
        <v>-719047758000</v>
      </c>
    </row>
    <row r="519" spans="1:25">
      <c r="A519">
        <v>518</v>
      </c>
      <c r="B519" s="2" t="s">
        <v>5818</v>
      </c>
      <c r="C519" s="2" t="s">
        <v>5819</v>
      </c>
      <c r="D519" s="2" t="s">
        <v>5820</v>
      </c>
      <c r="E519" s="2" t="s">
        <v>5821</v>
      </c>
      <c r="F519" s="2" t="s">
        <v>5822</v>
      </c>
      <c r="G519">
        <v>24135278</v>
      </c>
      <c r="H519" s="2" t="s">
        <v>5823</v>
      </c>
      <c r="I519" s="2">
        <v>1</v>
      </c>
      <c r="J519" s="2" t="s">
        <v>5824</v>
      </c>
      <c r="K519">
        <v>1348</v>
      </c>
      <c r="L519">
        <v>927809</v>
      </c>
      <c r="M519" s="1">
        <f t="shared" si="8"/>
        <v>17068.127465277779</v>
      </c>
      <c r="N519">
        <f>LOOKUP(X519:X1518,country!B$2:B$132,country!A$2:A$132)</f>
        <v>95</v>
      </c>
      <c r="O519" s="2" t="s">
        <v>4904</v>
      </c>
      <c r="P519" s="2" t="s">
        <v>5825</v>
      </c>
      <c r="Q519">
        <v>3297629</v>
      </c>
      <c r="R519" s="2" t="s">
        <v>5826</v>
      </c>
      <c r="S519">
        <v>717040200</v>
      </c>
      <c r="T519">
        <v>812046269</v>
      </c>
      <c r="U519" s="2" t="s">
        <v>5827</v>
      </c>
      <c r="X519" s="2" t="s">
        <v>728</v>
      </c>
      <c r="Y519">
        <v>-734475387000</v>
      </c>
    </row>
    <row r="520" spans="1:25">
      <c r="A520">
        <v>519</v>
      </c>
      <c r="B520" s="2" t="s">
        <v>5828</v>
      </c>
      <c r="C520" s="2" t="s">
        <v>5829</v>
      </c>
      <c r="D520" s="2" t="s">
        <v>5830</v>
      </c>
      <c r="E520" s="2" t="s">
        <v>5831</v>
      </c>
      <c r="F520" s="2" t="s">
        <v>5832</v>
      </c>
      <c r="G520">
        <v>39806695</v>
      </c>
      <c r="H520" s="2" t="s">
        <v>5833</v>
      </c>
      <c r="I520" s="2">
        <v>2</v>
      </c>
      <c r="J520" s="2" t="s">
        <v>5834</v>
      </c>
      <c r="K520">
        <v>6331</v>
      </c>
      <c r="L520">
        <v>449477</v>
      </c>
      <c r="M520" s="1">
        <f t="shared" si="8"/>
        <v>35462.737407407403</v>
      </c>
      <c r="N520">
        <f>LOOKUP(X520:X1519,country!B$2:B$132,country!A$2:A$132)</f>
        <v>9</v>
      </c>
      <c r="O520" s="2" t="s">
        <v>1728</v>
      </c>
      <c r="P520" s="2" t="s">
        <v>5835</v>
      </c>
      <c r="Q520">
        <v>5550283</v>
      </c>
      <c r="R520" s="2" t="s">
        <v>5836</v>
      </c>
      <c r="S520">
        <v>845115183</v>
      </c>
      <c r="T520">
        <v>905234876</v>
      </c>
      <c r="U520" s="2" t="s">
        <v>5837</v>
      </c>
      <c r="X520" s="2" t="s">
        <v>3951</v>
      </c>
      <c r="Y520">
        <v>854818912000</v>
      </c>
    </row>
    <row r="521" spans="1:25">
      <c r="A521">
        <v>520</v>
      </c>
      <c r="B521" s="2" t="s">
        <v>5838</v>
      </c>
      <c r="C521" s="2" t="s">
        <v>5839</v>
      </c>
      <c r="D521" s="2" t="s">
        <v>5840</v>
      </c>
      <c r="E521" s="2" t="s">
        <v>5841</v>
      </c>
      <c r="F521" s="2" t="s">
        <v>5842</v>
      </c>
      <c r="G521">
        <v>59409149</v>
      </c>
      <c r="H521" s="2" t="s">
        <v>5843</v>
      </c>
      <c r="I521" s="2">
        <v>1</v>
      </c>
      <c r="J521" s="2" t="s">
        <v>5844</v>
      </c>
      <c r="K521">
        <v>2578</v>
      </c>
      <c r="L521">
        <v>330904</v>
      </c>
      <c r="M521" s="1">
        <f t="shared" si="8"/>
        <v>21917.116863425927</v>
      </c>
      <c r="N521">
        <f>LOOKUP(X521:X1520,country!B$2:B$132,country!A$2:A$132)</f>
        <v>29</v>
      </c>
      <c r="O521" s="2" t="s">
        <v>3223</v>
      </c>
      <c r="P521" s="2" t="s">
        <v>5845</v>
      </c>
      <c r="Q521">
        <v>1566929</v>
      </c>
      <c r="R521" s="2" t="s">
        <v>5846</v>
      </c>
      <c r="S521">
        <v>433473229</v>
      </c>
      <c r="T521">
        <v>380836966</v>
      </c>
      <c r="U521" s="2" t="s">
        <v>969</v>
      </c>
      <c r="X521" s="2" t="s">
        <v>899</v>
      </c>
      <c r="Y521">
        <v>-315522703000</v>
      </c>
    </row>
    <row r="522" spans="1:25">
      <c r="A522">
        <v>521</v>
      </c>
      <c r="B522" s="2" t="s">
        <v>5847</v>
      </c>
      <c r="C522" s="2" t="s">
        <v>5848</v>
      </c>
      <c r="D522" s="2" t="s">
        <v>5849</v>
      </c>
      <c r="E522" s="2" t="s">
        <v>5850</v>
      </c>
      <c r="F522" s="2" t="s">
        <v>5851</v>
      </c>
      <c r="G522">
        <v>1721258</v>
      </c>
      <c r="H522" s="2" t="s">
        <v>5852</v>
      </c>
      <c r="I522" s="2">
        <v>1</v>
      </c>
      <c r="J522" s="2" t="s">
        <v>5853</v>
      </c>
      <c r="K522">
        <v>7410</v>
      </c>
      <c r="L522">
        <v>650608</v>
      </c>
      <c r="M522" s="1">
        <f t="shared" si="8"/>
        <v>18175.363425925927</v>
      </c>
      <c r="N522">
        <f>LOOKUP(X522:X1521,country!B$2:B$132,country!A$2:A$132)</f>
        <v>69</v>
      </c>
      <c r="O522" s="2" t="s">
        <v>751</v>
      </c>
      <c r="P522" s="2" t="s">
        <v>5855</v>
      </c>
      <c r="Q522">
        <v>3826271</v>
      </c>
      <c r="R522" s="2" t="s">
        <v>5856</v>
      </c>
      <c r="S522">
        <v>442840356</v>
      </c>
      <c r="T522">
        <v>910288565</v>
      </c>
      <c r="U522" s="2" t="s">
        <v>5857</v>
      </c>
      <c r="X522" s="2" t="s">
        <v>5854</v>
      </c>
      <c r="Y522">
        <v>-638810200000</v>
      </c>
    </row>
    <row r="523" spans="1:25">
      <c r="A523">
        <v>522</v>
      </c>
      <c r="B523" s="2" t="s">
        <v>5858</v>
      </c>
      <c r="C523" s="2" t="s">
        <v>5859</v>
      </c>
      <c r="D523" s="2" t="s">
        <v>5860</v>
      </c>
      <c r="E523" s="2" t="s">
        <v>5861</v>
      </c>
      <c r="F523" s="2" t="s">
        <v>5862</v>
      </c>
      <c r="G523">
        <v>40435991</v>
      </c>
      <c r="H523" s="2" t="s">
        <v>5863</v>
      </c>
      <c r="I523" s="2">
        <v>2</v>
      </c>
      <c r="J523" s="2" t="s">
        <v>5864</v>
      </c>
      <c r="K523">
        <v>7477</v>
      </c>
      <c r="L523">
        <v>133537</v>
      </c>
      <c r="M523" s="1">
        <f t="shared" si="8"/>
        <v>18275.628113425926</v>
      </c>
      <c r="N523">
        <f>LOOKUP(X523:X1522,country!B$2:B$132,country!A$2:A$132)</f>
        <v>71</v>
      </c>
      <c r="O523" s="2" t="s">
        <v>2105</v>
      </c>
      <c r="P523" s="2" t="s">
        <v>5865</v>
      </c>
      <c r="Q523">
        <v>9779094</v>
      </c>
      <c r="R523" s="2" t="s">
        <v>5866</v>
      </c>
      <c r="S523">
        <v>943303797</v>
      </c>
      <c r="T523">
        <v>154020906</v>
      </c>
      <c r="U523" s="2" t="s">
        <v>5867</v>
      </c>
      <c r="X523" s="2" t="s">
        <v>4974</v>
      </c>
      <c r="Y523">
        <v>-630147331000</v>
      </c>
    </row>
    <row r="524" spans="1:25">
      <c r="A524">
        <v>523</v>
      </c>
      <c r="B524" s="2" t="s">
        <v>5868</v>
      </c>
      <c r="C524" s="2" t="s">
        <v>5869</v>
      </c>
      <c r="D524" s="2" t="s">
        <v>5870</v>
      </c>
      <c r="E524" s="2" t="s">
        <v>5871</v>
      </c>
      <c r="F524" s="2" t="s">
        <v>5872</v>
      </c>
      <c r="G524">
        <v>9777570</v>
      </c>
      <c r="H524" s="2" t="s">
        <v>5873</v>
      </c>
      <c r="I524" s="2">
        <v>2</v>
      </c>
      <c r="J524" s="2" t="s">
        <v>5874</v>
      </c>
      <c r="K524">
        <v>6406</v>
      </c>
      <c r="L524">
        <v>756879</v>
      </c>
      <c r="M524" s="1">
        <f t="shared" si="8"/>
        <v>35629.55945601852</v>
      </c>
      <c r="N524">
        <f>LOOKUP(X524:X1523,country!B$2:B$132,country!A$2:A$132)</f>
        <v>24</v>
      </c>
      <c r="O524" s="2" t="s">
        <v>3713</v>
      </c>
      <c r="P524" s="2" t="s">
        <v>5875</v>
      </c>
      <c r="Q524">
        <v>7698844</v>
      </c>
      <c r="R524" s="2" t="s">
        <v>5876</v>
      </c>
      <c r="S524">
        <v>890608546</v>
      </c>
      <c r="T524">
        <v>666368921</v>
      </c>
      <c r="U524" s="2" t="s">
        <v>4102</v>
      </c>
      <c r="X524" s="2" t="s">
        <v>469</v>
      </c>
      <c r="Y524">
        <v>869232337000</v>
      </c>
    </row>
    <row r="525" spans="1:25">
      <c r="A525">
        <v>524</v>
      </c>
      <c r="B525" s="2" t="s">
        <v>5877</v>
      </c>
      <c r="C525" s="2" t="s">
        <v>5878</v>
      </c>
      <c r="D525" s="2" t="s">
        <v>5879</v>
      </c>
      <c r="E525" s="2" t="s">
        <v>5880</v>
      </c>
      <c r="F525" s="2" t="s">
        <v>5881</v>
      </c>
      <c r="G525">
        <v>96738957</v>
      </c>
      <c r="H525" s="2" t="s">
        <v>5882</v>
      </c>
      <c r="I525" s="2">
        <v>1</v>
      </c>
      <c r="J525" s="2" t="s">
        <v>5883</v>
      </c>
      <c r="K525">
        <v>6033</v>
      </c>
      <c r="L525">
        <v>588759</v>
      </c>
      <c r="M525" s="1">
        <f t="shared" si="8"/>
        <v>31214.95826388889</v>
      </c>
      <c r="N525">
        <f>LOOKUP(X525:X1524,country!B$2:B$132,country!A$2:A$132)</f>
        <v>100</v>
      </c>
      <c r="O525" s="2" t="s">
        <v>507</v>
      </c>
      <c r="P525" s="2" t="s">
        <v>5884</v>
      </c>
      <c r="Q525">
        <v>8868719</v>
      </c>
      <c r="R525" s="2" t="s">
        <v>5885</v>
      </c>
      <c r="S525">
        <v>534940402</v>
      </c>
      <c r="T525">
        <v>663246158</v>
      </c>
      <c r="U525" s="2" t="s">
        <v>3053</v>
      </c>
      <c r="X525" s="2" t="s">
        <v>600</v>
      </c>
      <c r="Y525">
        <v>487810794000</v>
      </c>
    </row>
    <row r="526" spans="1:25">
      <c r="A526">
        <v>525</v>
      </c>
      <c r="B526" s="2" t="s">
        <v>5886</v>
      </c>
      <c r="C526" s="2" t="s">
        <v>5887</v>
      </c>
      <c r="D526" s="2" t="s">
        <v>5888</v>
      </c>
      <c r="E526" s="2" t="s">
        <v>5889</v>
      </c>
      <c r="F526" s="2" t="s">
        <v>5890</v>
      </c>
      <c r="G526">
        <v>67154724</v>
      </c>
      <c r="H526" s="2" t="s">
        <v>5891</v>
      </c>
      <c r="I526" s="2">
        <v>2</v>
      </c>
      <c r="J526" s="2" t="s">
        <v>5892</v>
      </c>
      <c r="K526">
        <v>9876</v>
      </c>
      <c r="L526">
        <v>135166</v>
      </c>
      <c r="M526" s="1">
        <f t="shared" si="8"/>
        <v>22513.675324074073</v>
      </c>
      <c r="N526">
        <f>LOOKUP(X526:X1525,country!B$2:B$132,country!A$2:A$132)</f>
        <v>14</v>
      </c>
      <c r="O526" s="2" t="s">
        <v>2788</v>
      </c>
      <c r="P526" s="2" t="s">
        <v>5893</v>
      </c>
      <c r="Q526">
        <v>2871170</v>
      </c>
      <c r="R526" s="2" t="s">
        <v>5894</v>
      </c>
      <c r="S526">
        <v>880101088</v>
      </c>
      <c r="T526">
        <v>753593441</v>
      </c>
      <c r="U526" s="2" t="s">
        <v>1146</v>
      </c>
      <c r="X526" s="2" t="s">
        <v>876</v>
      </c>
      <c r="Y526">
        <v>-263980052000</v>
      </c>
    </row>
    <row r="527" spans="1:25">
      <c r="A527">
        <v>526</v>
      </c>
      <c r="B527" s="2" t="s">
        <v>5895</v>
      </c>
      <c r="C527" s="2" t="s">
        <v>5896</v>
      </c>
      <c r="D527" s="2" t="s">
        <v>5897</v>
      </c>
      <c r="E527" s="2" t="s">
        <v>5898</v>
      </c>
      <c r="F527" s="2" t="s">
        <v>5899</v>
      </c>
      <c r="G527">
        <v>86695533</v>
      </c>
      <c r="H527" s="2" t="s">
        <v>5900</v>
      </c>
      <c r="I527" s="2">
        <v>1</v>
      </c>
      <c r="J527" s="2" t="s">
        <v>5901</v>
      </c>
      <c r="K527">
        <v>1228</v>
      </c>
      <c r="L527">
        <v>766798</v>
      </c>
      <c r="M527" s="1">
        <f t="shared" si="8"/>
        <v>24388.483414351853</v>
      </c>
      <c r="N527">
        <f>LOOKUP(X527:X1526,country!B$2:B$132,country!A$2:A$132)</f>
        <v>95</v>
      </c>
      <c r="O527" s="2" t="s">
        <v>1716</v>
      </c>
      <c r="P527" s="2" t="s">
        <v>5902</v>
      </c>
      <c r="Q527">
        <v>2780715</v>
      </c>
      <c r="R527" s="2" t="s">
        <v>5903</v>
      </c>
      <c r="S527">
        <v>460312774</v>
      </c>
      <c r="T527">
        <v>154995318</v>
      </c>
      <c r="U527" s="2" t="s">
        <v>823</v>
      </c>
      <c r="X527" s="2" t="s">
        <v>728</v>
      </c>
      <c r="Y527">
        <v>-101996633000</v>
      </c>
    </row>
    <row r="528" spans="1:25">
      <c r="A528">
        <v>527</v>
      </c>
      <c r="B528" s="2" t="s">
        <v>5904</v>
      </c>
      <c r="C528" s="2" t="s">
        <v>5905</v>
      </c>
      <c r="D528" s="2" t="s">
        <v>5906</v>
      </c>
      <c r="E528" s="2" t="s">
        <v>5907</v>
      </c>
      <c r="F528" s="2" t="s">
        <v>5908</v>
      </c>
      <c r="G528">
        <v>33140720</v>
      </c>
      <c r="H528" s="2" t="s">
        <v>5909</v>
      </c>
      <c r="I528" s="2">
        <v>2</v>
      </c>
      <c r="J528" s="2" t="s">
        <v>5910</v>
      </c>
      <c r="K528">
        <v>1163</v>
      </c>
      <c r="L528">
        <v>587631</v>
      </c>
      <c r="M528" s="1">
        <f t="shared" si="8"/>
        <v>21526.473761574074</v>
      </c>
      <c r="N528">
        <f>LOOKUP(X528:X1527,country!B$2:B$132,country!A$2:A$132)</f>
        <v>24</v>
      </c>
      <c r="O528" s="2" t="s">
        <v>2788</v>
      </c>
      <c r="P528" s="2" t="s">
        <v>5911</v>
      </c>
      <c r="Q528">
        <v>9127451</v>
      </c>
      <c r="R528" s="2" t="s">
        <v>5912</v>
      </c>
      <c r="S528">
        <v>552835785</v>
      </c>
      <c r="T528">
        <v>996810729</v>
      </c>
      <c r="U528" s="2" t="s">
        <v>2224</v>
      </c>
      <c r="X528" s="2" t="s">
        <v>469</v>
      </c>
      <c r="Y528">
        <v>-349274267000</v>
      </c>
    </row>
    <row r="529" spans="1:25">
      <c r="A529">
        <v>528</v>
      </c>
      <c r="B529" s="2" t="s">
        <v>5913</v>
      </c>
      <c r="C529" s="2" t="s">
        <v>5914</v>
      </c>
      <c r="D529" s="2" t="s">
        <v>5915</v>
      </c>
      <c r="E529" s="2" t="s">
        <v>5916</v>
      </c>
      <c r="F529" s="2" t="s">
        <v>5917</v>
      </c>
      <c r="G529">
        <v>52884711</v>
      </c>
      <c r="H529" s="2" t="s">
        <v>5918</v>
      </c>
      <c r="I529" s="2">
        <v>2</v>
      </c>
      <c r="J529" s="2" t="s">
        <v>5919</v>
      </c>
      <c r="K529">
        <v>4232</v>
      </c>
      <c r="L529">
        <v>897430</v>
      </c>
      <c r="M529" s="1">
        <f t="shared" si="8"/>
        <v>21269.875925925924</v>
      </c>
      <c r="N529">
        <f>LOOKUP(X529:X1528,country!B$2:B$132,country!A$2:A$132)</f>
        <v>52</v>
      </c>
      <c r="O529" s="2" t="s">
        <v>2012</v>
      </c>
      <c r="P529" s="2" t="s">
        <v>5920</v>
      </c>
      <c r="Q529">
        <v>6988094</v>
      </c>
      <c r="R529" s="2" t="s">
        <v>5921</v>
      </c>
      <c r="S529">
        <v>789468193</v>
      </c>
      <c r="T529">
        <v>134365341</v>
      </c>
      <c r="U529" s="2" t="s">
        <v>1190</v>
      </c>
      <c r="X529" s="2" t="s">
        <v>494</v>
      </c>
      <c r="Y529">
        <v>-371444320000</v>
      </c>
    </row>
    <row r="530" spans="1:25">
      <c r="A530">
        <v>529</v>
      </c>
      <c r="B530" s="2" t="s">
        <v>5922</v>
      </c>
      <c r="C530" s="2" t="s">
        <v>5923</v>
      </c>
      <c r="D530" s="2" t="s">
        <v>5924</v>
      </c>
      <c r="E530" s="2" t="s">
        <v>5925</v>
      </c>
      <c r="F530" s="2" t="s">
        <v>5926</v>
      </c>
      <c r="G530">
        <v>77415966</v>
      </c>
      <c r="H530" s="2" t="s">
        <v>5927</v>
      </c>
      <c r="I530" s="2">
        <v>1</v>
      </c>
      <c r="J530" s="2" t="s">
        <v>5928</v>
      </c>
      <c r="K530">
        <v>2193</v>
      </c>
      <c r="L530">
        <v>217815</v>
      </c>
      <c r="M530" s="1">
        <f t="shared" si="8"/>
        <v>21271.217083333333</v>
      </c>
      <c r="N530">
        <f>LOOKUP(X530:X1529,country!B$2:B$132,country!A$2:A$132)</f>
        <v>100</v>
      </c>
      <c r="O530" s="2" t="s">
        <v>955</v>
      </c>
      <c r="P530" s="2" t="s">
        <v>5929</v>
      </c>
      <c r="Q530">
        <v>2639995</v>
      </c>
      <c r="R530" s="2" t="s">
        <v>5930</v>
      </c>
      <c r="S530">
        <v>421781056</v>
      </c>
      <c r="T530">
        <v>318408291</v>
      </c>
      <c r="U530" s="2" t="s">
        <v>5931</v>
      </c>
      <c r="X530" s="2" t="s">
        <v>600</v>
      </c>
      <c r="Y530">
        <v>-371328444000</v>
      </c>
    </row>
    <row r="531" spans="1:25">
      <c r="A531">
        <v>530</v>
      </c>
      <c r="B531" s="2" t="s">
        <v>5932</v>
      </c>
      <c r="C531" s="2" t="s">
        <v>5933</v>
      </c>
      <c r="D531" s="2" t="s">
        <v>5934</v>
      </c>
      <c r="E531" s="2" t="s">
        <v>5935</v>
      </c>
      <c r="F531" s="2" t="s">
        <v>5936</v>
      </c>
      <c r="G531">
        <v>59659990</v>
      </c>
      <c r="H531" s="2" t="s">
        <v>5937</v>
      </c>
      <c r="I531" s="2">
        <v>1</v>
      </c>
      <c r="J531" s="2" t="s">
        <v>5938</v>
      </c>
      <c r="K531">
        <v>3888</v>
      </c>
      <c r="L531">
        <v>169217</v>
      </c>
      <c r="M531" s="1">
        <f t="shared" si="8"/>
        <v>17932.991678240742</v>
      </c>
      <c r="N531">
        <f>LOOKUP(X531:X1530,country!B$2:B$132,country!A$2:A$132)</f>
        <v>24</v>
      </c>
      <c r="O531" s="2" t="s">
        <v>5939</v>
      </c>
      <c r="P531" s="2" t="s">
        <v>5940</v>
      </c>
      <c r="Q531">
        <v>5406352</v>
      </c>
      <c r="R531" s="2" t="s">
        <v>5941</v>
      </c>
      <c r="S531">
        <v>504432396</v>
      </c>
      <c r="T531">
        <v>973325430</v>
      </c>
      <c r="U531" s="2" t="s">
        <v>5942</v>
      </c>
      <c r="X531" s="2" t="s">
        <v>469</v>
      </c>
      <c r="Y531">
        <v>-659751119000</v>
      </c>
    </row>
    <row r="532" spans="1:25">
      <c r="A532">
        <v>531</v>
      </c>
      <c r="B532" s="2" t="s">
        <v>5943</v>
      </c>
      <c r="C532" s="2" t="s">
        <v>5944</v>
      </c>
      <c r="D532" s="2" t="s">
        <v>5945</v>
      </c>
      <c r="E532" s="2" t="s">
        <v>5946</v>
      </c>
      <c r="F532" s="2" t="s">
        <v>5947</v>
      </c>
      <c r="G532">
        <v>99063657</v>
      </c>
      <c r="H532" s="2" t="s">
        <v>5948</v>
      </c>
      <c r="I532" s="2">
        <v>2</v>
      </c>
      <c r="J532" s="2" t="s">
        <v>5949</v>
      </c>
      <c r="K532">
        <v>3847</v>
      </c>
      <c r="L532">
        <v>482498</v>
      </c>
      <c r="M532" s="1">
        <f t="shared" si="8"/>
        <v>31436.841192129628</v>
      </c>
      <c r="N532">
        <f>LOOKUP(X532:X1531,country!B$2:B$132,country!A$2:A$132)</f>
        <v>124</v>
      </c>
      <c r="O532" s="2" t="s">
        <v>5951</v>
      </c>
      <c r="P532" s="2" t="s">
        <v>5952</v>
      </c>
      <c r="Q532">
        <v>5062503</v>
      </c>
      <c r="R532" s="2" t="s">
        <v>5953</v>
      </c>
      <c r="S532">
        <v>663298584</v>
      </c>
      <c r="T532">
        <v>515585580</v>
      </c>
      <c r="U532" s="2" t="s">
        <v>868</v>
      </c>
      <c r="X532" s="2" t="s">
        <v>5950</v>
      </c>
      <c r="Y532">
        <v>506981479000</v>
      </c>
    </row>
    <row r="533" spans="1:25">
      <c r="A533">
        <v>532</v>
      </c>
      <c r="B533" s="2" t="s">
        <v>5954</v>
      </c>
      <c r="C533" s="2" t="s">
        <v>5955</v>
      </c>
      <c r="D533" s="2" t="s">
        <v>5956</v>
      </c>
      <c r="E533" s="2" t="s">
        <v>5957</v>
      </c>
      <c r="F533" s="2" t="s">
        <v>5958</v>
      </c>
      <c r="G533">
        <v>85569180</v>
      </c>
      <c r="H533" s="2" t="s">
        <v>5959</v>
      </c>
      <c r="I533" s="2">
        <v>2</v>
      </c>
      <c r="J533" s="2" t="s">
        <v>5960</v>
      </c>
      <c r="K533">
        <v>3910</v>
      </c>
      <c r="L533">
        <v>609027</v>
      </c>
      <c r="M533" s="1">
        <f t="shared" si="8"/>
        <v>17051.783194444444</v>
      </c>
      <c r="N533">
        <f>LOOKUP(X533:X1532,country!B$2:B$132,country!A$2:A$132)</f>
        <v>130</v>
      </c>
      <c r="O533" s="2" t="s">
        <v>2909</v>
      </c>
      <c r="P533" s="2" t="s">
        <v>5961</v>
      </c>
      <c r="Q533">
        <v>2962835</v>
      </c>
      <c r="R533" s="2" t="s">
        <v>5962</v>
      </c>
      <c r="S533">
        <v>620078901</v>
      </c>
      <c r="T533">
        <v>576556553</v>
      </c>
      <c r="U533" s="2" t="s">
        <v>1235</v>
      </c>
      <c r="X533" s="2" t="s">
        <v>658</v>
      </c>
      <c r="Y533">
        <v>-735887532000</v>
      </c>
    </row>
    <row r="534" spans="1:25">
      <c r="A534">
        <v>533</v>
      </c>
      <c r="B534" s="2" t="s">
        <v>5963</v>
      </c>
      <c r="C534" s="2" t="s">
        <v>5964</v>
      </c>
      <c r="D534" s="2" t="s">
        <v>5965</v>
      </c>
      <c r="E534" s="2" t="s">
        <v>5966</v>
      </c>
      <c r="F534" s="2" t="s">
        <v>5967</v>
      </c>
      <c r="G534">
        <v>43273863</v>
      </c>
      <c r="H534" s="2" t="s">
        <v>5968</v>
      </c>
      <c r="I534" s="2">
        <v>1</v>
      </c>
      <c r="J534" s="2" t="s">
        <v>5969</v>
      </c>
      <c r="K534">
        <v>6649</v>
      </c>
      <c r="L534">
        <v>595989</v>
      </c>
      <c r="M534" s="1">
        <f t="shared" si="8"/>
        <v>28851.822106481482</v>
      </c>
      <c r="N534">
        <f>LOOKUP(X534:X1533,country!B$2:B$132,country!A$2:A$132)</f>
        <v>24</v>
      </c>
      <c r="O534" s="2" t="s">
        <v>5939</v>
      </c>
      <c r="P534" s="2" t="s">
        <v>5970</v>
      </c>
      <c r="Q534">
        <v>8570520</v>
      </c>
      <c r="R534" s="2" t="s">
        <v>5971</v>
      </c>
      <c r="S534">
        <v>296082713</v>
      </c>
      <c r="T534">
        <v>718579543</v>
      </c>
      <c r="U534" s="2" t="s">
        <v>5972</v>
      </c>
      <c r="X534" s="2" t="s">
        <v>469</v>
      </c>
      <c r="Y534">
        <v>283635830000</v>
      </c>
    </row>
    <row r="535" spans="1:25">
      <c r="A535">
        <v>534</v>
      </c>
      <c r="B535" s="2" t="s">
        <v>5973</v>
      </c>
      <c r="C535" s="2" t="s">
        <v>5974</v>
      </c>
      <c r="D535" s="2" t="s">
        <v>5975</v>
      </c>
      <c r="E535" s="2" t="s">
        <v>5976</v>
      </c>
      <c r="F535" s="2" t="s">
        <v>5977</v>
      </c>
      <c r="G535">
        <v>47871097</v>
      </c>
      <c r="H535" s="2" t="s">
        <v>5978</v>
      </c>
      <c r="I535" s="2">
        <v>2</v>
      </c>
      <c r="J535" s="2" t="s">
        <v>5979</v>
      </c>
      <c r="K535">
        <v>8853</v>
      </c>
      <c r="L535">
        <v>657721</v>
      </c>
      <c r="M535" s="1">
        <f t="shared" si="8"/>
        <v>17605.592557870368</v>
      </c>
      <c r="N535">
        <f>LOOKUP(X535:X1534,country!B$2:B$132,country!A$2:A$132)</f>
        <v>30</v>
      </c>
      <c r="O535" s="2" t="s">
        <v>2116</v>
      </c>
      <c r="P535" s="2" t="s">
        <v>5980</v>
      </c>
      <c r="Q535">
        <v>2112714</v>
      </c>
      <c r="R535" s="2" t="s">
        <v>5981</v>
      </c>
      <c r="S535">
        <v>654560553</v>
      </c>
      <c r="T535">
        <v>392940621</v>
      </c>
      <c r="U535" s="2" t="s">
        <v>5982</v>
      </c>
      <c r="X535" s="2" t="s">
        <v>3181</v>
      </c>
      <c r="Y535">
        <v>-688038403000</v>
      </c>
    </row>
    <row r="536" spans="1:25">
      <c r="A536">
        <v>535</v>
      </c>
      <c r="B536" s="2" t="s">
        <v>5983</v>
      </c>
      <c r="C536" s="2" t="s">
        <v>5984</v>
      </c>
      <c r="D536" s="2" t="s">
        <v>5985</v>
      </c>
      <c r="E536" s="2" t="s">
        <v>5986</v>
      </c>
      <c r="F536" s="2" t="s">
        <v>5987</v>
      </c>
      <c r="G536">
        <v>96897700</v>
      </c>
      <c r="H536" s="2" t="s">
        <v>5988</v>
      </c>
      <c r="I536" s="2">
        <v>2</v>
      </c>
      <c r="J536" s="2" t="s">
        <v>5989</v>
      </c>
      <c r="K536">
        <v>3155</v>
      </c>
      <c r="L536">
        <v>682661</v>
      </c>
      <c r="M536" s="1">
        <f t="shared" si="8"/>
        <v>28729.163263888888</v>
      </c>
      <c r="N536">
        <f>LOOKUP(X536:X1535,country!B$2:B$132,country!A$2:A$132)</f>
        <v>97</v>
      </c>
      <c r="O536" s="2" t="s">
        <v>751</v>
      </c>
      <c r="P536" s="2" t="s">
        <v>5990</v>
      </c>
      <c r="Q536">
        <v>9273334</v>
      </c>
      <c r="R536" s="2" t="s">
        <v>5991</v>
      </c>
      <c r="S536">
        <v>144563915</v>
      </c>
      <c r="T536">
        <v>437940185</v>
      </c>
      <c r="U536" s="2" t="s">
        <v>1070</v>
      </c>
      <c r="X536" s="2" t="s">
        <v>831</v>
      </c>
      <c r="Y536">
        <v>273038106000</v>
      </c>
    </row>
    <row r="537" spans="1:25">
      <c r="A537">
        <v>536</v>
      </c>
      <c r="B537" s="2" t="s">
        <v>5992</v>
      </c>
      <c r="C537" s="2" t="s">
        <v>5993</v>
      </c>
      <c r="D537" s="2" t="s">
        <v>5994</v>
      </c>
      <c r="E537" s="2" t="s">
        <v>5995</v>
      </c>
      <c r="F537" s="2" t="s">
        <v>5996</v>
      </c>
      <c r="G537">
        <v>78032297</v>
      </c>
      <c r="H537" s="2" t="s">
        <v>5997</v>
      </c>
      <c r="I537" s="2">
        <v>1</v>
      </c>
      <c r="J537" s="2" t="s">
        <v>5998</v>
      </c>
      <c r="K537">
        <v>6100</v>
      </c>
      <c r="L537">
        <v>901052</v>
      </c>
      <c r="M537" s="1">
        <f t="shared" si="8"/>
        <v>28907.375173611112</v>
      </c>
      <c r="N537">
        <f>LOOKUP(X537:X1536,country!B$2:B$132,country!A$2:A$132)</f>
        <v>13</v>
      </c>
      <c r="O537" s="2" t="s">
        <v>6000</v>
      </c>
      <c r="P537" s="2" t="s">
        <v>6001</v>
      </c>
      <c r="Q537">
        <v>4310698</v>
      </c>
      <c r="R537" s="2" t="s">
        <v>6002</v>
      </c>
      <c r="S537">
        <v>171771753</v>
      </c>
      <c r="T537">
        <v>437017700</v>
      </c>
      <c r="U537" s="2" t="s">
        <v>2846</v>
      </c>
      <c r="X537" s="2" t="s">
        <v>5999</v>
      </c>
      <c r="Y537">
        <v>288435615000</v>
      </c>
    </row>
    <row r="538" spans="1:25">
      <c r="A538">
        <v>537</v>
      </c>
      <c r="B538" s="2" t="s">
        <v>6003</v>
      </c>
      <c r="C538" s="2" t="s">
        <v>6004</v>
      </c>
      <c r="D538" s="2" t="s">
        <v>6005</v>
      </c>
      <c r="E538" s="2" t="s">
        <v>6006</v>
      </c>
      <c r="F538" s="2" t="s">
        <v>6007</v>
      </c>
      <c r="G538">
        <v>14093899</v>
      </c>
      <c r="H538" s="2" t="s">
        <v>6008</v>
      </c>
      <c r="I538" s="2">
        <v>1</v>
      </c>
      <c r="J538" s="2" t="s">
        <v>6009</v>
      </c>
      <c r="K538">
        <v>7344</v>
      </c>
      <c r="L538">
        <v>584616</v>
      </c>
      <c r="M538" s="1">
        <f t="shared" si="8"/>
        <v>19236.347627314815</v>
      </c>
      <c r="N538">
        <f>LOOKUP(X538:X1537,country!B$2:B$132,country!A$2:A$132)</f>
        <v>114</v>
      </c>
      <c r="O538" s="2" t="s">
        <v>5093</v>
      </c>
      <c r="P538" s="2" t="s">
        <v>6010</v>
      </c>
      <c r="Q538">
        <v>3394971</v>
      </c>
      <c r="R538" s="2" t="s">
        <v>6011</v>
      </c>
      <c r="S538">
        <v>891437301</v>
      </c>
      <c r="T538">
        <v>285958351</v>
      </c>
      <c r="U538" s="2" t="s">
        <v>6012</v>
      </c>
      <c r="X538" s="2" t="s">
        <v>518</v>
      </c>
      <c r="Y538">
        <v>-547141165000</v>
      </c>
    </row>
    <row r="539" spans="1:25">
      <c r="A539">
        <v>538</v>
      </c>
      <c r="B539" s="2" t="s">
        <v>6013</v>
      </c>
      <c r="C539" s="2" t="s">
        <v>6014</v>
      </c>
      <c r="D539" s="2" t="s">
        <v>6015</v>
      </c>
      <c r="E539" s="2" t="s">
        <v>6016</v>
      </c>
      <c r="F539" s="2" t="s">
        <v>6017</v>
      </c>
      <c r="G539">
        <v>97661970</v>
      </c>
      <c r="H539" s="2" t="s">
        <v>6018</v>
      </c>
      <c r="I539" s="2">
        <v>2</v>
      </c>
      <c r="J539" s="2" t="s">
        <v>6019</v>
      </c>
      <c r="K539">
        <v>3050</v>
      </c>
      <c r="L539">
        <v>286455</v>
      </c>
      <c r="M539" s="1">
        <f t="shared" si="8"/>
        <v>17109.843344907407</v>
      </c>
      <c r="N539">
        <f>LOOKUP(X539:X1538,country!B$2:B$132,country!A$2:A$132)</f>
        <v>29</v>
      </c>
      <c r="O539" s="2" t="s">
        <v>6020</v>
      </c>
      <c r="P539" s="2" t="s">
        <v>6021</v>
      </c>
      <c r="Q539">
        <v>7977030</v>
      </c>
      <c r="R539" s="2" t="s">
        <v>6022</v>
      </c>
      <c r="S539">
        <v>636689615</v>
      </c>
      <c r="T539">
        <v>851480309</v>
      </c>
      <c r="U539" s="2" t="s">
        <v>6023</v>
      </c>
      <c r="X539" s="2" t="s">
        <v>899</v>
      </c>
      <c r="Y539">
        <v>-730871135000</v>
      </c>
    </row>
    <row r="540" spans="1:25">
      <c r="A540">
        <v>539</v>
      </c>
      <c r="B540" s="2" t="s">
        <v>6024</v>
      </c>
      <c r="C540" s="2" t="s">
        <v>6025</v>
      </c>
      <c r="D540" s="2" t="s">
        <v>6026</v>
      </c>
      <c r="E540" s="2" t="s">
        <v>6027</v>
      </c>
      <c r="F540" s="2" t="s">
        <v>6028</v>
      </c>
      <c r="G540">
        <v>81201078</v>
      </c>
      <c r="H540" s="2" t="s">
        <v>6029</v>
      </c>
      <c r="I540" s="2">
        <v>2</v>
      </c>
      <c r="J540" s="2" t="s">
        <v>6030</v>
      </c>
      <c r="K540">
        <v>6672</v>
      </c>
      <c r="L540">
        <v>555703</v>
      </c>
      <c r="M540" s="1">
        <f t="shared" si="8"/>
        <v>17676.77652777778</v>
      </c>
      <c r="N540">
        <f>LOOKUP(X540:X1539,country!B$2:B$132,country!A$2:A$132)</f>
        <v>90</v>
      </c>
      <c r="O540" s="2" t="s">
        <v>6031</v>
      </c>
      <c r="P540" s="2" t="s">
        <v>6032</v>
      </c>
      <c r="Q540">
        <v>6664603</v>
      </c>
      <c r="R540" s="2" t="s">
        <v>6033</v>
      </c>
      <c r="S540">
        <v>335958634</v>
      </c>
      <c r="T540">
        <v>469009900</v>
      </c>
      <c r="U540" s="2" t="s">
        <v>6034</v>
      </c>
      <c r="X540" s="2" t="s">
        <v>3836</v>
      </c>
      <c r="Y540">
        <v>-681888108000</v>
      </c>
    </row>
    <row r="541" spans="1:25">
      <c r="A541">
        <v>540</v>
      </c>
      <c r="B541" s="2" t="s">
        <v>6035</v>
      </c>
      <c r="C541" s="2" t="s">
        <v>6036</v>
      </c>
      <c r="D541" s="2" t="s">
        <v>6037</v>
      </c>
      <c r="E541" s="2" t="s">
        <v>6038</v>
      </c>
      <c r="F541" s="2" t="s">
        <v>6039</v>
      </c>
      <c r="G541">
        <v>69998461</v>
      </c>
      <c r="H541" s="2" t="s">
        <v>6040</v>
      </c>
      <c r="I541" s="2">
        <v>1</v>
      </c>
      <c r="J541" s="2" t="s">
        <v>6041</v>
      </c>
      <c r="K541">
        <v>6217</v>
      </c>
      <c r="L541">
        <v>404499</v>
      </c>
      <c r="M541" s="1">
        <f t="shared" si="8"/>
        <v>18514.983437499999</v>
      </c>
      <c r="N541">
        <f>LOOKUP(X541:X1540,country!B$2:B$132,country!A$2:A$132)</f>
        <v>52</v>
      </c>
      <c r="O541" s="2" t="s">
        <v>3826</v>
      </c>
      <c r="P541" s="2" t="s">
        <v>6042</v>
      </c>
      <c r="Q541">
        <v>3749283</v>
      </c>
      <c r="R541" s="2" t="s">
        <v>6043</v>
      </c>
      <c r="S541">
        <v>461135408</v>
      </c>
      <c r="T541">
        <v>338038910</v>
      </c>
      <c r="U541" s="2" t="s">
        <v>1907</v>
      </c>
      <c r="X541" s="2" t="s">
        <v>494</v>
      </c>
      <c r="Y541">
        <v>-609467031000</v>
      </c>
    </row>
    <row r="542" spans="1:25">
      <c r="A542">
        <v>541</v>
      </c>
      <c r="B542" s="2" t="s">
        <v>6044</v>
      </c>
      <c r="C542" s="2" t="s">
        <v>6045</v>
      </c>
      <c r="D542" s="2" t="s">
        <v>6046</v>
      </c>
      <c r="E542" s="2" t="s">
        <v>6047</v>
      </c>
      <c r="F542" s="2" t="s">
        <v>6048</v>
      </c>
      <c r="G542">
        <v>77342809</v>
      </c>
      <c r="H542" s="2" t="s">
        <v>6049</v>
      </c>
      <c r="I542" s="2">
        <v>1</v>
      </c>
      <c r="J542" s="2" t="s">
        <v>6050</v>
      </c>
      <c r="K542">
        <v>9629</v>
      </c>
      <c r="L542">
        <v>478072</v>
      </c>
      <c r="M542" s="1">
        <f t="shared" si="8"/>
        <v>32790.275937500002</v>
      </c>
      <c r="N542">
        <f>LOOKUP(X542:X1541,country!B$2:B$132,country!A$2:A$132)</f>
        <v>14</v>
      </c>
      <c r="O542" s="2" t="s">
        <v>6051</v>
      </c>
      <c r="P542" s="2" t="s">
        <v>6052</v>
      </c>
      <c r="Q542">
        <v>5545853</v>
      </c>
      <c r="R542" s="2" t="s">
        <v>6053</v>
      </c>
      <c r="S542">
        <v>693342764</v>
      </c>
      <c r="T542">
        <v>238444282</v>
      </c>
      <c r="U542" s="2" t="s">
        <v>1939</v>
      </c>
      <c r="X542" s="2" t="s">
        <v>876</v>
      </c>
      <c r="Y542">
        <v>623918241000</v>
      </c>
    </row>
    <row r="543" spans="1:25">
      <c r="A543">
        <v>542</v>
      </c>
      <c r="B543" s="2" t="s">
        <v>6054</v>
      </c>
      <c r="C543" s="2" t="s">
        <v>6055</v>
      </c>
      <c r="D543" s="2" t="s">
        <v>6056</v>
      </c>
      <c r="E543" s="2" t="s">
        <v>6057</v>
      </c>
      <c r="F543" s="2" t="s">
        <v>6058</v>
      </c>
      <c r="G543">
        <v>85745597</v>
      </c>
      <c r="H543" s="2" t="s">
        <v>6059</v>
      </c>
      <c r="I543" s="2">
        <v>2</v>
      </c>
      <c r="J543" s="2" t="s">
        <v>6060</v>
      </c>
      <c r="K543">
        <v>7347</v>
      </c>
      <c r="L543">
        <v>429669</v>
      </c>
      <c r="M543" s="1">
        <f t="shared" si="8"/>
        <v>32063.296689814815</v>
      </c>
      <c r="N543">
        <f>LOOKUP(X543:X1542,country!B$2:B$132,country!A$2:A$132)</f>
        <v>44</v>
      </c>
      <c r="O543" s="2" t="s">
        <v>5794</v>
      </c>
      <c r="P543" s="2" t="s">
        <v>6061</v>
      </c>
      <c r="Q543">
        <v>4806451</v>
      </c>
      <c r="R543" s="2" t="s">
        <v>6062</v>
      </c>
      <c r="S543">
        <v>889632062</v>
      </c>
      <c r="T543">
        <v>662109186</v>
      </c>
      <c r="U543" s="2" t="s">
        <v>6063</v>
      </c>
      <c r="X543" s="2" t="s">
        <v>2399</v>
      </c>
      <c r="Y543">
        <v>561107234000</v>
      </c>
    </row>
    <row r="544" spans="1:25">
      <c r="A544">
        <v>543</v>
      </c>
      <c r="B544" s="2" t="s">
        <v>6064</v>
      </c>
      <c r="C544" s="2" t="s">
        <v>6065</v>
      </c>
      <c r="D544" s="2" t="s">
        <v>6066</v>
      </c>
      <c r="E544" s="2" t="s">
        <v>6067</v>
      </c>
      <c r="F544" s="2" t="s">
        <v>6068</v>
      </c>
      <c r="G544">
        <v>21139533</v>
      </c>
      <c r="H544" s="2" t="s">
        <v>6069</v>
      </c>
      <c r="I544" s="2">
        <v>2</v>
      </c>
      <c r="J544" s="2" t="s">
        <v>6070</v>
      </c>
      <c r="K544">
        <v>7603</v>
      </c>
      <c r="L544">
        <v>265547</v>
      </c>
      <c r="M544" s="1">
        <f t="shared" si="8"/>
        <v>22378.251134259259</v>
      </c>
      <c r="N544">
        <f>LOOKUP(X544:X1543,country!B$2:B$132,country!A$2:A$132)</f>
        <v>5</v>
      </c>
      <c r="O544" s="2" t="s">
        <v>6071</v>
      </c>
      <c r="P544" s="2" t="s">
        <v>6072</v>
      </c>
      <c r="Q544">
        <v>5361374</v>
      </c>
      <c r="R544" s="2" t="s">
        <v>6073</v>
      </c>
      <c r="S544">
        <v>152546347</v>
      </c>
      <c r="T544">
        <v>331955584</v>
      </c>
      <c r="U544" s="2" t="s">
        <v>6074</v>
      </c>
      <c r="X544" s="2" t="s">
        <v>669</v>
      </c>
      <c r="Y544">
        <v>-275680702000</v>
      </c>
    </row>
    <row r="545" spans="1:25">
      <c r="A545">
        <v>544</v>
      </c>
      <c r="B545" s="2" t="s">
        <v>6075</v>
      </c>
      <c r="C545" s="2" t="s">
        <v>6076</v>
      </c>
      <c r="D545" s="2" t="s">
        <v>6077</v>
      </c>
      <c r="E545" s="2" t="s">
        <v>6078</v>
      </c>
      <c r="F545" s="2" t="s">
        <v>6079</v>
      </c>
      <c r="G545">
        <v>42685481</v>
      </c>
      <c r="H545" s="2" t="s">
        <v>6080</v>
      </c>
      <c r="I545" s="2">
        <v>2</v>
      </c>
      <c r="J545" s="2" t="s">
        <v>6081</v>
      </c>
      <c r="K545">
        <v>6419</v>
      </c>
      <c r="L545">
        <v>305126</v>
      </c>
      <c r="M545" s="1">
        <f t="shared" si="8"/>
        <v>30048.971261574072</v>
      </c>
      <c r="N545">
        <f>LOOKUP(X545:X1544,country!B$2:B$132,country!A$2:A$132)</f>
        <v>52</v>
      </c>
      <c r="O545" s="2" t="s">
        <v>5093</v>
      </c>
      <c r="P545" s="2" t="s">
        <v>6082</v>
      </c>
      <c r="Q545">
        <v>2151041</v>
      </c>
      <c r="R545" s="2" t="s">
        <v>6083</v>
      </c>
      <c r="S545">
        <v>356577936</v>
      </c>
      <c r="T545">
        <v>875580347</v>
      </c>
      <c r="U545" s="2" t="s">
        <v>6084</v>
      </c>
      <c r="X545" s="2" t="s">
        <v>494</v>
      </c>
      <c r="Y545">
        <v>387069517000</v>
      </c>
    </row>
    <row r="546" spans="1:25">
      <c r="A546">
        <v>545</v>
      </c>
      <c r="B546" s="2" t="s">
        <v>6085</v>
      </c>
      <c r="C546" s="2" t="s">
        <v>6086</v>
      </c>
      <c r="D546" s="2" t="s">
        <v>6087</v>
      </c>
      <c r="E546" s="2" t="s">
        <v>6088</v>
      </c>
      <c r="F546" s="2" t="s">
        <v>6089</v>
      </c>
      <c r="G546">
        <v>96324646</v>
      </c>
      <c r="H546" s="2" t="s">
        <v>6090</v>
      </c>
      <c r="I546" s="2">
        <v>1</v>
      </c>
      <c r="J546" s="2" t="s">
        <v>6091</v>
      </c>
      <c r="K546">
        <v>6004</v>
      </c>
      <c r="L546">
        <v>398924</v>
      </c>
      <c r="M546" s="1">
        <f t="shared" si="8"/>
        <v>16758.621168981481</v>
      </c>
      <c r="N546">
        <f>LOOKUP(X546:X1545,country!B$2:B$132,country!A$2:A$132)</f>
        <v>76</v>
      </c>
      <c r="O546" s="2" t="s">
        <v>3744</v>
      </c>
      <c r="P546" s="2" t="s">
        <v>6092</v>
      </c>
      <c r="Q546">
        <v>9249893</v>
      </c>
      <c r="R546" s="2" t="s">
        <v>6093</v>
      </c>
      <c r="S546">
        <v>349922142</v>
      </c>
      <c r="T546">
        <v>157484268</v>
      </c>
      <c r="U546" s="2" t="s">
        <v>3450</v>
      </c>
      <c r="X546" s="2" t="s">
        <v>576</v>
      </c>
      <c r="Y546">
        <v>-761216731000</v>
      </c>
    </row>
    <row r="547" spans="1:25">
      <c r="A547">
        <v>546</v>
      </c>
      <c r="B547" s="2" t="s">
        <v>6094</v>
      </c>
      <c r="C547" s="2" t="s">
        <v>6095</v>
      </c>
      <c r="D547" s="2" t="s">
        <v>6096</v>
      </c>
      <c r="E547" s="2" t="s">
        <v>6097</v>
      </c>
      <c r="F547" s="2" t="s">
        <v>6098</v>
      </c>
      <c r="G547">
        <v>45997080</v>
      </c>
      <c r="H547" s="2" t="s">
        <v>6099</v>
      </c>
      <c r="I547" s="2">
        <v>1</v>
      </c>
      <c r="J547" s="2" t="s">
        <v>6100</v>
      </c>
      <c r="K547">
        <v>6130</v>
      </c>
      <c r="L547">
        <v>587596</v>
      </c>
      <c r="M547" s="1">
        <f t="shared" si="8"/>
        <v>32993.339537037034</v>
      </c>
      <c r="N547">
        <f>LOOKUP(X547:X1546,country!B$2:B$132,country!A$2:A$132)</f>
        <v>24</v>
      </c>
      <c r="O547" s="2" t="s">
        <v>2075</v>
      </c>
      <c r="P547" s="2" t="s">
        <v>6101</v>
      </c>
      <c r="Q547">
        <v>9973289</v>
      </c>
      <c r="R547" s="2" t="s">
        <v>6102</v>
      </c>
      <c r="S547">
        <v>762809584</v>
      </c>
      <c r="T547">
        <v>811237710</v>
      </c>
      <c r="U547" s="2" t="s">
        <v>5493</v>
      </c>
      <c r="X547" s="2" t="s">
        <v>469</v>
      </c>
      <c r="Y547">
        <v>641462936000</v>
      </c>
    </row>
    <row r="548" spans="1:25">
      <c r="A548">
        <v>547</v>
      </c>
      <c r="B548" s="2" t="s">
        <v>6103</v>
      </c>
      <c r="C548" s="2" t="s">
        <v>6104</v>
      </c>
      <c r="D548" s="2" t="s">
        <v>6105</v>
      </c>
      <c r="E548" s="2" t="s">
        <v>6106</v>
      </c>
      <c r="F548" s="2" t="s">
        <v>6107</v>
      </c>
      <c r="G548">
        <v>93625033</v>
      </c>
      <c r="H548" s="2" t="s">
        <v>6108</v>
      </c>
      <c r="I548" s="2">
        <v>2</v>
      </c>
      <c r="J548" s="2" t="s">
        <v>6109</v>
      </c>
      <c r="K548">
        <v>4628</v>
      </c>
      <c r="L548">
        <v>439529</v>
      </c>
      <c r="M548" s="1">
        <f t="shared" si="8"/>
        <v>24123.160787037035</v>
      </c>
      <c r="N548">
        <f>LOOKUP(X548:X1547,country!B$2:B$132,country!A$2:A$132)</f>
        <v>92</v>
      </c>
      <c r="O548" s="2" t="s">
        <v>6111</v>
      </c>
      <c r="P548" s="2" t="s">
        <v>6112</v>
      </c>
      <c r="Q548">
        <v>9110690</v>
      </c>
      <c r="R548" s="2" t="s">
        <v>6113</v>
      </c>
      <c r="S548">
        <v>707892512</v>
      </c>
      <c r="T548">
        <v>497477121</v>
      </c>
      <c r="U548" s="2" t="s">
        <v>6114</v>
      </c>
      <c r="X548" s="2" t="s">
        <v>6110</v>
      </c>
      <c r="Y548">
        <v>-124920508000</v>
      </c>
    </row>
    <row r="549" spans="1:25">
      <c r="A549">
        <v>548</v>
      </c>
      <c r="B549" s="2" t="s">
        <v>6115</v>
      </c>
      <c r="C549" s="2" t="s">
        <v>6116</v>
      </c>
      <c r="D549" s="2" t="s">
        <v>6117</v>
      </c>
      <c r="E549" s="2" t="s">
        <v>6118</v>
      </c>
      <c r="F549" s="2" t="s">
        <v>6119</v>
      </c>
      <c r="G549">
        <v>49346752</v>
      </c>
      <c r="H549" s="2" t="s">
        <v>6120</v>
      </c>
      <c r="I549" s="2">
        <v>2</v>
      </c>
      <c r="J549" s="2" t="s">
        <v>6121</v>
      </c>
      <c r="K549">
        <v>3736</v>
      </c>
      <c r="L549">
        <v>554830</v>
      </c>
      <c r="M549" s="1">
        <f t="shared" si="8"/>
        <v>22321.782256944443</v>
      </c>
      <c r="N549">
        <f>LOOKUP(X549:X1548,country!B$2:B$132,country!A$2:A$132)</f>
        <v>97</v>
      </c>
      <c r="O549" s="2" t="s">
        <v>1459</v>
      </c>
      <c r="P549" s="2" t="s">
        <v>6122</v>
      </c>
      <c r="Q549">
        <v>3804667</v>
      </c>
      <c r="R549" s="2" t="s">
        <v>6123</v>
      </c>
      <c r="S549">
        <v>855163696</v>
      </c>
      <c r="T549">
        <v>778776799</v>
      </c>
      <c r="U549" s="2" t="s">
        <v>3338</v>
      </c>
      <c r="X549" s="2" t="s">
        <v>831</v>
      </c>
      <c r="Y549">
        <v>-280559613000</v>
      </c>
    </row>
    <row r="550" spans="1:25">
      <c r="A550">
        <v>549</v>
      </c>
      <c r="B550" s="2" t="s">
        <v>6124</v>
      </c>
      <c r="C550" s="2" t="s">
        <v>6125</v>
      </c>
      <c r="D550" s="2" t="s">
        <v>6126</v>
      </c>
      <c r="E550" s="2" t="s">
        <v>6127</v>
      </c>
      <c r="F550" s="2" t="s">
        <v>6128</v>
      </c>
      <c r="G550">
        <v>82445363</v>
      </c>
      <c r="H550" s="2" t="s">
        <v>6129</v>
      </c>
      <c r="I550" s="2">
        <v>1</v>
      </c>
      <c r="J550" s="2" t="s">
        <v>6130</v>
      </c>
      <c r="K550">
        <v>3629</v>
      </c>
      <c r="L550">
        <v>385217</v>
      </c>
      <c r="M550" s="1">
        <f t="shared" si="8"/>
        <v>17218.525046296294</v>
      </c>
      <c r="N550">
        <f>LOOKUP(X550:X1549,country!B$2:B$132,country!A$2:A$132)</f>
        <v>53</v>
      </c>
      <c r="O550" s="2" t="s">
        <v>978</v>
      </c>
      <c r="P550" s="2" t="s">
        <v>6131</v>
      </c>
      <c r="Q550">
        <v>3462273</v>
      </c>
      <c r="R550" s="2" t="s">
        <v>6132</v>
      </c>
      <c r="S550">
        <v>702583203</v>
      </c>
      <c r="T550">
        <v>537603517</v>
      </c>
      <c r="U550" s="2" t="s">
        <v>6133</v>
      </c>
      <c r="X550" s="2" t="s">
        <v>1838</v>
      </c>
      <c r="Y550">
        <v>-721481036000</v>
      </c>
    </row>
    <row r="551" spans="1:25">
      <c r="A551">
        <v>550</v>
      </c>
      <c r="B551" s="2" t="s">
        <v>6134</v>
      </c>
      <c r="C551" s="2" t="s">
        <v>6135</v>
      </c>
      <c r="D551" s="2" t="s">
        <v>6136</v>
      </c>
      <c r="E551" s="2" t="s">
        <v>6137</v>
      </c>
      <c r="F551" s="2" t="s">
        <v>6138</v>
      </c>
      <c r="G551">
        <v>66441848</v>
      </c>
      <c r="H551" s="2" t="s">
        <v>6139</v>
      </c>
      <c r="I551" s="2">
        <v>1</v>
      </c>
      <c r="J551" s="2" t="s">
        <v>6140</v>
      </c>
      <c r="K551">
        <v>4787</v>
      </c>
      <c r="L551">
        <v>594322</v>
      </c>
      <c r="M551" s="1">
        <f t="shared" si="8"/>
        <v>35858.616388888891</v>
      </c>
      <c r="N551">
        <f>LOOKUP(X551:X1550,country!B$2:B$132,country!A$2:A$132)</f>
        <v>24</v>
      </c>
      <c r="O551" s="2" t="s">
        <v>740</v>
      </c>
      <c r="P551" s="2" t="s">
        <v>6141</v>
      </c>
      <c r="Q551">
        <v>1302757</v>
      </c>
      <c r="R551" s="2" t="s">
        <v>6142</v>
      </c>
      <c r="S551">
        <v>481164619</v>
      </c>
      <c r="T551">
        <v>146859559</v>
      </c>
      <c r="U551" s="2" t="s">
        <v>3023</v>
      </c>
      <c r="X551" s="2" t="s">
        <v>469</v>
      </c>
      <c r="Y551">
        <v>889022856000</v>
      </c>
    </row>
    <row r="552" spans="1:25">
      <c r="A552">
        <v>551</v>
      </c>
      <c r="B552" s="2" t="s">
        <v>6143</v>
      </c>
      <c r="C552" s="2" t="s">
        <v>6144</v>
      </c>
      <c r="D552" s="2" t="s">
        <v>6145</v>
      </c>
      <c r="E552" s="2" t="s">
        <v>6146</v>
      </c>
      <c r="F552" s="2" t="s">
        <v>6147</v>
      </c>
      <c r="G552">
        <v>14979111</v>
      </c>
      <c r="H552" s="2" t="s">
        <v>6148</v>
      </c>
      <c r="I552" s="2">
        <v>1</v>
      </c>
      <c r="J552" s="2" t="s">
        <v>6149</v>
      </c>
      <c r="K552">
        <v>9562</v>
      </c>
      <c r="L552">
        <v>367168</v>
      </c>
      <c r="M552" s="1">
        <f t="shared" si="8"/>
        <v>21322.229305555556</v>
      </c>
      <c r="N552">
        <f>LOOKUP(X552:X1551,country!B$2:B$132,country!A$2:A$132)</f>
        <v>95</v>
      </c>
      <c r="O552" s="2" t="s">
        <v>6150</v>
      </c>
      <c r="P552" s="2" t="s">
        <v>6151</v>
      </c>
      <c r="Q552">
        <v>9332025</v>
      </c>
      <c r="R552" s="2" t="s">
        <v>6152</v>
      </c>
      <c r="S552">
        <v>325797598</v>
      </c>
      <c r="T552">
        <v>150793968</v>
      </c>
      <c r="U552" s="2" t="s">
        <v>6153</v>
      </c>
      <c r="X552" s="2" t="s">
        <v>728</v>
      </c>
      <c r="Y552">
        <v>-366920988000</v>
      </c>
    </row>
    <row r="553" spans="1:25">
      <c r="A553">
        <v>552</v>
      </c>
      <c r="B553" s="2" t="s">
        <v>6154</v>
      </c>
      <c r="C553" s="2" t="s">
        <v>6155</v>
      </c>
      <c r="D553" s="2" t="s">
        <v>6156</v>
      </c>
      <c r="E553" s="2" t="s">
        <v>6157</v>
      </c>
      <c r="F553" s="2" t="s">
        <v>6158</v>
      </c>
      <c r="G553">
        <v>23061345</v>
      </c>
      <c r="H553" s="2" t="s">
        <v>6159</v>
      </c>
      <c r="I553" s="2">
        <v>2</v>
      </c>
      <c r="J553" s="2" t="s">
        <v>6160</v>
      </c>
      <c r="K553">
        <v>9587</v>
      </c>
      <c r="L553">
        <v>837614</v>
      </c>
      <c r="M553" s="1">
        <f t="shared" si="8"/>
        <v>29188.835324074073</v>
      </c>
      <c r="N553">
        <f>LOOKUP(X553:X1552,country!B$2:B$132,country!A$2:A$132)</f>
        <v>24</v>
      </c>
      <c r="O553" s="2" t="s">
        <v>5003</v>
      </c>
      <c r="P553" s="2" t="s">
        <v>6161</v>
      </c>
      <c r="Q553">
        <v>4919816</v>
      </c>
      <c r="R553" s="2" t="s">
        <v>6162</v>
      </c>
      <c r="S553">
        <v>470523189</v>
      </c>
      <c r="T553">
        <v>158170065</v>
      </c>
      <c r="U553" s="2" t="s">
        <v>6163</v>
      </c>
      <c r="X553" s="2" t="s">
        <v>469</v>
      </c>
      <c r="Y553">
        <v>312753772000</v>
      </c>
    </row>
    <row r="554" spans="1:25">
      <c r="A554">
        <v>553</v>
      </c>
      <c r="B554" s="2" t="s">
        <v>6164</v>
      </c>
      <c r="C554" s="2" t="s">
        <v>6165</v>
      </c>
      <c r="D554" s="2" t="s">
        <v>6166</v>
      </c>
      <c r="E554" s="2" t="s">
        <v>6167</v>
      </c>
      <c r="F554" s="2" t="s">
        <v>6168</v>
      </c>
      <c r="G554">
        <v>69714386</v>
      </c>
      <c r="H554" s="2" t="s">
        <v>6169</v>
      </c>
      <c r="I554" s="2">
        <v>1</v>
      </c>
      <c r="J554" s="2" t="s">
        <v>6170</v>
      </c>
      <c r="K554">
        <v>7934</v>
      </c>
      <c r="L554">
        <v>472751</v>
      </c>
      <c r="M554" s="1">
        <f t="shared" si="8"/>
        <v>23035.321712962963</v>
      </c>
      <c r="N554">
        <f>LOOKUP(X554:X1553,country!B$2:B$132,country!A$2:A$132)</f>
        <v>52</v>
      </c>
      <c r="O554" s="2" t="s">
        <v>1653</v>
      </c>
      <c r="P554" s="2" t="s">
        <v>6171</v>
      </c>
      <c r="Q554">
        <v>6753732</v>
      </c>
      <c r="R554" s="2" t="s">
        <v>6172</v>
      </c>
      <c r="S554">
        <v>553291829</v>
      </c>
      <c r="T554">
        <v>900750648</v>
      </c>
      <c r="U554" s="2" t="s">
        <v>2129</v>
      </c>
      <c r="X554" s="2" t="s">
        <v>494</v>
      </c>
      <c r="Y554">
        <v>-218909804000</v>
      </c>
    </row>
    <row r="555" spans="1:25">
      <c r="A555">
        <v>554</v>
      </c>
      <c r="B555" s="2" t="s">
        <v>6173</v>
      </c>
      <c r="C555" s="2" t="s">
        <v>6174</v>
      </c>
      <c r="D555" s="2" t="s">
        <v>6175</v>
      </c>
      <c r="E555" s="2" t="s">
        <v>6176</v>
      </c>
      <c r="F555" s="2" t="s">
        <v>6177</v>
      </c>
      <c r="G555">
        <v>7407163</v>
      </c>
      <c r="H555" s="2" t="s">
        <v>6178</v>
      </c>
      <c r="I555" s="2">
        <v>1</v>
      </c>
      <c r="J555" s="2" t="s">
        <v>6179</v>
      </c>
      <c r="K555">
        <v>5946</v>
      </c>
      <c r="L555">
        <v>695125</v>
      </c>
      <c r="M555" s="1">
        <f t="shared" si="8"/>
        <v>32504.488090277777</v>
      </c>
      <c r="N555">
        <f>LOOKUP(X555:X1554,country!B$2:B$132,country!A$2:A$132)</f>
        <v>86</v>
      </c>
      <c r="O555" s="2" t="s">
        <v>4824</v>
      </c>
      <c r="P555" s="2" t="s">
        <v>6180</v>
      </c>
      <c r="Q555">
        <v>2476151</v>
      </c>
      <c r="R555" s="2" t="s">
        <v>6181</v>
      </c>
      <c r="S555">
        <v>859689967</v>
      </c>
      <c r="T555">
        <v>784579370</v>
      </c>
      <c r="U555" s="2" t="s">
        <v>6182</v>
      </c>
      <c r="X555" s="2" t="s">
        <v>481</v>
      </c>
      <c r="Y555">
        <v>599226171000</v>
      </c>
    </row>
    <row r="556" spans="1:25">
      <c r="A556">
        <v>555</v>
      </c>
      <c r="B556" s="2" t="s">
        <v>6183</v>
      </c>
      <c r="C556" s="2" t="s">
        <v>6184</v>
      </c>
      <c r="D556" s="2" t="s">
        <v>6185</v>
      </c>
      <c r="E556" s="2" t="s">
        <v>6186</v>
      </c>
      <c r="F556" s="2" t="s">
        <v>6187</v>
      </c>
      <c r="G556">
        <v>84822272</v>
      </c>
      <c r="H556" s="2" t="s">
        <v>6188</v>
      </c>
      <c r="I556" s="2">
        <v>1</v>
      </c>
      <c r="J556" s="2" t="s">
        <v>6189</v>
      </c>
      <c r="K556">
        <v>1430</v>
      </c>
      <c r="L556">
        <v>144727</v>
      </c>
      <c r="M556" s="1">
        <f t="shared" si="8"/>
        <v>29708.15420138889</v>
      </c>
      <c r="N556">
        <f>LOOKUP(X556:X1555,country!B$2:B$132,country!A$2:A$132)</f>
        <v>29</v>
      </c>
      <c r="O556" s="2" t="s">
        <v>1936</v>
      </c>
      <c r="P556" s="2" t="s">
        <v>6190</v>
      </c>
      <c r="Q556">
        <v>2625949</v>
      </c>
      <c r="R556" s="2" t="s">
        <v>6191</v>
      </c>
      <c r="S556">
        <v>195346070</v>
      </c>
      <c r="T556">
        <v>521340906</v>
      </c>
      <c r="U556" s="2" t="s">
        <v>2025</v>
      </c>
      <c r="X556" s="2" t="s">
        <v>899</v>
      </c>
      <c r="Y556">
        <v>357622923000</v>
      </c>
    </row>
    <row r="557" spans="1:25">
      <c r="A557">
        <v>556</v>
      </c>
      <c r="B557" s="2" t="s">
        <v>6192</v>
      </c>
      <c r="C557" s="2" t="s">
        <v>6193</v>
      </c>
      <c r="D557" s="2" t="s">
        <v>6194</v>
      </c>
      <c r="E557" s="2" t="s">
        <v>6195</v>
      </c>
      <c r="F557" s="2" t="s">
        <v>6196</v>
      </c>
      <c r="G557">
        <v>89753105</v>
      </c>
      <c r="H557" s="2" t="s">
        <v>6197</v>
      </c>
      <c r="I557" s="2">
        <v>1</v>
      </c>
      <c r="J557" s="2" t="s">
        <v>6198</v>
      </c>
      <c r="K557">
        <v>1876</v>
      </c>
      <c r="L557">
        <v>475181</v>
      </c>
      <c r="M557" s="1">
        <f t="shared" si="8"/>
        <v>20283.453738425924</v>
      </c>
      <c r="N557">
        <f>LOOKUP(X557:X1556,country!B$2:B$132,country!A$2:A$132)</f>
        <v>24</v>
      </c>
      <c r="O557" s="2" t="s">
        <v>3703</v>
      </c>
      <c r="P557" s="2" t="s">
        <v>6199</v>
      </c>
      <c r="Q557">
        <v>6686143</v>
      </c>
      <c r="R557" s="2" t="s">
        <v>6200</v>
      </c>
      <c r="S557">
        <v>381434491</v>
      </c>
      <c r="T557">
        <v>901852032</v>
      </c>
      <c r="U557" s="2" t="s">
        <v>6201</v>
      </c>
      <c r="X557" s="2" t="s">
        <v>469</v>
      </c>
      <c r="Y557">
        <v>-456671197000</v>
      </c>
    </row>
    <row r="558" spans="1:25">
      <c r="A558">
        <v>557</v>
      </c>
      <c r="B558" s="2" t="s">
        <v>6202</v>
      </c>
      <c r="C558" s="2" t="s">
        <v>6203</v>
      </c>
      <c r="D558" s="2" t="s">
        <v>6204</v>
      </c>
      <c r="E558" s="2" t="s">
        <v>6205</v>
      </c>
      <c r="F558" s="2" t="s">
        <v>6206</v>
      </c>
      <c r="G558">
        <v>79382719</v>
      </c>
      <c r="H558" s="2" t="s">
        <v>6207</v>
      </c>
      <c r="I558" s="2">
        <v>1</v>
      </c>
      <c r="J558" s="2" t="s">
        <v>6208</v>
      </c>
      <c r="K558">
        <v>8920</v>
      </c>
      <c r="L558">
        <v>788380</v>
      </c>
      <c r="M558" s="1">
        <f t="shared" si="8"/>
        <v>27955.562141203704</v>
      </c>
      <c r="N558">
        <f>LOOKUP(X558:X1557,country!B$2:B$132,country!A$2:A$132)</f>
        <v>52</v>
      </c>
      <c r="O558" s="2" t="s">
        <v>3426</v>
      </c>
      <c r="P558" s="2" t="s">
        <v>6209</v>
      </c>
      <c r="Q558">
        <v>4483382</v>
      </c>
      <c r="R558" s="2" t="s">
        <v>6210</v>
      </c>
      <c r="S558">
        <v>960087658</v>
      </c>
      <c r="T558">
        <v>113116303</v>
      </c>
      <c r="U558" s="2" t="s">
        <v>3913</v>
      </c>
      <c r="X558" s="2" t="s">
        <v>494</v>
      </c>
      <c r="Y558">
        <v>206198969000</v>
      </c>
    </row>
    <row r="559" spans="1:25">
      <c r="A559">
        <v>558</v>
      </c>
      <c r="B559" s="2" t="s">
        <v>6211</v>
      </c>
      <c r="C559" s="2" t="s">
        <v>6212</v>
      </c>
      <c r="D559" s="2" t="s">
        <v>6213</v>
      </c>
      <c r="E559" s="2" t="s">
        <v>6214</v>
      </c>
      <c r="F559" s="2" t="s">
        <v>6215</v>
      </c>
      <c r="G559">
        <v>20139349</v>
      </c>
      <c r="H559" s="2" t="s">
        <v>6216</v>
      </c>
      <c r="I559" s="2">
        <v>2</v>
      </c>
      <c r="J559" s="2" t="s">
        <v>6217</v>
      </c>
      <c r="K559">
        <v>5069</v>
      </c>
      <c r="L559">
        <v>317106</v>
      </c>
      <c r="M559" s="1">
        <f t="shared" si="8"/>
        <v>21836.543333333335</v>
      </c>
      <c r="N559">
        <f>LOOKUP(X559:X1558,country!B$2:B$132,country!A$2:A$132)</f>
        <v>24</v>
      </c>
      <c r="O559" s="2" t="s">
        <v>1187</v>
      </c>
      <c r="P559" s="2" t="s">
        <v>6218</v>
      </c>
      <c r="Q559">
        <v>8135781</v>
      </c>
      <c r="R559" s="2" t="s">
        <v>6219</v>
      </c>
      <c r="S559">
        <v>908318703</v>
      </c>
      <c r="T559">
        <v>210273597</v>
      </c>
      <c r="U559" s="2" t="s">
        <v>1027</v>
      </c>
      <c r="X559" s="2" t="s">
        <v>469</v>
      </c>
      <c r="Y559">
        <v>-322484256000</v>
      </c>
    </row>
    <row r="560" spans="1:25">
      <c r="A560">
        <v>559</v>
      </c>
      <c r="B560" s="2" t="s">
        <v>6220</v>
      </c>
      <c r="C560" s="2" t="s">
        <v>6221</v>
      </c>
      <c r="D560" s="2" t="s">
        <v>6222</v>
      </c>
      <c r="E560" s="2" t="s">
        <v>6223</v>
      </c>
      <c r="F560" s="2" t="s">
        <v>6224</v>
      </c>
      <c r="G560">
        <v>31146240</v>
      </c>
      <c r="H560" s="2" t="s">
        <v>6225</v>
      </c>
      <c r="I560" s="2">
        <v>2</v>
      </c>
      <c r="J560" s="2" t="s">
        <v>6226</v>
      </c>
      <c r="K560">
        <v>5077</v>
      </c>
      <c r="L560">
        <v>276063</v>
      </c>
      <c r="M560" s="1">
        <f t="shared" si="8"/>
        <v>35740.778703703705</v>
      </c>
      <c r="N560">
        <f>LOOKUP(X560:X1559,country!B$2:B$132,country!A$2:A$132)</f>
        <v>52</v>
      </c>
      <c r="O560" s="2" t="s">
        <v>1154</v>
      </c>
      <c r="P560" s="2" t="s">
        <v>6227</v>
      </c>
      <c r="Q560">
        <v>6593150</v>
      </c>
      <c r="R560" s="2" t="s">
        <v>6228</v>
      </c>
      <c r="S560">
        <v>889486890</v>
      </c>
      <c r="T560">
        <v>669278743</v>
      </c>
      <c r="U560" s="2" t="s">
        <v>6133</v>
      </c>
      <c r="X560" s="2" t="s">
        <v>494</v>
      </c>
      <c r="Y560">
        <v>878841680000</v>
      </c>
    </row>
    <row r="561" spans="1:25">
      <c r="A561">
        <v>560</v>
      </c>
      <c r="B561" s="2" t="s">
        <v>6229</v>
      </c>
      <c r="C561" s="2" t="s">
        <v>6230</v>
      </c>
      <c r="D561" s="2" t="s">
        <v>6231</v>
      </c>
      <c r="E561" s="2" t="s">
        <v>6232</v>
      </c>
      <c r="F561" s="2" t="s">
        <v>6233</v>
      </c>
      <c r="G561">
        <v>20027905</v>
      </c>
      <c r="H561" s="2" t="s">
        <v>6234</v>
      </c>
      <c r="I561" s="2">
        <v>1</v>
      </c>
      <c r="J561" s="2" t="s">
        <v>6235</v>
      </c>
      <c r="K561">
        <v>4865</v>
      </c>
      <c r="L561">
        <v>820108</v>
      </c>
      <c r="M561" s="1">
        <f t="shared" si="8"/>
        <v>29614.831435185184</v>
      </c>
      <c r="N561">
        <f>LOOKUP(X561:X1560,country!B$2:B$132,country!A$2:A$132)</f>
        <v>24</v>
      </c>
      <c r="O561" s="2" t="s">
        <v>2886</v>
      </c>
      <c r="P561" s="2" t="s">
        <v>6236</v>
      </c>
      <c r="Q561">
        <v>8686152</v>
      </c>
      <c r="R561" s="2" t="s">
        <v>6237</v>
      </c>
      <c r="S561">
        <v>899659386</v>
      </c>
      <c r="T561">
        <v>764403282</v>
      </c>
      <c r="U561" s="2" t="s">
        <v>6084</v>
      </c>
      <c r="X561" s="2" t="s">
        <v>469</v>
      </c>
      <c r="Y561">
        <v>349559836000</v>
      </c>
    </row>
    <row r="562" spans="1:25">
      <c r="A562">
        <v>561</v>
      </c>
      <c r="B562" s="2" t="s">
        <v>6238</v>
      </c>
      <c r="C562" s="2" t="s">
        <v>6239</v>
      </c>
      <c r="D562" s="2" t="s">
        <v>6240</v>
      </c>
      <c r="E562" s="2" t="s">
        <v>6241</v>
      </c>
      <c r="F562" s="2" t="s">
        <v>6242</v>
      </c>
      <c r="G562">
        <v>80614441</v>
      </c>
      <c r="H562" s="2" t="s">
        <v>6243</v>
      </c>
      <c r="I562" s="2">
        <v>2</v>
      </c>
      <c r="J562" s="2" t="s">
        <v>6244</v>
      </c>
      <c r="K562">
        <v>7962</v>
      </c>
      <c r="L562">
        <v>395291</v>
      </c>
      <c r="M562" s="1">
        <f t="shared" si="8"/>
        <v>16830.109861111112</v>
      </c>
      <c r="N562">
        <f>LOOKUP(X562:X1561,country!B$2:B$132,country!A$2:A$132)</f>
        <v>94</v>
      </c>
      <c r="O562" s="2" t="s">
        <v>4944</v>
      </c>
      <c r="P562" s="2" t="s">
        <v>6245</v>
      </c>
      <c r="Q562">
        <v>6130016</v>
      </c>
      <c r="R562" s="2" t="s">
        <v>6246</v>
      </c>
      <c r="S562">
        <v>214861892</v>
      </c>
      <c r="T562">
        <v>781161753</v>
      </c>
      <c r="U562" s="2" t="s">
        <v>6247</v>
      </c>
      <c r="X562" s="2" t="s">
        <v>506</v>
      </c>
      <c r="Y562">
        <v>-755040108000</v>
      </c>
    </row>
    <row r="563" spans="1:25">
      <c r="A563">
        <v>562</v>
      </c>
      <c r="B563" s="2" t="s">
        <v>6248</v>
      </c>
      <c r="C563" s="2" t="s">
        <v>6249</v>
      </c>
      <c r="D563" s="2" t="s">
        <v>6250</v>
      </c>
      <c r="E563" s="2" t="s">
        <v>6251</v>
      </c>
      <c r="F563" s="2" t="s">
        <v>6252</v>
      </c>
      <c r="G563">
        <v>95009027</v>
      </c>
      <c r="H563" s="2" t="s">
        <v>6253</v>
      </c>
      <c r="I563" s="2">
        <v>1</v>
      </c>
      <c r="J563" s="2" t="s">
        <v>6254</v>
      </c>
      <c r="K563">
        <v>5201</v>
      </c>
      <c r="L563">
        <v>230184</v>
      </c>
      <c r="M563" s="1">
        <f t="shared" si="8"/>
        <v>31769.28767361111</v>
      </c>
      <c r="N563">
        <f>LOOKUP(X563:X1562,country!B$2:B$132,country!A$2:A$132)</f>
        <v>96</v>
      </c>
      <c r="O563" s="2" t="s">
        <v>1176</v>
      </c>
      <c r="P563" s="2" t="s">
        <v>6255</v>
      </c>
      <c r="Q563">
        <v>4261402</v>
      </c>
      <c r="R563" s="2" t="s">
        <v>6256</v>
      </c>
      <c r="S563">
        <v>330346182</v>
      </c>
      <c r="T563">
        <v>714650570</v>
      </c>
      <c r="U563" s="2" t="s">
        <v>4498</v>
      </c>
      <c r="X563" s="2" t="s">
        <v>680</v>
      </c>
      <c r="Y563">
        <v>535704855000</v>
      </c>
    </row>
    <row r="564" spans="1:25">
      <c r="A564">
        <v>563</v>
      </c>
      <c r="B564" s="2" t="s">
        <v>6257</v>
      </c>
      <c r="C564" s="2" t="s">
        <v>6258</v>
      </c>
      <c r="D564" s="2" t="s">
        <v>6259</v>
      </c>
      <c r="E564" s="2" t="s">
        <v>6260</v>
      </c>
      <c r="F564" s="2" t="s">
        <v>6261</v>
      </c>
      <c r="G564">
        <v>54065582</v>
      </c>
      <c r="H564" s="2" t="s">
        <v>6262</v>
      </c>
      <c r="I564" s="2">
        <v>1</v>
      </c>
      <c r="J564" s="2" t="s">
        <v>6263</v>
      </c>
      <c r="K564">
        <v>6236</v>
      </c>
      <c r="L564">
        <v>295947</v>
      </c>
      <c r="M564" s="1">
        <f t="shared" si="8"/>
        <v>30301.152569444443</v>
      </c>
      <c r="N564">
        <f>LOOKUP(X564:X1563,country!B$2:B$132,country!A$2:A$132)</f>
        <v>24</v>
      </c>
      <c r="O564" s="2" t="s">
        <v>6264</v>
      </c>
      <c r="P564" s="2" t="s">
        <v>6265</v>
      </c>
      <c r="Q564">
        <v>6216237</v>
      </c>
      <c r="R564" s="2" t="s">
        <v>6266</v>
      </c>
      <c r="S564">
        <v>253485503</v>
      </c>
      <c r="T564">
        <v>410085311</v>
      </c>
      <c r="U564" s="2" t="s">
        <v>6267</v>
      </c>
      <c r="X564" s="2" t="s">
        <v>469</v>
      </c>
      <c r="Y564">
        <v>408857982000</v>
      </c>
    </row>
    <row r="565" spans="1:25">
      <c r="A565">
        <v>564</v>
      </c>
      <c r="B565" s="2" t="s">
        <v>6268</v>
      </c>
      <c r="C565" s="2" t="s">
        <v>6269</v>
      </c>
      <c r="D565" s="2" t="s">
        <v>6270</v>
      </c>
      <c r="E565" s="2" t="s">
        <v>6271</v>
      </c>
      <c r="F565" s="2" t="s">
        <v>6272</v>
      </c>
      <c r="G565">
        <v>31282144</v>
      </c>
      <c r="H565" s="2" t="s">
        <v>6273</v>
      </c>
      <c r="I565" s="2">
        <v>1</v>
      </c>
      <c r="J565" s="2" t="s">
        <v>6274</v>
      </c>
      <c r="K565">
        <v>7549</v>
      </c>
      <c r="L565">
        <v>775809</v>
      </c>
      <c r="M565" s="1">
        <f t="shared" si="8"/>
        <v>25126.801840277778</v>
      </c>
      <c r="N565">
        <f>LOOKUP(X565:X1564,country!B$2:B$132,country!A$2:A$132)</f>
        <v>33</v>
      </c>
      <c r="O565" s="2" t="s">
        <v>1035</v>
      </c>
      <c r="P565" s="2" t="s">
        <v>6275</v>
      </c>
      <c r="Q565">
        <v>9436712</v>
      </c>
      <c r="R565" s="2" t="s">
        <v>6276</v>
      </c>
      <c r="S565">
        <v>892312061</v>
      </c>
      <c r="T565">
        <v>337081719</v>
      </c>
      <c r="U565" s="2" t="s">
        <v>868</v>
      </c>
      <c r="X565" s="2" t="s">
        <v>762</v>
      </c>
      <c r="Y565">
        <v>-38205921000</v>
      </c>
    </row>
    <row r="566" spans="1:25">
      <c r="A566">
        <v>565</v>
      </c>
      <c r="B566" s="2" t="s">
        <v>6277</v>
      </c>
      <c r="C566" s="2" t="s">
        <v>6278</v>
      </c>
      <c r="D566" s="2" t="s">
        <v>6279</v>
      </c>
      <c r="E566" s="2" t="s">
        <v>6280</v>
      </c>
      <c r="F566" s="2" t="s">
        <v>6281</v>
      </c>
      <c r="G566">
        <v>84559128</v>
      </c>
      <c r="H566" s="2" t="s">
        <v>6282</v>
      </c>
      <c r="I566" s="2">
        <v>2</v>
      </c>
      <c r="J566" s="2" t="s">
        <v>6283</v>
      </c>
      <c r="K566">
        <v>6388</v>
      </c>
      <c r="L566">
        <v>239617</v>
      </c>
      <c r="M566" s="1">
        <f t="shared" si="8"/>
        <v>35106.16541666667</v>
      </c>
      <c r="N566">
        <f>LOOKUP(X566:X1565,country!B$2:B$132,country!A$2:A$132)</f>
        <v>1</v>
      </c>
      <c r="O566" s="2" t="s">
        <v>1884</v>
      </c>
      <c r="P566" s="2" t="s">
        <v>6284</v>
      </c>
      <c r="Q566">
        <v>2278141</v>
      </c>
      <c r="R566" s="2" t="s">
        <v>6285</v>
      </c>
      <c r="S566">
        <v>360817870</v>
      </c>
      <c r="T566">
        <v>634119495</v>
      </c>
      <c r="U566" s="2" t="s">
        <v>6286</v>
      </c>
      <c r="X566" s="2" t="s">
        <v>3146</v>
      </c>
      <c r="Y566">
        <v>824011092000</v>
      </c>
    </row>
    <row r="567" spans="1:25">
      <c r="A567">
        <v>566</v>
      </c>
      <c r="B567" s="2" t="s">
        <v>6287</v>
      </c>
      <c r="C567" s="2" t="s">
        <v>6288</v>
      </c>
      <c r="D567" s="2" t="s">
        <v>6289</v>
      </c>
      <c r="E567" s="2" t="s">
        <v>6290</v>
      </c>
      <c r="F567" s="2" t="s">
        <v>6291</v>
      </c>
      <c r="G567">
        <v>45500007</v>
      </c>
      <c r="H567" s="2" t="s">
        <v>6292</v>
      </c>
      <c r="I567" s="2">
        <v>1</v>
      </c>
      <c r="J567" s="2" t="s">
        <v>6293</v>
      </c>
      <c r="K567">
        <v>6785</v>
      </c>
      <c r="L567">
        <v>921916</v>
      </c>
      <c r="M567" s="1">
        <f t="shared" si="8"/>
        <v>18379.05908564815</v>
      </c>
      <c r="N567">
        <f>LOOKUP(X567:X1566,country!B$2:B$132,country!A$2:A$132)</f>
        <v>30</v>
      </c>
      <c r="O567" s="2" t="s">
        <v>2961</v>
      </c>
      <c r="P567" s="2" t="s">
        <v>6294</v>
      </c>
      <c r="Q567">
        <v>6098284</v>
      </c>
      <c r="R567" s="2" t="s">
        <v>6295</v>
      </c>
      <c r="S567">
        <v>349846102</v>
      </c>
      <c r="T567">
        <v>167867619</v>
      </c>
      <c r="U567" s="2" t="s">
        <v>3913</v>
      </c>
      <c r="X567" s="2" t="s">
        <v>3181</v>
      </c>
      <c r="Y567">
        <v>-621210895000</v>
      </c>
    </row>
    <row r="568" spans="1:25">
      <c r="A568">
        <v>567</v>
      </c>
      <c r="B568" s="2" t="s">
        <v>6296</v>
      </c>
      <c r="C568" s="2" t="s">
        <v>6297</v>
      </c>
      <c r="D568" s="2" t="s">
        <v>6298</v>
      </c>
      <c r="E568" s="2" t="s">
        <v>6299</v>
      </c>
      <c r="F568" s="2" t="s">
        <v>6300</v>
      </c>
      <c r="G568">
        <v>79435536</v>
      </c>
      <c r="H568" s="2" t="s">
        <v>6301</v>
      </c>
      <c r="I568" s="2">
        <v>2</v>
      </c>
      <c r="J568" s="2" t="s">
        <v>6302</v>
      </c>
      <c r="K568">
        <v>5654</v>
      </c>
      <c r="L568">
        <v>390261</v>
      </c>
      <c r="M568" s="1">
        <f t="shared" si="8"/>
        <v>32488.79650462963</v>
      </c>
      <c r="N568">
        <f>LOOKUP(X568:X1567,country!B$2:B$132,country!A$2:A$132)</f>
        <v>19</v>
      </c>
      <c r="O568" s="2" t="s">
        <v>1209</v>
      </c>
      <c r="P568" s="2" t="s">
        <v>6303</v>
      </c>
      <c r="Q568">
        <v>3374445</v>
      </c>
      <c r="R568" s="2" t="s">
        <v>6304</v>
      </c>
      <c r="S568">
        <v>288845649</v>
      </c>
      <c r="T568">
        <v>715438283</v>
      </c>
      <c r="U568" s="2" t="s">
        <v>6305</v>
      </c>
      <c r="X568" s="2" t="s">
        <v>1630</v>
      </c>
      <c r="Y568">
        <v>597870418000</v>
      </c>
    </row>
    <row r="569" spans="1:25">
      <c r="A569">
        <v>568</v>
      </c>
      <c r="B569" s="2" t="s">
        <v>6306</v>
      </c>
      <c r="C569" s="2" t="s">
        <v>6307</v>
      </c>
      <c r="D569" s="2" t="s">
        <v>6308</v>
      </c>
      <c r="E569" s="2" t="s">
        <v>6309</v>
      </c>
      <c r="F569" s="2" t="s">
        <v>6310</v>
      </c>
      <c r="G569">
        <v>86056940</v>
      </c>
      <c r="H569" s="2" t="s">
        <v>6311</v>
      </c>
      <c r="I569" s="2">
        <v>2</v>
      </c>
      <c r="J569" s="2" t="s">
        <v>6312</v>
      </c>
      <c r="K569">
        <v>4539</v>
      </c>
      <c r="L569">
        <v>282744</v>
      </c>
      <c r="M569" s="1">
        <f t="shared" si="8"/>
        <v>28251.192175925928</v>
      </c>
      <c r="N569">
        <f>LOOKUP(X569:X1568,country!B$2:B$132,country!A$2:A$132)</f>
        <v>66</v>
      </c>
      <c r="O569" s="2" t="s">
        <v>5592</v>
      </c>
      <c r="P569" s="2" t="s">
        <v>6313</v>
      </c>
      <c r="Q569">
        <v>4157747</v>
      </c>
      <c r="R569" s="2" t="s">
        <v>6314</v>
      </c>
      <c r="S569">
        <v>391510867</v>
      </c>
      <c r="T569">
        <v>117029201</v>
      </c>
      <c r="U569" s="2" t="s">
        <v>5931</v>
      </c>
      <c r="X569" s="2" t="s">
        <v>5082</v>
      </c>
      <c r="Y569">
        <v>231741404000</v>
      </c>
    </row>
    <row r="570" spans="1:25">
      <c r="A570">
        <v>569</v>
      </c>
      <c r="B570" s="2" t="s">
        <v>6315</v>
      </c>
      <c r="C570" s="2" t="s">
        <v>6316</v>
      </c>
      <c r="D570" s="2" t="s">
        <v>6317</v>
      </c>
      <c r="E570" s="2" t="s">
        <v>6318</v>
      </c>
      <c r="F570" s="2" t="s">
        <v>6319</v>
      </c>
      <c r="G570">
        <v>81566056</v>
      </c>
      <c r="H570" s="2" t="s">
        <v>6320</v>
      </c>
      <c r="I570" s="2">
        <v>1</v>
      </c>
      <c r="J570" s="2" t="s">
        <v>6321</v>
      </c>
      <c r="K570">
        <v>3286</v>
      </c>
      <c r="L570">
        <v>866506</v>
      </c>
      <c r="M570" s="1">
        <f t="shared" si="8"/>
        <v>29072.513379629629</v>
      </c>
      <c r="N570">
        <f>LOOKUP(X570:X1569,country!B$2:B$132,country!A$2:A$132)</f>
        <v>100</v>
      </c>
      <c r="O570" s="2" t="s">
        <v>4436</v>
      </c>
      <c r="P570" s="2" t="s">
        <v>6322</v>
      </c>
      <c r="Q570">
        <v>2457290</v>
      </c>
      <c r="R570" s="2" t="s">
        <v>6323</v>
      </c>
      <c r="S570">
        <v>617867844</v>
      </c>
      <c r="T570">
        <v>826058228</v>
      </c>
      <c r="U570" s="2" t="s">
        <v>2192</v>
      </c>
      <c r="X570" s="2" t="s">
        <v>600</v>
      </c>
      <c r="Y570">
        <v>302703556000</v>
      </c>
    </row>
    <row r="571" spans="1:25">
      <c r="A571">
        <v>570</v>
      </c>
      <c r="B571" s="2" t="s">
        <v>6324</v>
      </c>
      <c r="C571" s="2" t="s">
        <v>6325</v>
      </c>
      <c r="D571" s="2" t="s">
        <v>6326</v>
      </c>
      <c r="E571" s="2" t="s">
        <v>6327</v>
      </c>
      <c r="F571" s="2" t="s">
        <v>6328</v>
      </c>
      <c r="G571">
        <v>3506739</v>
      </c>
      <c r="H571" s="2" t="s">
        <v>6329</v>
      </c>
      <c r="I571" s="2">
        <v>1</v>
      </c>
      <c r="J571" s="2" t="s">
        <v>6330</v>
      </c>
      <c r="K571">
        <v>3593</v>
      </c>
      <c r="L571">
        <v>789812</v>
      </c>
      <c r="M571" s="1">
        <f t="shared" si="8"/>
        <v>27315.788865740742</v>
      </c>
      <c r="N571">
        <f>LOOKUP(X571:X1570,country!B$2:B$132,country!A$2:A$132)</f>
        <v>57</v>
      </c>
      <c r="O571" s="2" t="s">
        <v>2982</v>
      </c>
      <c r="P571" s="2" t="s">
        <v>6331</v>
      </c>
      <c r="Q571">
        <v>8846151</v>
      </c>
      <c r="R571" s="2" t="s">
        <v>6332</v>
      </c>
      <c r="S571">
        <v>493519782</v>
      </c>
      <c r="T571">
        <v>301007189</v>
      </c>
      <c r="U571" s="2" t="s">
        <v>5125</v>
      </c>
      <c r="X571" s="2" t="s">
        <v>704</v>
      </c>
      <c r="Y571">
        <v>150922558000</v>
      </c>
    </row>
    <row r="572" spans="1:25">
      <c r="A572">
        <v>571</v>
      </c>
      <c r="B572" s="2" t="s">
        <v>6333</v>
      </c>
      <c r="C572" s="2" t="s">
        <v>6334</v>
      </c>
      <c r="D572" s="2" t="s">
        <v>6335</v>
      </c>
      <c r="E572" s="2" t="s">
        <v>6336</v>
      </c>
      <c r="F572" s="2" t="s">
        <v>6337</v>
      </c>
      <c r="G572">
        <v>40495341</v>
      </c>
      <c r="H572" s="2" t="s">
        <v>6338</v>
      </c>
      <c r="I572" s="2">
        <v>1</v>
      </c>
      <c r="J572" s="2" t="s">
        <v>6339</v>
      </c>
      <c r="K572">
        <v>3875</v>
      </c>
      <c r="L572">
        <v>592088</v>
      </c>
      <c r="M572" s="1">
        <f t="shared" si="8"/>
        <v>26183.996770833335</v>
      </c>
      <c r="N572">
        <f>LOOKUP(X572:X1571,country!B$2:B$132,country!A$2:A$132)</f>
        <v>49</v>
      </c>
      <c r="O572" s="2" t="s">
        <v>2993</v>
      </c>
      <c r="P572" s="2" t="s">
        <v>6340</v>
      </c>
      <c r="Q572">
        <v>2006813</v>
      </c>
      <c r="R572" s="2" t="s">
        <v>6341</v>
      </c>
      <c r="S572">
        <v>739166860</v>
      </c>
      <c r="T572">
        <v>650030752</v>
      </c>
      <c r="U572" s="2" t="s">
        <v>6342</v>
      </c>
      <c r="X572" s="2" t="s">
        <v>3306</v>
      </c>
      <c r="Y572">
        <v>53135721000</v>
      </c>
    </row>
    <row r="573" spans="1:25">
      <c r="A573">
        <v>572</v>
      </c>
      <c r="B573" s="2" t="s">
        <v>6343</v>
      </c>
      <c r="C573" s="2" t="s">
        <v>6344</v>
      </c>
      <c r="D573" s="2" t="s">
        <v>6345</v>
      </c>
      <c r="E573" s="2" t="s">
        <v>6346</v>
      </c>
      <c r="F573" s="2" t="s">
        <v>6347</v>
      </c>
      <c r="G573">
        <v>66321395</v>
      </c>
      <c r="H573" s="2" t="s">
        <v>6348</v>
      </c>
      <c r="I573" s="2">
        <v>2</v>
      </c>
      <c r="J573" s="2" t="s">
        <v>6349</v>
      </c>
      <c r="K573">
        <v>1303</v>
      </c>
      <c r="L573">
        <v>395469</v>
      </c>
      <c r="M573" s="1">
        <f t="shared" si="8"/>
        <v>27801.927175925925</v>
      </c>
      <c r="N573">
        <f>LOOKUP(X573:X1572,country!B$2:B$132,country!A$2:A$132)</f>
        <v>52</v>
      </c>
      <c r="O573" s="2" t="s">
        <v>6350</v>
      </c>
      <c r="P573" s="2" t="s">
        <v>6351</v>
      </c>
      <c r="Q573">
        <v>8143686</v>
      </c>
      <c r="R573" s="2" t="s">
        <v>6352</v>
      </c>
      <c r="S573">
        <v>638708193</v>
      </c>
      <c r="T573">
        <v>437051477</v>
      </c>
      <c r="U573" s="2" t="s">
        <v>6353</v>
      </c>
      <c r="X573" s="2" t="s">
        <v>494</v>
      </c>
      <c r="Y573">
        <v>192924908000</v>
      </c>
    </row>
    <row r="574" spans="1:25">
      <c r="A574">
        <v>573</v>
      </c>
      <c r="B574" s="2" t="s">
        <v>6354</v>
      </c>
      <c r="C574" s="2" t="s">
        <v>6355</v>
      </c>
      <c r="D574" s="2" t="s">
        <v>6356</v>
      </c>
      <c r="E574" s="2" t="s">
        <v>6357</v>
      </c>
      <c r="F574" s="2" t="s">
        <v>6358</v>
      </c>
      <c r="G574">
        <v>90685088</v>
      </c>
      <c r="H574" s="2" t="s">
        <v>6359</v>
      </c>
      <c r="I574" s="2">
        <v>2</v>
      </c>
      <c r="J574" s="2" t="s">
        <v>6360</v>
      </c>
      <c r="K574">
        <v>3134</v>
      </c>
      <c r="L574">
        <v>916589</v>
      </c>
      <c r="M574" s="1">
        <f t="shared" si="8"/>
        <v>22404.804664351854</v>
      </c>
      <c r="N574">
        <f>LOOKUP(X574:X1573,country!B$2:B$132,country!A$2:A$132)</f>
        <v>52</v>
      </c>
      <c r="O574" s="2" t="s">
        <v>6361</v>
      </c>
      <c r="P574" s="2" t="s">
        <v>6362</v>
      </c>
      <c r="Q574">
        <v>2083187</v>
      </c>
      <c r="R574" s="2" t="s">
        <v>6363</v>
      </c>
      <c r="S574">
        <v>344731464</v>
      </c>
      <c r="T574">
        <v>210455459</v>
      </c>
      <c r="U574" s="2" t="s">
        <v>1517</v>
      </c>
      <c r="X574" s="2" t="s">
        <v>494</v>
      </c>
      <c r="Y574">
        <v>-273386477000</v>
      </c>
    </row>
    <row r="575" spans="1:25">
      <c r="A575">
        <v>574</v>
      </c>
      <c r="B575" s="2" t="s">
        <v>6364</v>
      </c>
      <c r="C575" s="2" t="s">
        <v>6365</v>
      </c>
      <c r="D575" s="2" t="s">
        <v>6366</v>
      </c>
      <c r="E575" s="2" t="s">
        <v>6367</v>
      </c>
      <c r="F575" s="2" t="s">
        <v>6368</v>
      </c>
      <c r="G575">
        <v>41406542</v>
      </c>
      <c r="H575" s="2" t="s">
        <v>6369</v>
      </c>
      <c r="I575" s="2">
        <v>2</v>
      </c>
      <c r="J575" s="2" t="s">
        <v>6370</v>
      </c>
      <c r="K575">
        <v>5379</v>
      </c>
      <c r="L575">
        <v>881223</v>
      </c>
      <c r="M575" s="1">
        <f t="shared" si="8"/>
        <v>31135.5465625</v>
      </c>
      <c r="N575">
        <f>LOOKUP(X575:X1574,country!B$2:B$132,country!A$2:A$132)</f>
        <v>25</v>
      </c>
      <c r="O575" s="2" t="s">
        <v>6371</v>
      </c>
      <c r="P575" s="2" t="s">
        <v>6372</v>
      </c>
      <c r="Q575">
        <v>6258313</v>
      </c>
      <c r="R575" s="2" t="s">
        <v>6373</v>
      </c>
      <c r="S575">
        <v>940204442</v>
      </c>
      <c r="T575">
        <v>951147138</v>
      </c>
      <c r="U575" s="2" t="s">
        <v>6374</v>
      </c>
      <c r="X575" s="2" t="s">
        <v>588</v>
      </c>
      <c r="Y575">
        <v>480949623000</v>
      </c>
    </row>
    <row r="576" spans="1:25">
      <c r="A576">
        <v>575</v>
      </c>
      <c r="B576" s="2" t="s">
        <v>6375</v>
      </c>
      <c r="C576" s="2" t="s">
        <v>6376</v>
      </c>
      <c r="D576" s="2" t="s">
        <v>6377</v>
      </c>
      <c r="E576" s="2" t="s">
        <v>6378</v>
      </c>
      <c r="F576" s="2" t="s">
        <v>6379</v>
      </c>
      <c r="G576">
        <v>41701761</v>
      </c>
      <c r="H576" s="2" t="s">
        <v>6380</v>
      </c>
      <c r="I576" s="2">
        <v>1</v>
      </c>
      <c r="J576" s="2" t="s">
        <v>6381</v>
      </c>
      <c r="K576">
        <v>4515</v>
      </c>
      <c r="L576">
        <v>131857</v>
      </c>
      <c r="M576" s="1">
        <f t="shared" si="8"/>
        <v>17787.819236111111</v>
      </c>
      <c r="N576">
        <f>LOOKUP(X576:X1575,country!B$2:B$132,country!A$2:A$132)</f>
        <v>52</v>
      </c>
      <c r="O576" s="2" t="s">
        <v>1631</v>
      </c>
      <c r="P576" s="2" t="s">
        <v>6382</v>
      </c>
      <c r="Q576">
        <v>8639667</v>
      </c>
      <c r="R576" s="2" t="s">
        <v>6383</v>
      </c>
      <c r="S576">
        <v>168567588</v>
      </c>
      <c r="T576">
        <v>789061269</v>
      </c>
      <c r="U576" s="2" t="s">
        <v>3267</v>
      </c>
      <c r="X576" s="2" t="s">
        <v>494</v>
      </c>
      <c r="Y576">
        <v>-672294018000</v>
      </c>
    </row>
    <row r="577" spans="1:25">
      <c r="A577">
        <v>576</v>
      </c>
      <c r="B577" s="2" t="s">
        <v>6384</v>
      </c>
      <c r="C577" s="2" t="s">
        <v>6385</v>
      </c>
      <c r="D577" s="2" t="s">
        <v>6386</v>
      </c>
      <c r="E577" s="2" t="s">
        <v>6387</v>
      </c>
      <c r="F577" s="2" t="s">
        <v>6388</v>
      </c>
      <c r="G577">
        <v>87375808</v>
      </c>
      <c r="H577" s="2" t="s">
        <v>6389</v>
      </c>
      <c r="I577" s="2">
        <v>2</v>
      </c>
      <c r="J577" s="2" t="s">
        <v>6390</v>
      </c>
      <c r="K577">
        <v>7579</v>
      </c>
      <c r="L577">
        <v>144819</v>
      </c>
      <c r="M577" s="1">
        <f t="shared" si="8"/>
        <v>32718.186759259261</v>
      </c>
      <c r="N577">
        <f>LOOKUP(X577:X1576,country!B$2:B$132,country!A$2:A$132)</f>
        <v>40</v>
      </c>
      <c r="O577" s="2" t="s">
        <v>2264</v>
      </c>
      <c r="P577" s="2" t="s">
        <v>6392</v>
      </c>
      <c r="Q577">
        <v>6768995</v>
      </c>
      <c r="R577" s="2" t="s">
        <v>6393</v>
      </c>
      <c r="S577">
        <v>366618394</v>
      </c>
      <c r="T577">
        <v>725960553</v>
      </c>
      <c r="U577" s="2" t="s">
        <v>6394</v>
      </c>
      <c r="X577" s="2" t="s">
        <v>6391</v>
      </c>
      <c r="Y577">
        <v>617689736000</v>
      </c>
    </row>
    <row r="578" spans="1:25">
      <c r="A578">
        <v>577</v>
      </c>
      <c r="B578" s="2" t="s">
        <v>6395</v>
      </c>
      <c r="C578" s="2" t="s">
        <v>6396</v>
      </c>
      <c r="D578" s="2" t="s">
        <v>6397</v>
      </c>
      <c r="E578" s="2" t="s">
        <v>6398</v>
      </c>
      <c r="F578" s="2" t="s">
        <v>6399</v>
      </c>
      <c r="G578">
        <v>50232137</v>
      </c>
      <c r="H578" s="2" t="s">
        <v>6400</v>
      </c>
      <c r="I578" s="2">
        <v>1</v>
      </c>
      <c r="J578" s="2" t="s">
        <v>6401</v>
      </c>
      <c r="K578">
        <v>9770</v>
      </c>
      <c r="L578">
        <v>646364</v>
      </c>
      <c r="M578" s="1">
        <f t="shared" si="8"/>
        <v>36176.056875000002</v>
      </c>
      <c r="N578">
        <f>LOOKUP(X578:X1577,country!B$2:B$132,country!A$2:A$132)</f>
        <v>52</v>
      </c>
      <c r="O578" s="2" t="s">
        <v>3889</v>
      </c>
      <c r="P578" s="2" t="s">
        <v>6402</v>
      </c>
      <c r="Q578">
        <v>7070238</v>
      </c>
      <c r="R578" s="2" t="s">
        <v>6403</v>
      </c>
      <c r="S578">
        <v>828109759</v>
      </c>
      <c r="T578">
        <v>357517001</v>
      </c>
      <c r="U578" s="2" t="s">
        <v>6404</v>
      </c>
      <c r="X578" s="2" t="s">
        <v>494</v>
      </c>
      <c r="Y578">
        <v>916449714000</v>
      </c>
    </row>
    <row r="579" spans="1:25">
      <c r="A579">
        <v>578</v>
      </c>
      <c r="B579" s="2" t="s">
        <v>6405</v>
      </c>
      <c r="C579" s="2" t="s">
        <v>6406</v>
      </c>
      <c r="D579" s="2" t="s">
        <v>6407</v>
      </c>
      <c r="E579" s="2" t="s">
        <v>6408</v>
      </c>
      <c r="F579" s="2" t="s">
        <v>6409</v>
      </c>
      <c r="G579">
        <v>2605481</v>
      </c>
      <c r="H579" s="2" t="s">
        <v>6410</v>
      </c>
      <c r="I579" s="2">
        <v>1</v>
      </c>
      <c r="J579" s="2" t="s">
        <v>6411</v>
      </c>
      <c r="K579">
        <v>2444</v>
      </c>
      <c r="L579">
        <v>536266</v>
      </c>
      <c r="M579" s="1">
        <f t="shared" ref="M579:M642" si="9">(Y579/86400000)+DATE(1970,1,1)</f>
        <v>23193.810300925925</v>
      </c>
      <c r="N579">
        <f>LOOKUP(X579:X1578,country!B$2:B$132,country!A$2:A$132)</f>
        <v>52</v>
      </c>
      <c r="O579" s="2" t="s">
        <v>6412</v>
      </c>
      <c r="P579" s="2" t="s">
        <v>6413</v>
      </c>
      <c r="Q579">
        <v>9869254</v>
      </c>
      <c r="R579" s="2" t="s">
        <v>6414</v>
      </c>
      <c r="S579">
        <v>981881788</v>
      </c>
      <c r="T579">
        <v>674486922</v>
      </c>
      <c r="U579" s="2" t="s">
        <v>1634</v>
      </c>
      <c r="X579" s="2" t="s">
        <v>494</v>
      </c>
      <c r="Y579">
        <v>-205216390000</v>
      </c>
    </row>
    <row r="580" spans="1:25">
      <c r="A580">
        <v>579</v>
      </c>
      <c r="B580" s="2" t="s">
        <v>6415</v>
      </c>
      <c r="C580" s="2" t="s">
        <v>6416</v>
      </c>
      <c r="D580" s="2" t="s">
        <v>6417</v>
      </c>
      <c r="E580" s="2" t="s">
        <v>6418</v>
      </c>
      <c r="F580" s="2" t="s">
        <v>6419</v>
      </c>
      <c r="G580">
        <v>58960023</v>
      </c>
      <c r="H580" s="2" t="s">
        <v>6420</v>
      </c>
      <c r="I580" s="2">
        <v>1</v>
      </c>
      <c r="J580" s="2" t="s">
        <v>6421</v>
      </c>
      <c r="K580">
        <v>3028</v>
      </c>
      <c r="L580">
        <v>386931</v>
      </c>
      <c r="M580" s="1">
        <f t="shared" si="9"/>
        <v>28999.251851851852</v>
      </c>
      <c r="N580">
        <f>LOOKUP(X580:X1579,country!B$2:B$132,country!A$2:A$132)</f>
        <v>91</v>
      </c>
      <c r="O580" s="2" t="s">
        <v>751</v>
      </c>
      <c r="P580" s="2" t="s">
        <v>6422</v>
      </c>
      <c r="Q580">
        <v>8004542</v>
      </c>
      <c r="R580" s="2" t="s">
        <v>6423</v>
      </c>
      <c r="S580">
        <v>233908245</v>
      </c>
      <c r="T580">
        <v>340114394</v>
      </c>
      <c r="U580" s="2" t="s">
        <v>2025</v>
      </c>
      <c r="X580" s="2" t="s">
        <v>1340</v>
      </c>
      <c r="Y580">
        <v>296373760000</v>
      </c>
    </row>
    <row r="581" spans="1:25">
      <c r="A581">
        <v>580</v>
      </c>
      <c r="B581" s="2" t="s">
        <v>6424</v>
      </c>
      <c r="C581" s="2" t="s">
        <v>6425</v>
      </c>
      <c r="D581" s="2" t="s">
        <v>6426</v>
      </c>
      <c r="E581" s="2" t="s">
        <v>6427</v>
      </c>
      <c r="F581" s="2" t="s">
        <v>6428</v>
      </c>
      <c r="G581">
        <v>80009421</v>
      </c>
      <c r="H581" s="2" t="s">
        <v>6429</v>
      </c>
      <c r="I581" s="2">
        <v>2</v>
      </c>
      <c r="J581" s="2" t="s">
        <v>6430</v>
      </c>
      <c r="K581">
        <v>1993</v>
      </c>
      <c r="L581">
        <v>491059</v>
      </c>
      <c r="M581" s="1">
        <f t="shared" si="9"/>
        <v>35512.064317129625</v>
      </c>
      <c r="N581">
        <f>LOOKUP(X581:X1580,country!B$2:B$132,country!A$2:A$132)</f>
        <v>40</v>
      </c>
      <c r="O581" s="2" t="s">
        <v>6071</v>
      </c>
      <c r="P581" s="2" t="s">
        <v>6431</v>
      </c>
      <c r="Q581">
        <v>4975119</v>
      </c>
      <c r="R581" s="2" t="s">
        <v>6432</v>
      </c>
      <c r="S581">
        <v>134935180</v>
      </c>
      <c r="T581">
        <v>971845589</v>
      </c>
      <c r="U581" s="2" t="s">
        <v>3502</v>
      </c>
      <c r="X581" s="2" t="s">
        <v>6391</v>
      </c>
      <c r="Y581">
        <v>859080757000</v>
      </c>
    </row>
    <row r="582" spans="1:25">
      <c r="A582">
        <v>581</v>
      </c>
      <c r="B582" s="2" t="s">
        <v>6433</v>
      </c>
      <c r="C582" s="2" t="s">
        <v>6434</v>
      </c>
      <c r="D582" s="2" t="s">
        <v>6435</v>
      </c>
      <c r="E582" s="2" t="s">
        <v>6436</v>
      </c>
      <c r="F582" s="2" t="s">
        <v>6437</v>
      </c>
      <c r="G582">
        <v>83435154</v>
      </c>
      <c r="H582" s="2" t="s">
        <v>6438</v>
      </c>
      <c r="I582" s="2">
        <v>1</v>
      </c>
      <c r="J582" s="2" t="s">
        <v>6439</v>
      </c>
      <c r="K582">
        <v>8720</v>
      </c>
      <c r="L582">
        <v>996171</v>
      </c>
      <c r="M582" s="1">
        <f t="shared" si="9"/>
        <v>29190.803680555557</v>
      </c>
      <c r="N582">
        <f>LOOKUP(X582:X1581,country!B$2:B$132,country!A$2:A$132)</f>
        <v>95</v>
      </c>
      <c r="O582" s="2" t="s">
        <v>3479</v>
      </c>
      <c r="P582" s="2" t="s">
        <v>6440</v>
      </c>
      <c r="Q582">
        <v>3100027</v>
      </c>
      <c r="R582" s="2" t="s">
        <v>6441</v>
      </c>
      <c r="S582">
        <v>389540938</v>
      </c>
      <c r="T582">
        <v>747518904</v>
      </c>
      <c r="U582" s="2" t="s">
        <v>6442</v>
      </c>
      <c r="X582" s="2" t="s">
        <v>728</v>
      </c>
      <c r="Y582">
        <v>312923838000</v>
      </c>
    </row>
    <row r="583" spans="1:25">
      <c r="A583">
        <v>582</v>
      </c>
      <c r="B583" s="2" t="s">
        <v>6443</v>
      </c>
      <c r="C583" s="2" t="s">
        <v>6444</v>
      </c>
      <c r="D583" s="2" t="s">
        <v>6445</v>
      </c>
      <c r="E583" s="2" t="s">
        <v>6446</v>
      </c>
      <c r="F583" s="2" t="s">
        <v>6447</v>
      </c>
      <c r="G583">
        <v>33778955</v>
      </c>
      <c r="H583" s="2" t="s">
        <v>6448</v>
      </c>
      <c r="I583" s="2">
        <v>1</v>
      </c>
      <c r="J583" s="2" t="s">
        <v>6449</v>
      </c>
      <c r="K583">
        <v>1942</v>
      </c>
      <c r="L583">
        <v>352012</v>
      </c>
      <c r="M583" s="1">
        <f t="shared" si="9"/>
        <v>18212.134826388887</v>
      </c>
      <c r="N583">
        <f>LOOKUP(X583:X1582,country!B$2:B$132,country!A$2:A$132)</f>
        <v>113</v>
      </c>
      <c r="O583" s="2" t="s">
        <v>4495</v>
      </c>
      <c r="P583" s="2" t="s">
        <v>6451</v>
      </c>
      <c r="Q583">
        <v>3875755</v>
      </c>
      <c r="R583" s="2" t="s">
        <v>6452</v>
      </c>
      <c r="S583">
        <v>501548782</v>
      </c>
      <c r="T583">
        <v>311013162</v>
      </c>
      <c r="U583" s="2" t="s">
        <v>6453</v>
      </c>
      <c r="X583" s="2" t="s">
        <v>6450</v>
      </c>
      <c r="Y583">
        <v>-635633151000</v>
      </c>
    </row>
    <row r="584" spans="1:25">
      <c r="A584">
        <v>583</v>
      </c>
      <c r="B584" s="2" t="s">
        <v>6454</v>
      </c>
      <c r="C584" s="2" t="s">
        <v>6455</v>
      </c>
      <c r="D584" s="2" t="s">
        <v>6456</v>
      </c>
      <c r="E584" s="2" t="s">
        <v>6457</v>
      </c>
      <c r="F584" s="2" t="s">
        <v>6458</v>
      </c>
      <c r="G584">
        <v>75398570</v>
      </c>
      <c r="H584" s="2" t="s">
        <v>6459</v>
      </c>
      <c r="I584" s="2">
        <v>2</v>
      </c>
      <c r="J584" s="2" t="s">
        <v>6460</v>
      </c>
      <c r="K584">
        <v>7684</v>
      </c>
      <c r="L584">
        <v>661730</v>
      </c>
      <c r="M584" s="1">
        <f t="shared" si="9"/>
        <v>30350.657094907408</v>
      </c>
      <c r="N584">
        <f>LOOKUP(X584:X1583,country!B$2:B$132,country!A$2:A$132)</f>
        <v>100</v>
      </c>
      <c r="O584" s="2" t="s">
        <v>2675</v>
      </c>
      <c r="P584" s="2" t="s">
        <v>6461</v>
      </c>
      <c r="Q584">
        <v>8033418</v>
      </c>
      <c r="R584" s="2" t="s">
        <v>6462</v>
      </c>
      <c r="S584">
        <v>131381313</v>
      </c>
      <c r="T584">
        <v>861682906</v>
      </c>
      <c r="U584" s="2" t="s">
        <v>1698</v>
      </c>
      <c r="X584" s="2" t="s">
        <v>600</v>
      </c>
      <c r="Y584">
        <v>413135173000</v>
      </c>
    </row>
    <row r="585" spans="1:25">
      <c r="A585">
        <v>584</v>
      </c>
      <c r="B585" s="2" t="s">
        <v>6463</v>
      </c>
      <c r="C585" s="2" t="s">
        <v>6464</v>
      </c>
      <c r="D585" s="2" t="s">
        <v>6465</v>
      </c>
      <c r="E585" s="2" t="s">
        <v>6466</v>
      </c>
      <c r="F585" s="2" t="s">
        <v>6467</v>
      </c>
      <c r="G585">
        <v>89912004</v>
      </c>
      <c r="H585" s="2" t="s">
        <v>6468</v>
      </c>
      <c r="I585" s="2">
        <v>2</v>
      </c>
      <c r="J585" s="2" t="s">
        <v>6469</v>
      </c>
      <c r="K585">
        <v>1807</v>
      </c>
      <c r="L585">
        <v>429727</v>
      </c>
      <c r="M585" s="1">
        <f t="shared" si="9"/>
        <v>35472.304583333331</v>
      </c>
      <c r="N585">
        <f>LOOKUP(X585:X1584,country!B$2:B$132,country!A$2:A$132)</f>
        <v>24</v>
      </c>
      <c r="O585" s="2" t="s">
        <v>531</v>
      </c>
      <c r="P585" s="2" t="s">
        <v>6470</v>
      </c>
      <c r="Q585">
        <v>2348402</v>
      </c>
      <c r="R585" s="2" t="s">
        <v>6471</v>
      </c>
      <c r="S585">
        <v>427704498</v>
      </c>
      <c r="T585">
        <v>495817078</v>
      </c>
      <c r="U585" s="2" t="s">
        <v>2235</v>
      </c>
      <c r="X585" s="2" t="s">
        <v>469</v>
      </c>
      <c r="Y585">
        <v>855645516000</v>
      </c>
    </row>
    <row r="586" spans="1:25">
      <c r="A586">
        <v>585</v>
      </c>
      <c r="B586" s="2" t="s">
        <v>6472</v>
      </c>
      <c r="C586" s="2" t="s">
        <v>6473</v>
      </c>
      <c r="D586" s="2" t="s">
        <v>6474</v>
      </c>
      <c r="E586" s="2" t="s">
        <v>6475</v>
      </c>
      <c r="F586" s="2" t="s">
        <v>6476</v>
      </c>
      <c r="G586">
        <v>63446576</v>
      </c>
      <c r="H586" s="2" t="s">
        <v>6477</v>
      </c>
      <c r="I586" s="2">
        <v>2</v>
      </c>
      <c r="J586" s="2" t="s">
        <v>6478</v>
      </c>
      <c r="K586">
        <v>1622</v>
      </c>
      <c r="L586">
        <v>547703</v>
      </c>
      <c r="M586" s="1">
        <f t="shared" si="9"/>
        <v>30195.251087962963</v>
      </c>
      <c r="N586">
        <f>LOOKUP(X586:X1585,country!B$2:B$132,country!A$2:A$132)</f>
        <v>120</v>
      </c>
      <c r="O586" s="2" t="s">
        <v>729</v>
      </c>
      <c r="P586" s="2" t="s">
        <v>6479</v>
      </c>
      <c r="Q586">
        <v>8451984</v>
      </c>
      <c r="R586" s="2" t="s">
        <v>6480</v>
      </c>
      <c r="S586">
        <v>180893093</v>
      </c>
      <c r="T586">
        <v>961163518</v>
      </c>
      <c r="U586" s="2" t="s">
        <v>6481</v>
      </c>
      <c r="X586" s="2" t="s">
        <v>5397</v>
      </c>
      <c r="Y586">
        <v>399708094000</v>
      </c>
    </row>
    <row r="587" spans="1:25">
      <c r="A587">
        <v>586</v>
      </c>
      <c r="B587" s="2" t="s">
        <v>6482</v>
      </c>
      <c r="C587" s="2" t="s">
        <v>6483</v>
      </c>
      <c r="D587" s="2" t="s">
        <v>6484</v>
      </c>
      <c r="E587" s="2" t="s">
        <v>6485</v>
      </c>
      <c r="F587" s="2" t="s">
        <v>6486</v>
      </c>
      <c r="G587">
        <v>85977340</v>
      </c>
      <c r="H587" s="2" t="s">
        <v>6487</v>
      </c>
      <c r="I587" s="2">
        <v>1</v>
      </c>
      <c r="J587" s="2" t="s">
        <v>6488</v>
      </c>
      <c r="K587">
        <v>3204</v>
      </c>
      <c r="L587">
        <v>983686</v>
      </c>
      <c r="M587" s="1">
        <f t="shared" si="9"/>
        <v>35176.667812500003</v>
      </c>
      <c r="N587">
        <f>LOOKUP(X587:X1586,country!B$2:B$132,country!A$2:A$132)</f>
        <v>52</v>
      </c>
      <c r="O587" s="2" t="s">
        <v>6489</v>
      </c>
      <c r="P587" s="2" t="s">
        <v>6490</v>
      </c>
      <c r="Q587">
        <v>9503799</v>
      </c>
      <c r="R587" s="2" t="s">
        <v>6491</v>
      </c>
      <c r="S587">
        <v>996271009</v>
      </c>
      <c r="T587">
        <v>481146797</v>
      </c>
      <c r="U587" s="2" t="s">
        <v>2802</v>
      </c>
      <c r="X587" s="2" t="s">
        <v>494</v>
      </c>
      <c r="Y587">
        <v>830102499000</v>
      </c>
    </row>
    <row r="588" spans="1:25">
      <c r="A588">
        <v>587</v>
      </c>
      <c r="B588" s="2" t="s">
        <v>6492</v>
      </c>
      <c r="C588" s="2" t="s">
        <v>6493</v>
      </c>
      <c r="D588" s="2" t="s">
        <v>6494</v>
      </c>
      <c r="E588" s="2" t="s">
        <v>6495</v>
      </c>
      <c r="F588" s="2" t="s">
        <v>6496</v>
      </c>
      <c r="G588">
        <v>59853221</v>
      </c>
      <c r="H588" s="2" t="s">
        <v>6497</v>
      </c>
      <c r="I588" s="2">
        <v>1</v>
      </c>
      <c r="J588" s="2" t="s">
        <v>6498</v>
      </c>
      <c r="K588">
        <v>1373</v>
      </c>
      <c r="L588">
        <v>824814</v>
      </c>
      <c r="M588" s="1">
        <f t="shared" si="9"/>
        <v>35511.325937499998</v>
      </c>
      <c r="N588">
        <f>LOOKUP(X588:X1587,country!B$2:B$132,country!A$2:A$132)</f>
        <v>92</v>
      </c>
      <c r="O588" s="2" t="s">
        <v>2898</v>
      </c>
      <c r="P588" s="2" t="s">
        <v>6499</v>
      </c>
      <c r="Q588">
        <v>2765579</v>
      </c>
      <c r="R588" s="2" t="s">
        <v>6500</v>
      </c>
      <c r="S588">
        <v>811086585</v>
      </c>
      <c r="T588">
        <v>402804387</v>
      </c>
      <c r="U588" s="2" t="s">
        <v>6501</v>
      </c>
      <c r="X588" s="2" t="s">
        <v>6110</v>
      </c>
      <c r="Y588">
        <v>859016961000</v>
      </c>
    </row>
    <row r="589" spans="1:25">
      <c r="A589">
        <v>588</v>
      </c>
      <c r="B589" s="2" t="s">
        <v>6502</v>
      </c>
      <c r="C589" s="2" t="s">
        <v>6503</v>
      </c>
      <c r="D589" s="2" t="s">
        <v>6504</v>
      </c>
      <c r="E589" s="2" t="s">
        <v>6505</v>
      </c>
      <c r="F589" s="2" t="s">
        <v>6506</v>
      </c>
      <c r="G589">
        <v>5414951</v>
      </c>
      <c r="H589" s="2" t="s">
        <v>6507</v>
      </c>
      <c r="I589" s="2">
        <v>1</v>
      </c>
      <c r="J589" s="2" t="s">
        <v>6508</v>
      </c>
      <c r="K589">
        <v>8104</v>
      </c>
      <c r="L589">
        <v>493010</v>
      </c>
      <c r="M589" s="1">
        <f t="shared" si="9"/>
        <v>30556.183356481481</v>
      </c>
      <c r="N589">
        <f>LOOKUP(X589:X1588,country!B$2:B$132,country!A$2:A$132)</f>
        <v>26</v>
      </c>
      <c r="O589" s="2" t="s">
        <v>6509</v>
      </c>
      <c r="P589" s="2" t="s">
        <v>6510</v>
      </c>
      <c r="Q589">
        <v>3323511</v>
      </c>
      <c r="R589" s="2" t="s">
        <v>6511</v>
      </c>
      <c r="S589">
        <v>968356886</v>
      </c>
      <c r="T589">
        <v>774763431</v>
      </c>
      <c r="U589" s="2" t="s">
        <v>6512</v>
      </c>
      <c r="X589" s="2" t="s">
        <v>1589</v>
      </c>
      <c r="Y589">
        <v>430892642000</v>
      </c>
    </row>
    <row r="590" spans="1:25">
      <c r="A590">
        <v>589</v>
      </c>
      <c r="B590" s="2" t="s">
        <v>6513</v>
      </c>
      <c r="C590" s="2" t="s">
        <v>6514</v>
      </c>
      <c r="D590" s="2" t="s">
        <v>6515</v>
      </c>
      <c r="E590" s="2" t="s">
        <v>6516</v>
      </c>
      <c r="F590" s="2" t="s">
        <v>6517</v>
      </c>
      <c r="G590">
        <v>14893407</v>
      </c>
      <c r="H590" s="2" t="s">
        <v>6518</v>
      </c>
      <c r="I590" s="2">
        <v>1</v>
      </c>
      <c r="J590" s="2" t="s">
        <v>6519</v>
      </c>
      <c r="K590">
        <v>8363</v>
      </c>
      <c r="L590">
        <v>480102</v>
      </c>
      <c r="M590" s="1">
        <f t="shared" si="9"/>
        <v>19236.710011574076</v>
      </c>
      <c r="N590">
        <f>LOOKUP(X590:X1589,country!B$2:B$132,country!A$2:A$132)</f>
        <v>12</v>
      </c>
      <c r="O590" s="2" t="s">
        <v>3857</v>
      </c>
      <c r="P590" s="2" t="s">
        <v>6520</v>
      </c>
      <c r="Q590">
        <v>3789336</v>
      </c>
      <c r="R590" s="2" t="s">
        <v>6521</v>
      </c>
      <c r="S590">
        <v>582389560</v>
      </c>
      <c r="T590">
        <v>999124177</v>
      </c>
      <c r="U590" s="2" t="s">
        <v>6522</v>
      </c>
      <c r="X590" s="2" t="s">
        <v>5387</v>
      </c>
      <c r="Y590">
        <v>-547109855000</v>
      </c>
    </row>
    <row r="591" spans="1:25">
      <c r="A591">
        <v>590</v>
      </c>
      <c r="B591" s="2" t="s">
        <v>6523</v>
      </c>
      <c r="C591" s="2" t="s">
        <v>6524</v>
      </c>
      <c r="D591" s="2" t="s">
        <v>6525</v>
      </c>
      <c r="E591" s="2" t="s">
        <v>6526</v>
      </c>
      <c r="F591" s="2" t="s">
        <v>6527</v>
      </c>
      <c r="G591">
        <v>70186267</v>
      </c>
      <c r="H591" s="2" t="s">
        <v>6528</v>
      </c>
      <c r="I591" s="2">
        <v>1</v>
      </c>
      <c r="J591" s="2" t="s">
        <v>6529</v>
      </c>
      <c r="K591">
        <v>6556</v>
      </c>
      <c r="L591">
        <v>419272</v>
      </c>
      <c r="M591" s="1">
        <f t="shared" si="9"/>
        <v>26800.596076388887</v>
      </c>
      <c r="N591">
        <f>LOOKUP(X591:X1590,country!B$2:B$132,country!A$2:A$132)</f>
        <v>116</v>
      </c>
      <c r="O591" s="2" t="s">
        <v>3061</v>
      </c>
      <c r="P591" s="2" t="s">
        <v>6530</v>
      </c>
      <c r="Q591">
        <v>9453709</v>
      </c>
      <c r="R591" s="2" t="s">
        <v>6531</v>
      </c>
      <c r="S591">
        <v>532293314</v>
      </c>
      <c r="T591">
        <v>441503322</v>
      </c>
      <c r="U591" s="2" t="s">
        <v>708</v>
      </c>
      <c r="X591" s="2" t="s">
        <v>1794</v>
      </c>
      <c r="Y591">
        <v>106409901000</v>
      </c>
    </row>
    <row r="592" spans="1:25">
      <c r="A592">
        <v>591</v>
      </c>
      <c r="B592" s="2" t="s">
        <v>6532</v>
      </c>
      <c r="C592" s="2" t="s">
        <v>6533</v>
      </c>
      <c r="D592" s="2" t="s">
        <v>6534</v>
      </c>
      <c r="E592" s="2" t="s">
        <v>6535</v>
      </c>
      <c r="F592" s="2" t="s">
        <v>6536</v>
      </c>
      <c r="G592">
        <v>56120900</v>
      </c>
      <c r="H592" s="2" t="s">
        <v>6537</v>
      </c>
      <c r="I592" s="2">
        <v>1</v>
      </c>
      <c r="J592" s="2" t="s">
        <v>6538</v>
      </c>
      <c r="K592">
        <v>8233</v>
      </c>
      <c r="L592">
        <v>629272</v>
      </c>
      <c r="M592" s="1">
        <f t="shared" si="9"/>
        <v>24934.517349537036</v>
      </c>
      <c r="N592">
        <f>LOOKUP(X592:X1591,country!B$2:B$132,country!A$2:A$132)</f>
        <v>99</v>
      </c>
      <c r="O592" s="2" t="s">
        <v>4506</v>
      </c>
      <c r="P592" s="2" t="s">
        <v>6540</v>
      </c>
      <c r="Q592">
        <v>3100605</v>
      </c>
      <c r="R592" s="2" t="s">
        <v>6541</v>
      </c>
      <c r="S592">
        <v>285584528</v>
      </c>
      <c r="T592">
        <v>144740176</v>
      </c>
      <c r="U592" s="2" t="s">
        <v>812</v>
      </c>
      <c r="X592" s="2" t="s">
        <v>6539</v>
      </c>
      <c r="Y592">
        <v>-54819301000</v>
      </c>
    </row>
    <row r="593" spans="1:25">
      <c r="A593">
        <v>592</v>
      </c>
      <c r="B593" s="2" t="s">
        <v>6542</v>
      </c>
      <c r="C593" s="2" t="s">
        <v>6543</v>
      </c>
      <c r="D593" s="2" t="s">
        <v>6544</v>
      </c>
      <c r="E593" s="2" t="s">
        <v>6545</v>
      </c>
      <c r="F593" s="2" t="s">
        <v>6546</v>
      </c>
      <c r="G593">
        <v>79369840</v>
      </c>
      <c r="H593" s="2" t="s">
        <v>6547</v>
      </c>
      <c r="I593" s="2">
        <v>1</v>
      </c>
      <c r="J593" s="2" t="s">
        <v>6548</v>
      </c>
      <c r="K593">
        <v>6928</v>
      </c>
      <c r="L593">
        <v>821870</v>
      </c>
      <c r="M593" s="1">
        <f t="shared" si="9"/>
        <v>32919.34642361111</v>
      </c>
      <c r="N593">
        <f>LOOKUP(X593:X1592,country!B$2:B$132,country!A$2:A$132)</f>
        <v>95</v>
      </c>
      <c r="O593" s="2" t="s">
        <v>4784</v>
      </c>
      <c r="P593" s="2" t="s">
        <v>6549</v>
      </c>
      <c r="Q593">
        <v>3696839</v>
      </c>
      <c r="R593" s="2" t="s">
        <v>6550</v>
      </c>
      <c r="S593">
        <v>569782242</v>
      </c>
      <c r="T593">
        <v>409544771</v>
      </c>
      <c r="U593" s="2" t="s">
        <v>6551</v>
      </c>
      <c r="X593" s="2" t="s">
        <v>728</v>
      </c>
      <c r="Y593">
        <v>635069931000</v>
      </c>
    </row>
    <row r="594" spans="1:25">
      <c r="A594">
        <v>593</v>
      </c>
      <c r="B594" s="2" t="s">
        <v>6552</v>
      </c>
      <c r="C594" s="2" t="s">
        <v>6553</v>
      </c>
      <c r="D594" s="2" t="s">
        <v>6554</v>
      </c>
      <c r="E594" s="2" t="s">
        <v>6555</v>
      </c>
      <c r="F594" s="2" t="s">
        <v>6556</v>
      </c>
      <c r="G594">
        <v>6467687</v>
      </c>
      <c r="H594" s="2" t="s">
        <v>6557</v>
      </c>
      <c r="I594" s="2">
        <v>2</v>
      </c>
      <c r="J594" s="2" t="s">
        <v>6558</v>
      </c>
      <c r="K594">
        <v>3941</v>
      </c>
      <c r="L594">
        <v>286643</v>
      </c>
      <c r="M594" s="1">
        <f t="shared" si="9"/>
        <v>17582.90695601852</v>
      </c>
      <c r="N594">
        <f>LOOKUP(X594:X1593,country!B$2:B$132,country!A$2:A$132)</f>
        <v>24</v>
      </c>
      <c r="O594" s="2" t="s">
        <v>6559</v>
      </c>
      <c r="P594" s="2" t="s">
        <v>6560</v>
      </c>
      <c r="Q594">
        <v>9935914</v>
      </c>
      <c r="R594" s="2" t="s">
        <v>6561</v>
      </c>
      <c r="S594">
        <v>718292383</v>
      </c>
      <c r="T594">
        <v>825943046</v>
      </c>
      <c r="U594" s="2" t="s">
        <v>3756</v>
      </c>
      <c r="X594" s="2" t="s">
        <v>469</v>
      </c>
      <c r="Y594">
        <v>-689998439000</v>
      </c>
    </row>
    <row r="595" spans="1:25">
      <c r="A595">
        <v>594</v>
      </c>
      <c r="B595" s="2" t="s">
        <v>6562</v>
      </c>
      <c r="C595" s="2" t="s">
        <v>6563</v>
      </c>
      <c r="D595" s="2" t="s">
        <v>6564</v>
      </c>
      <c r="E595" s="2" t="s">
        <v>6565</v>
      </c>
      <c r="F595" s="2" t="s">
        <v>6566</v>
      </c>
      <c r="G595">
        <v>50093270</v>
      </c>
      <c r="H595" s="2" t="s">
        <v>6567</v>
      </c>
      <c r="I595" s="2">
        <v>1</v>
      </c>
      <c r="J595" s="2" t="s">
        <v>6568</v>
      </c>
      <c r="K595">
        <v>4283</v>
      </c>
      <c r="L595">
        <v>154346</v>
      </c>
      <c r="M595" s="1">
        <f t="shared" si="9"/>
        <v>32823.54587962963</v>
      </c>
      <c r="N595">
        <f>LOOKUP(X595:X1594,country!B$2:B$132,country!A$2:A$132)</f>
        <v>100</v>
      </c>
      <c r="O595" s="2" t="s">
        <v>470</v>
      </c>
      <c r="P595" s="2" t="s">
        <v>6569</v>
      </c>
      <c r="Q595">
        <v>3290860</v>
      </c>
      <c r="R595" s="2" t="s">
        <v>6570</v>
      </c>
      <c r="S595">
        <v>630256423</v>
      </c>
      <c r="T595">
        <v>388542082</v>
      </c>
      <c r="U595" s="2" t="s">
        <v>1268</v>
      </c>
      <c r="X595" s="2" t="s">
        <v>600</v>
      </c>
      <c r="Y595">
        <v>626792764000</v>
      </c>
    </row>
    <row r="596" spans="1:25">
      <c r="A596">
        <v>595</v>
      </c>
      <c r="B596" s="2" t="s">
        <v>6571</v>
      </c>
      <c r="C596" s="2" t="s">
        <v>6572</v>
      </c>
      <c r="D596" s="2" t="s">
        <v>6573</v>
      </c>
      <c r="E596" s="2" t="s">
        <v>6574</v>
      </c>
      <c r="F596" s="2" t="s">
        <v>6575</v>
      </c>
      <c r="G596">
        <v>78727178</v>
      </c>
      <c r="H596" s="2" t="s">
        <v>6576</v>
      </c>
      <c r="I596" s="2">
        <v>2</v>
      </c>
      <c r="J596" s="2" t="s">
        <v>6577</v>
      </c>
      <c r="K596">
        <v>8020</v>
      </c>
      <c r="L596">
        <v>427358</v>
      </c>
      <c r="M596" s="1">
        <f t="shared" si="9"/>
        <v>24338.335335648149</v>
      </c>
      <c r="N596">
        <f>LOOKUP(X596:X1595,country!B$2:B$132,country!A$2:A$132)</f>
        <v>91</v>
      </c>
      <c r="O596" s="2" t="s">
        <v>6578</v>
      </c>
      <c r="P596" s="2" t="s">
        <v>6579</v>
      </c>
      <c r="Q596">
        <v>8669694</v>
      </c>
      <c r="R596" s="2" t="s">
        <v>6580</v>
      </c>
      <c r="S596">
        <v>291390912</v>
      </c>
      <c r="T596">
        <v>994895217</v>
      </c>
      <c r="U596" s="2" t="s">
        <v>6581</v>
      </c>
      <c r="X596" s="2" t="s">
        <v>1340</v>
      </c>
      <c r="Y596">
        <v>-106329427000</v>
      </c>
    </row>
    <row r="597" spans="1:25">
      <c r="A597">
        <v>596</v>
      </c>
      <c r="B597" s="2" t="s">
        <v>6582</v>
      </c>
      <c r="C597" s="2" t="s">
        <v>6583</v>
      </c>
      <c r="D597" s="2" t="s">
        <v>6584</v>
      </c>
      <c r="E597" s="2" t="s">
        <v>6585</v>
      </c>
      <c r="F597" s="2" t="s">
        <v>6586</v>
      </c>
      <c r="G597">
        <v>15038869</v>
      </c>
      <c r="H597" s="2" t="s">
        <v>6587</v>
      </c>
      <c r="I597" s="2">
        <v>1</v>
      </c>
      <c r="J597" s="2" t="s">
        <v>6588</v>
      </c>
      <c r="K597">
        <v>2391</v>
      </c>
      <c r="L597">
        <v>719387</v>
      </c>
      <c r="M597" s="1">
        <f t="shared" si="9"/>
        <v>28342.801377314816</v>
      </c>
      <c r="N597">
        <f>LOOKUP(X597:X1596,country!B$2:B$132,country!A$2:A$132)</f>
        <v>24</v>
      </c>
      <c r="O597" s="2" t="s">
        <v>4836</v>
      </c>
      <c r="P597" s="2" t="s">
        <v>6589</v>
      </c>
      <c r="Q597">
        <v>2726106</v>
      </c>
      <c r="R597" s="2" t="s">
        <v>6590</v>
      </c>
      <c r="S597">
        <v>716382644</v>
      </c>
      <c r="T597">
        <v>630830896</v>
      </c>
      <c r="U597" s="2" t="s">
        <v>1719</v>
      </c>
      <c r="X597" s="2" t="s">
        <v>469</v>
      </c>
      <c r="Y597">
        <v>239656439000</v>
      </c>
    </row>
    <row r="598" spans="1:25">
      <c r="A598">
        <v>597</v>
      </c>
      <c r="B598" s="2" t="s">
        <v>6591</v>
      </c>
      <c r="C598" s="2" t="s">
        <v>6592</v>
      </c>
      <c r="D598" s="2" t="s">
        <v>6593</v>
      </c>
      <c r="E598" s="2" t="s">
        <v>6594</v>
      </c>
      <c r="F598" s="2" t="s">
        <v>6595</v>
      </c>
      <c r="G598">
        <v>33844452</v>
      </c>
      <c r="H598" s="2" t="s">
        <v>6596</v>
      </c>
      <c r="I598" s="2">
        <v>2</v>
      </c>
      <c r="J598" s="2" t="s">
        <v>6597</v>
      </c>
      <c r="K598">
        <v>9212</v>
      </c>
      <c r="L598">
        <v>476169</v>
      </c>
      <c r="M598" s="1">
        <f t="shared" si="9"/>
        <v>19313.703020833334</v>
      </c>
      <c r="N598">
        <f>LOOKUP(X598:X1597,country!B$2:B$132,country!A$2:A$132)</f>
        <v>52</v>
      </c>
      <c r="O598" s="2" t="s">
        <v>6598</v>
      </c>
      <c r="P598" s="2" t="s">
        <v>6599</v>
      </c>
      <c r="Q598">
        <v>7160468</v>
      </c>
      <c r="R598" s="2" t="s">
        <v>6600</v>
      </c>
      <c r="S598">
        <v>271608405</v>
      </c>
      <c r="T598">
        <v>561068913</v>
      </c>
      <c r="U598" s="2" t="s">
        <v>6601</v>
      </c>
      <c r="X598" s="2" t="s">
        <v>494</v>
      </c>
      <c r="Y598">
        <v>-540457659000</v>
      </c>
    </row>
    <row r="599" spans="1:25">
      <c r="A599">
        <v>598</v>
      </c>
      <c r="B599" s="2" t="s">
        <v>6602</v>
      </c>
      <c r="C599" s="2" t="s">
        <v>6603</v>
      </c>
      <c r="D599" s="2" t="s">
        <v>6604</v>
      </c>
      <c r="E599" s="2" t="s">
        <v>6605</v>
      </c>
      <c r="F599" s="2" t="s">
        <v>6606</v>
      </c>
      <c r="G599">
        <v>97400265</v>
      </c>
      <c r="H599" s="2" t="s">
        <v>6607</v>
      </c>
      <c r="I599" s="2">
        <v>1</v>
      </c>
      <c r="J599" s="2" t="s">
        <v>6608</v>
      </c>
      <c r="K599">
        <v>3816</v>
      </c>
      <c r="L599">
        <v>742432</v>
      </c>
      <c r="M599" s="1">
        <f t="shared" si="9"/>
        <v>28261.653078703705</v>
      </c>
      <c r="N599">
        <f>LOOKUP(X599:X1598,country!B$2:B$132,country!A$2:A$132)</f>
        <v>24</v>
      </c>
      <c r="O599" s="2" t="s">
        <v>1816</v>
      </c>
      <c r="P599" s="2" t="s">
        <v>6609</v>
      </c>
      <c r="Q599">
        <v>6828093</v>
      </c>
      <c r="R599" s="2" t="s">
        <v>6610</v>
      </c>
      <c r="S599">
        <v>286315228</v>
      </c>
      <c r="T599">
        <v>756180175</v>
      </c>
      <c r="U599" s="2" t="s">
        <v>1322</v>
      </c>
      <c r="X599" s="2" t="s">
        <v>469</v>
      </c>
      <c r="Y599">
        <v>232645226000</v>
      </c>
    </row>
    <row r="600" spans="1:25">
      <c r="A600">
        <v>599</v>
      </c>
      <c r="B600" s="2" t="s">
        <v>6611</v>
      </c>
      <c r="C600" s="2" t="s">
        <v>6612</v>
      </c>
      <c r="D600" s="2" t="s">
        <v>6613</v>
      </c>
      <c r="E600" s="2" t="s">
        <v>6614</v>
      </c>
      <c r="F600" s="2" t="s">
        <v>6615</v>
      </c>
      <c r="G600">
        <v>41142398</v>
      </c>
      <c r="H600" s="2" t="s">
        <v>6616</v>
      </c>
      <c r="I600" s="2">
        <v>2</v>
      </c>
      <c r="J600" s="2" t="s">
        <v>6617</v>
      </c>
      <c r="K600">
        <v>8808</v>
      </c>
      <c r="L600">
        <v>211083</v>
      </c>
      <c r="M600" s="1">
        <f t="shared" si="9"/>
        <v>21808.738113425927</v>
      </c>
      <c r="N600">
        <f>LOOKUP(X600:X1599,country!B$2:B$132,country!A$2:A$132)</f>
        <v>24</v>
      </c>
      <c r="O600" s="2" t="s">
        <v>636</v>
      </c>
      <c r="P600" s="2" t="s">
        <v>6618</v>
      </c>
      <c r="Q600">
        <v>8096268</v>
      </c>
      <c r="R600" s="2" t="s">
        <v>6619</v>
      </c>
      <c r="S600">
        <v>852887940</v>
      </c>
      <c r="T600">
        <v>356421179</v>
      </c>
      <c r="U600" s="2" t="s">
        <v>1561</v>
      </c>
      <c r="X600" s="2" t="s">
        <v>469</v>
      </c>
      <c r="Y600">
        <v>-324886627000</v>
      </c>
    </row>
    <row r="601" spans="1:25">
      <c r="A601">
        <v>600</v>
      </c>
      <c r="B601" s="2" t="s">
        <v>6620</v>
      </c>
      <c r="C601" s="2" t="s">
        <v>6621</v>
      </c>
      <c r="D601" s="2" t="s">
        <v>6622</v>
      </c>
      <c r="E601" s="2" t="s">
        <v>6623</v>
      </c>
      <c r="F601" s="2" t="s">
        <v>6624</v>
      </c>
      <c r="G601">
        <v>62116169</v>
      </c>
      <c r="H601" s="2" t="s">
        <v>6625</v>
      </c>
      <c r="I601" s="2">
        <v>2</v>
      </c>
      <c r="J601" s="2" t="s">
        <v>6626</v>
      </c>
      <c r="K601">
        <v>6809</v>
      </c>
      <c r="L601">
        <v>964846</v>
      </c>
      <c r="M601" s="1">
        <f t="shared" si="9"/>
        <v>25702.491886574073</v>
      </c>
      <c r="N601">
        <f>LOOKUP(X601:X1600,country!B$2:B$132,country!A$2:A$132)</f>
        <v>97</v>
      </c>
      <c r="O601" s="2" t="s">
        <v>6627</v>
      </c>
      <c r="P601" s="2" t="s">
        <v>6628</v>
      </c>
      <c r="Q601">
        <v>9271110</v>
      </c>
      <c r="R601" s="2" t="s">
        <v>6629</v>
      </c>
      <c r="S601">
        <v>550739899</v>
      </c>
      <c r="T601">
        <v>357125735</v>
      </c>
      <c r="U601" s="2" t="s">
        <v>6630</v>
      </c>
      <c r="X601" s="2" t="s">
        <v>831</v>
      </c>
      <c r="Y601">
        <v>11533699000</v>
      </c>
    </row>
    <row r="602" spans="1:25">
      <c r="A602">
        <v>601</v>
      </c>
      <c r="B602" s="2" t="s">
        <v>6631</v>
      </c>
      <c r="C602" s="2" t="s">
        <v>6632</v>
      </c>
      <c r="D602" s="2" t="s">
        <v>6633</v>
      </c>
      <c r="E602" s="2" t="s">
        <v>6634</v>
      </c>
      <c r="F602" s="2" t="s">
        <v>6635</v>
      </c>
      <c r="G602">
        <v>97057796</v>
      </c>
      <c r="H602" s="2" t="s">
        <v>6636</v>
      </c>
      <c r="I602" s="2">
        <v>2</v>
      </c>
      <c r="J602" s="2" t="s">
        <v>6637</v>
      </c>
      <c r="K602">
        <v>1737</v>
      </c>
      <c r="L602">
        <v>480902</v>
      </c>
      <c r="M602" s="1">
        <f t="shared" si="9"/>
        <v>34533.223402777774</v>
      </c>
      <c r="N602">
        <f>LOOKUP(X602:X1601,country!B$2:B$132,country!A$2:A$132)</f>
        <v>24</v>
      </c>
      <c r="O602" s="2" t="s">
        <v>470</v>
      </c>
      <c r="P602" s="2" t="s">
        <v>6638</v>
      </c>
      <c r="Q602">
        <v>3552273</v>
      </c>
      <c r="R602" s="2" t="s">
        <v>6639</v>
      </c>
      <c r="S602">
        <v>737788266</v>
      </c>
      <c r="T602">
        <v>549719697</v>
      </c>
      <c r="U602" s="2" t="s">
        <v>6640</v>
      </c>
      <c r="X602" s="2" t="s">
        <v>469</v>
      </c>
      <c r="Y602">
        <v>774508902000</v>
      </c>
    </row>
    <row r="603" spans="1:25">
      <c r="A603">
        <v>602</v>
      </c>
      <c r="B603" s="2" t="s">
        <v>6641</v>
      </c>
      <c r="C603" s="2" t="s">
        <v>6642</v>
      </c>
      <c r="D603" s="2" t="s">
        <v>6643</v>
      </c>
      <c r="E603" s="2" t="s">
        <v>6644</v>
      </c>
      <c r="F603" s="2" t="s">
        <v>6645</v>
      </c>
      <c r="G603">
        <v>57544429</v>
      </c>
      <c r="H603" s="2" t="s">
        <v>6646</v>
      </c>
      <c r="I603" s="2">
        <v>2</v>
      </c>
      <c r="J603" s="2" t="s">
        <v>6647</v>
      </c>
      <c r="K603">
        <v>2111</v>
      </c>
      <c r="L603">
        <v>697527</v>
      </c>
      <c r="M603" s="1">
        <f t="shared" si="9"/>
        <v>19509.217430555556</v>
      </c>
      <c r="N603">
        <f>LOOKUP(X603:X1602,country!B$2:B$132,country!A$2:A$132)</f>
        <v>24</v>
      </c>
      <c r="O603" s="2" t="s">
        <v>6648</v>
      </c>
      <c r="P603" s="2" t="s">
        <v>6649</v>
      </c>
      <c r="Q603">
        <v>7457329</v>
      </c>
      <c r="R603" s="2" t="s">
        <v>6650</v>
      </c>
      <c r="S603">
        <v>114259857</v>
      </c>
      <c r="T603">
        <v>911177296</v>
      </c>
      <c r="U603" s="2" t="s">
        <v>1687</v>
      </c>
      <c r="X603" s="2" t="s">
        <v>469</v>
      </c>
      <c r="Y603">
        <v>-523565214000</v>
      </c>
    </row>
    <row r="604" spans="1:25">
      <c r="A604">
        <v>603</v>
      </c>
      <c r="B604" s="2" t="s">
        <v>6651</v>
      </c>
      <c r="C604" s="2" t="s">
        <v>6652</v>
      </c>
      <c r="D604" s="2" t="s">
        <v>6653</v>
      </c>
      <c r="E604" s="2" t="s">
        <v>6654</v>
      </c>
      <c r="F604" s="2" t="s">
        <v>6655</v>
      </c>
      <c r="G604">
        <v>47765665</v>
      </c>
      <c r="H604" s="2" t="s">
        <v>6656</v>
      </c>
      <c r="I604" s="2">
        <v>1</v>
      </c>
      <c r="J604" s="2" t="s">
        <v>6657</v>
      </c>
      <c r="K604">
        <v>1903</v>
      </c>
      <c r="L604">
        <v>945525</v>
      </c>
      <c r="M604" s="1">
        <f t="shared" si="9"/>
        <v>26895.90554398148</v>
      </c>
      <c r="N604">
        <f>LOOKUP(X604:X1603,country!B$2:B$132,country!A$2:A$132)</f>
        <v>27</v>
      </c>
      <c r="O604" s="2" t="s">
        <v>6020</v>
      </c>
      <c r="P604" s="2" t="s">
        <v>6658</v>
      </c>
      <c r="Q604">
        <v>2587993</v>
      </c>
      <c r="R604" s="2" t="s">
        <v>6659</v>
      </c>
      <c r="S604">
        <v>821492168</v>
      </c>
      <c r="T604">
        <v>645611006</v>
      </c>
      <c r="U604" s="2" t="s">
        <v>4614</v>
      </c>
      <c r="X604" s="2" t="s">
        <v>612</v>
      </c>
      <c r="Y604">
        <v>114644639000</v>
      </c>
    </row>
    <row r="605" spans="1:25">
      <c r="A605">
        <v>604</v>
      </c>
      <c r="B605" s="2" t="s">
        <v>6660</v>
      </c>
      <c r="C605" s="2" t="s">
        <v>6661</v>
      </c>
      <c r="D605" s="2" t="s">
        <v>6662</v>
      </c>
      <c r="E605" s="2" t="s">
        <v>6663</v>
      </c>
      <c r="F605" s="2" t="s">
        <v>6664</v>
      </c>
      <c r="G605">
        <v>53918983</v>
      </c>
      <c r="H605" s="2" t="s">
        <v>6665</v>
      </c>
      <c r="I605" s="2">
        <v>1</v>
      </c>
      <c r="J605" s="2" t="s">
        <v>6666</v>
      </c>
      <c r="K605">
        <v>1749</v>
      </c>
      <c r="L605">
        <v>453475</v>
      </c>
      <c r="M605" s="1">
        <f t="shared" si="9"/>
        <v>25053.745821759258</v>
      </c>
      <c r="N605">
        <f>LOOKUP(X605:X1604,country!B$2:B$132,country!A$2:A$132)</f>
        <v>52</v>
      </c>
      <c r="O605" s="2" t="s">
        <v>1100</v>
      </c>
      <c r="P605" s="2" t="s">
        <v>6667</v>
      </c>
      <c r="Q605">
        <v>8231436</v>
      </c>
      <c r="R605" s="2" t="s">
        <v>6668</v>
      </c>
      <c r="S605">
        <v>192985804</v>
      </c>
      <c r="T605">
        <v>313810626</v>
      </c>
      <c r="U605" s="2" t="s">
        <v>5464</v>
      </c>
      <c r="X605" s="2" t="s">
        <v>494</v>
      </c>
      <c r="Y605">
        <v>-44517961000</v>
      </c>
    </row>
    <row r="606" spans="1:25">
      <c r="A606">
        <v>605</v>
      </c>
      <c r="B606" s="2" t="s">
        <v>6669</v>
      </c>
      <c r="C606" s="2" t="s">
        <v>6670</v>
      </c>
      <c r="D606" s="2" t="s">
        <v>6671</v>
      </c>
      <c r="E606" s="2" t="s">
        <v>6672</v>
      </c>
      <c r="F606" s="2" t="s">
        <v>6673</v>
      </c>
      <c r="G606">
        <v>25281442</v>
      </c>
      <c r="H606" s="2" t="s">
        <v>6674</v>
      </c>
      <c r="I606" s="2">
        <v>2</v>
      </c>
      <c r="J606" s="2" t="s">
        <v>6675</v>
      </c>
      <c r="K606">
        <v>9916</v>
      </c>
      <c r="L606">
        <v>882694</v>
      </c>
      <c r="M606" s="1">
        <f t="shared" si="9"/>
        <v>27459.200023148147</v>
      </c>
      <c r="N606">
        <f>LOOKUP(X606:X1605,country!B$2:B$132,country!A$2:A$132)</f>
        <v>42</v>
      </c>
      <c r="O606" s="2" t="s">
        <v>717</v>
      </c>
      <c r="P606" s="2" t="s">
        <v>6676</v>
      </c>
      <c r="Q606">
        <v>4927551</v>
      </c>
      <c r="R606" s="2" t="s">
        <v>6677</v>
      </c>
      <c r="S606">
        <v>480690730</v>
      </c>
      <c r="T606">
        <v>914738900</v>
      </c>
      <c r="U606" s="2" t="s">
        <v>6678</v>
      </c>
      <c r="X606" s="2" t="s">
        <v>1011</v>
      </c>
      <c r="Y606">
        <v>163313282000</v>
      </c>
    </row>
    <row r="607" spans="1:25">
      <c r="A607">
        <v>606</v>
      </c>
      <c r="B607" s="2" t="s">
        <v>6679</v>
      </c>
      <c r="C607" s="2" t="s">
        <v>6680</v>
      </c>
      <c r="D607" s="2" t="s">
        <v>6681</v>
      </c>
      <c r="E607" s="2" t="s">
        <v>6682</v>
      </c>
      <c r="F607" s="2" t="s">
        <v>6683</v>
      </c>
      <c r="G607">
        <v>9188460</v>
      </c>
      <c r="H607" s="2" t="s">
        <v>6684</v>
      </c>
      <c r="I607" s="2">
        <v>1</v>
      </c>
      <c r="J607" s="2" t="s">
        <v>6685</v>
      </c>
      <c r="K607">
        <v>3837</v>
      </c>
      <c r="L607">
        <v>925284</v>
      </c>
      <c r="M607" s="1">
        <f t="shared" si="9"/>
        <v>22369.768124999999</v>
      </c>
      <c r="N607">
        <f>LOOKUP(X607:X1606,country!B$2:B$132,country!A$2:A$132)</f>
        <v>95</v>
      </c>
      <c r="O607" s="2" t="s">
        <v>2566</v>
      </c>
      <c r="P607" s="2" t="s">
        <v>6686</v>
      </c>
      <c r="Q607">
        <v>3350547</v>
      </c>
      <c r="R607" s="2" t="s">
        <v>6687</v>
      </c>
      <c r="S607">
        <v>356368266</v>
      </c>
      <c r="T607">
        <v>982196454</v>
      </c>
      <c r="U607" s="2" t="s">
        <v>6688</v>
      </c>
      <c r="X607" s="2" t="s">
        <v>728</v>
      </c>
      <c r="Y607">
        <v>-276413634000</v>
      </c>
    </row>
    <row r="608" spans="1:25">
      <c r="A608">
        <v>607</v>
      </c>
      <c r="B608" s="2" t="s">
        <v>6689</v>
      </c>
      <c r="C608" s="2" t="s">
        <v>6690</v>
      </c>
      <c r="D608" s="2" t="s">
        <v>6691</v>
      </c>
      <c r="E608" s="2" t="s">
        <v>6692</v>
      </c>
      <c r="F608" s="2" t="s">
        <v>6693</v>
      </c>
      <c r="G608">
        <v>49232568</v>
      </c>
      <c r="H608" s="2" t="s">
        <v>6694</v>
      </c>
      <c r="I608" s="2">
        <v>2</v>
      </c>
      <c r="J608" s="2" t="s">
        <v>6695</v>
      </c>
      <c r="K608">
        <v>3257</v>
      </c>
      <c r="L608">
        <v>939011</v>
      </c>
      <c r="M608" s="1">
        <f t="shared" si="9"/>
        <v>27208.115937499999</v>
      </c>
      <c r="N608">
        <f>LOOKUP(X608:X1607,country!B$2:B$132,country!A$2:A$132)</f>
        <v>24</v>
      </c>
      <c r="O608" s="2" t="s">
        <v>2832</v>
      </c>
      <c r="P608" s="2" t="s">
        <v>6696</v>
      </c>
      <c r="Q608">
        <v>5800273</v>
      </c>
      <c r="R608" s="2" t="s">
        <v>6697</v>
      </c>
      <c r="S608">
        <v>235033779</v>
      </c>
      <c r="T608">
        <v>873070605</v>
      </c>
      <c r="U608" s="2" t="s">
        <v>3338</v>
      </c>
      <c r="X608" s="2" t="s">
        <v>469</v>
      </c>
      <c r="Y608">
        <v>141619617000</v>
      </c>
    </row>
    <row r="609" spans="1:25">
      <c r="A609">
        <v>608</v>
      </c>
      <c r="B609" s="2" t="s">
        <v>6698</v>
      </c>
      <c r="C609" s="2" t="s">
        <v>6699</v>
      </c>
      <c r="D609" s="2" t="s">
        <v>6700</v>
      </c>
      <c r="E609" s="2" t="s">
        <v>6701</v>
      </c>
      <c r="F609" s="2" t="s">
        <v>6702</v>
      </c>
      <c r="G609">
        <v>27732188</v>
      </c>
      <c r="H609" s="2" t="s">
        <v>6703</v>
      </c>
      <c r="I609" s="2">
        <v>2</v>
      </c>
      <c r="J609" s="2" t="s">
        <v>6704</v>
      </c>
      <c r="K609">
        <v>6472</v>
      </c>
      <c r="L609">
        <v>872008</v>
      </c>
      <c r="M609" s="1">
        <f t="shared" si="9"/>
        <v>18316.558703703704</v>
      </c>
      <c r="N609">
        <f>LOOKUP(X609:X1608,country!B$2:B$132,country!A$2:A$132)</f>
        <v>5</v>
      </c>
      <c r="O609" s="2" t="s">
        <v>6000</v>
      </c>
      <c r="P609" s="2" t="s">
        <v>6705</v>
      </c>
      <c r="Q609">
        <v>2318845</v>
      </c>
      <c r="R609" s="2" t="s">
        <v>6706</v>
      </c>
      <c r="S609">
        <v>660570109</v>
      </c>
      <c r="T609">
        <v>642116399</v>
      </c>
      <c r="U609" s="2" t="s">
        <v>1397</v>
      </c>
      <c r="X609" s="2" t="s">
        <v>669</v>
      </c>
      <c r="Y609">
        <v>-626610928000</v>
      </c>
    </row>
    <row r="610" spans="1:25">
      <c r="A610">
        <v>609</v>
      </c>
      <c r="B610" s="2" t="s">
        <v>6707</v>
      </c>
      <c r="C610" s="2" t="s">
        <v>6708</v>
      </c>
      <c r="D610" s="2" t="s">
        <v>6709</v>
      </c>
      <c r="E610" s="2" t="s">
        <v>6710</v>
      </c>
      <c r="F610" s="2" t="s">
        <v>6711</v>
      </c>
      <c r="G610">
        <v>1694598</v>
      </c>
      <c r="H610" s="2" t="s">
        <v>6712</v>
      </c>
      <c r="I610" s="2">
        <v>2</v>
      </c>
      <c r="J610" s="2" t="s">
        <v>6713</v>
      </c>
      <c r="K610">
        <v>4665</v>
      </c>
      <c r="L610">
        <v>615144</v>
      </c>
      <c r="M610" s="1">
        <f t="shared" si="9"/>
        <v>32950.880601851852</v>
      </c>
      <c r="N610">
        <f>LOOKUP(X610:X1609,country!B$2:B$132,country!A$2:A$132)</f>
        <v>95</v>
      </c>
      <c r="O610" s="2" t="s">
        <v>6714</v>
      </c>
      <c r="P610" s="2" t="s">
        <v>6715</v>
      </c>
      <c r="Q610">
        <v>4566446</v>
      </c>
      <c r="R610" s="2" t="s">
        <v>6716</v>
      </c>
      <c r="S610">
        <v>646385213</v>
      </c>
      <c r="T610">
        <v>447021151</v>
      </c>
      <c r="U610" s="2" t="s">
        <v>604</v>
      </c>
      <c r="X610" s="2" t="s">
        <v>728</v>
      </c>
      <c r="Y610">
        <v>637794484000</v>
      </c>
    </row>
    <row r="611" spans="1:25">
      <c r="A611">
        <v>610</v>
      </c>
      <c r="B611" s="2" t="s">
        <v>6717</v>
      </c>
      <c r="C611" s="2" t="s">
        <v>6718</v>
      </c>
      <c r="D611" s="2" t="s">
        <v>6719</v>
      </c>
      <c r="E611" s="2" t="s">
        <v>6720</v>
      </c>
      <c r="F611" s="2" t="s">
        <v>6721</v>
      </c>
      <c r="G611">
        <v>62755686</v>
      </c>
      <c r="H611" s="2" t="s">
        <v>6722</v>
      </c>
      <c r="I611" s="2">
        <v>2</v>
      </c>
      <c r="J611" s="2" t="s">
        <v>6723</v>
      </c>
      <c r="K611">
        <v>3267</v>
      </c>
      <c r="L611">
        <v>743383</v>
      </c>
      <c r="M611" s="1">
        <f t="shared" si="9"/>
        <v>32894.89402777778</v>
      </c>
      <c r="N611">
        <f>LOOKUP(X611:X1610,country!B$2:B$132,country!A$2:A$132)</f>
        <v>14</v>
      </c>
      <c r="O611" s="2" t="s">
        <v>3426</v>
      </c>
      <c r="P611" s="2" t="s">
        <v>6724</v>
      </c>
      <c r="Q611">
        <v>6421425</v>
      </c>
      <c r="R611" s="2" t="s">
        <v>6725</v>
      </c>
      <c r="S611">
        <v>853772293</v>
      </c>
      <c r="T611">
        <v>927817559</v>
      </c>
      <c r="U611" s="2" t="s">
        <v>6726</v>
      </c>
      <c r="X611" s="2" t="s">
        <v>876</v>
      </c>
      <c r="Y611">
        <v>632957244000</v>
      </c>
    </row>
    <row r="612" spans="1:25">
      <c r="A612">
        <v>611</v>
      </c>
      <c r="B612" s="2" t="s">
        <v>6727</v>
      </c>
      <c r="C612" s="2" t="s">
        <v>6728</v>
      </c>
      <c r="D612" s="2" t="s">
        <v>6729</v>
      </c>
      <c r="E612" s="2" t="s">
        <v>6730</v>
      </c>
      <c r="F612" s="2" t="s">
        <v>6731</v>
      </c>
      <c r="G612">
        <v>91995664</v>
      </c>
      <c r="H612" s="2" t="s">
        <v>6732</v>
      </c>
      <c r="I612" s="2">
        <v>2</v>
      </c>
      <c r="J612" s="2" t="s">
        <v>6733</v>
      </c>
      <c r="K612">
        <v>4413</v>
      </c>
      <c r="L612">
        <v>853726</v>
      </c>
      <c r="M612" s="1">
        <f t="shared" si="9"/>
        <v>23713.861655092594</v>
      </c>
      <c r="N612">
        <f>LOOKUP(X612:X1611,country!B$2:B$132,country!A$2:A$132)</f>
        <v>24</v>
      </c>
      <c r="O612" s="2" t="s">
        <v>1351</v>
      </c>
      <c r="P612" s="2" t="s">
        <v>6734</v>
      </c>
      <c r="Q612">
        <v>3321954</v>
      </c>
      <c r="R612" s="2" t="s">
        <v>6735</v>
      </c>
      <c r="S612">
        <v>147329604</v>
      </c>
      <c r="T612">
        <v>645054895</v>
      </c>
      <c r="U612" s="2" t="s">
        <v>2309</v>
      </c>
      <c r="X612" s="2" t="s">
        <v>469</v>
      </c>
      <c r="Y612">
        <v>-160283953000</v>
      </c>
    </row>
    <row r="613" spans="1:25">
      <c r="A613">
        <v>612</v>
      </c>
      <c r="B613" s="2" t="s">
        <v>6736</v>
      </c>
      <c r="C613" s="2" t="s">
        <v>6737</v>
      </c>
      <c r="D613" s="2" t="s">
        <v>6738</v>
      </c>
      <c r="E613" s="2" t="s">
        <v>6739</v>
      </c>
      <c r="F613" s="2" t="s">
        <v>6740</v>
      </c>
      <c r="G613">
        <v>13688017</v>
      </c>
      <c r="H613" s="2" t="s">
        <v>6741</v>
      </c>
      <c r="I613" s="2">
        <v>1</v>
      </c>
      <c r="J613" s="2" t="s">
        <v>6742</v>
      </c>
      <c r="K613">
        <v>2022</v>
      </c>
      <c r="L613">
        <v>542097</v>
      </c>
      <c r="M613" s="1">
        <f t="shared" si="9"/>
        <v>26905.149027777778</v>
      </c>
      <c r="N613">
        <f>LOOKUP(X613:X1612,country!B$2:B$132,country!A$2:A$132)</f>
        <v>33</v>
      </c>
      <c r="O613" s="2" t="s">
        <v>2285</v>
      </c>
      <c r="P613" s="2" t="s">
        <v>6743</v>
      </c>
      <c r="Q613">
        <v>2444923</v>
      </c>
      <c r="R613" s="2" t="s">
        <v>6744</v>
      </c>
      <c r="S613">
        <v>154790840</v>
      </c>
      <c r="T613">
        <v>827788218</v>
      </c>
      <c r="U613" s="2" t="s">
        <v>6745</v>
      </c>
      <c r="X613" s="2" t="s">
        <v>762</v>
      </c>
      <c r="Y613">
        <v>115443276000</v>
      </c>
    </row>
    <row r="614" spans="1:25">
      <c r="A614">
        <v>613</v>
      </c>
      <c r="B614" s="2" t="s">
        <v>6746</v>
      </c>
      <c r="C614" s="2" t="s">
        <v>6747</v>
      </c>
      <c r="D614" s="2" t="s">
        <v>6748</v>
      </c>
      <c r="E614" s="2" t="s">
        <v>6749</v>
      </c>
      <c r="F614" s="2" t="s">
        <v>6750</v>
      </c>
      <c r="G614">
        <v>72961422</v>
      </c>
      <c r="H614" s="2" t="s">
        <v>6751</v>
      </c>
      <c r="I614" s="2">
        <v>1</v>
      </c>
      <c r="J614" s="2" t="s">
        <v>6752</v>
      </c>
      <c r="K614">
        <v>3432</v>
      </c>
      <c r="L614">
        <v>347166</v>
      </c>
      <c r="M614" s="1">
        <f t="shared" si="9"/>
        <v>21492.634317129628</v>
      </c>
      <c r="N614">
        <f>LOOKUP(X614:X1613,country!B$2:B$132,country!A$2:A$132)</f>
        <v>29</v>
      </c>
      <c r="O614" s="2" t="s">
        <v>6559</v>
      </c>
      <c r="P614" s="2" t="s">
        <v>6753</v>
      </c>
      <c r="Q614">
        <v>9167528</v>
      </c>
      <c r="R614" s="2" t="s">
        <v>6754</v>
      </c>
      <c r="S614">
        <v>137612504</v>
      </c>
      <c r="T614">
        <v>537262180</v>
      </c>
      <c r="U614" s="2" t="s">
        <v>5982</v>
      </c>
      <c r="X614" s="2" t="s">
        <v>899</v>
      </c>
      <c r="Y614">
        <v>-352197995000</v>
      </c>
    </row>
    <row r="615" spans="1:25">
      <c r="A615">
        <v>614</v>
      </c>
      <c r="B615" s="2" t="s">
        <v>6755</v>
      </c>
      <c r="C615" s="2" t="s">
        <v>6756</v>
      </c>
      <c r="D615" s="2" t="s">
        <v>6757</v>
      </c>
      <c r="E615" s="2" t="s">
        <v>6758</v>
      </c>
      <c r="F615" s="2" t="s">
        <v>6759</v>
      </c>
      <c r="G615">
        <v>37758024</v>
      </c>
      <c r="H615" s="2" t="s">
        <v>6760</v>
      </c>
      <c r="I615" s="2">
        <v>1</v>
      </c>
      <c r="J615" s="2" t="s">
        <v>6761</v>
      </c>
      <c r="K615">
        <v>9058</v>
      </c>
      <c r="L615">
        <v>149741</v>
      </c>
      <c r="M615" s="1">
        <f t="shared" si="9"/>
        <v>27840.188356481482</v>
      </c>
      <c r="N615">
        <f>LOOKUP(X615:X1614,country!B$2:B$132,country!A$2:A$132)</f>
        <v>97</v>
      </c>
      <c r="O615" s="2" t="s">
        <v>3990</v>
      </c>
      <c r="P615" s="2" t="s">
        <v>6762</v>
      </c>
      <c r="Q615">
        <v>5807952</v>
      </c>
      <c r="R615" s="2" t="s">
        <v>6763</v>
      </c>
      <c r="S615">
        <v>957007982</v>
      </c>
      <c r="T615">
        <v>178650225</v>
      </c>
      <c r="U615" s="2" t="s">
        <v>1540</v>
      </c>
      <c r="X615" s="2" t="s">
        <v>831</v>
      </c>
      <c r="Y615">
        <v>196230674000</v>
      </c>
    </row>
    <row r="616" spans="1:25">
      <c r="A616">
        <v>615</v>
      </c>
      <c r="B616" s="2" t="s">
        <v>6764</v>
      </c>
      <c r="C616" s="2" t="s">
        <v>6765</v>
      </c>
      <c r="D616" s="2" t="s">
        <v>6766</v>
      </c>
      <c r="E616" s="2" t="s">
        <v>6767</v>
      </c>
      <c r="F616" s="2" t="s">
        <v>6768</v>
      </c>
      <c r="G616">
        <v>17790350</v>
      </c>
      <c r="H616" s="2" t="s">
        <v>6769</v>
      </c>
      <c r="I616" s="2">
        <v>2</v>
      </c>
      <c r="J616" s="2" t="s">
        <v>6770</v>
      </c>
      <c r="K616">
        <v>3451</v>
      </c>
      <c r="L616">
        <v>757076</v>
      </c>
      <c r="M616" s="1">
        <f t="shared" si="9"/>
        <v>21934.467175925925</v>
      </c>
      <c r="N616">
        <f>LOOKUP(X616:X1615,country!B$2:B$132,country!A$2:A$132)</f>
        <v>114</v>
      </c>
      <c r="O616" s="2" t="s">
        <v>4742</v>
      </c>
      <c r="P616" s="2" t="s">
        <v>6771</v>
      </c>
      <c r="Q616">
        <v>9628995</v>
      </c>
      <c r="R616" s="2" t="s">
        <v>6772</v>
      </c>
      <c r="S616">
        <v>731653594</v>
      </c>
      <c r="T616">
        <v>815661504</v>
      </c>
      <c r="U616" s="2" t="s">
        <v>5379</v>
      </c>
      <c r="X616" s="2" t="s">
        <v>518</v>
      </c>
      <c r="Y616">
        <v>-314023636000</v>
      </c>
    </row>
    <row r="617" spans="1:25">
      <c r="A617">
        <v>616</v>
      </c>
      <c r="B617" s="2" t="s">
        <v>6773</v>
      </c>
      <c r="C617" s="2" t="s">
        <v>6774</v>
      </c>
      <c r="D617" s="2" t="s">
        <v>6775</v>
      </c>
      <c r="E617" s="2" t="s">
        <v>6776</v>
      </c>
      <c r="F617" s="2" t="s">
        <v>6777</v>
      </c>
      <c r="G617">
        <v>35190408</v>
      </c>
      <c r="H617" s="2" t="s">
        <v>6778</v>
      </c>
      <c r="I617" s="2">
        <v>1</v>
      </c>
      <c r="J617" s="2" t="s">
        <v>6779</v>
      </c>
      <c r="K617">
        <v>1386</v>
      </c>
      <c r="L617">
        <v>927566</v>
      </c>
      <c r="M617" s="1">
        <f t="shared" si="9"/>
        <v>17730.903067129628</v>
      </c>
      <c r="N617">
        <f>LOOKUP(X617:X1616,country!B$2:B$132,country!A$2:A$132)</f>
        <v>47</v>
      </c>
      <c r="O617" s="2" t="s">
        <v>4020</v>
      </c>
      <c r="P617" s="2" t="s">
        <v>6780</v>
      </c>
      <c r="Q617">
        <v>3988846</v>
      </c>
      <c r="R617" s="2" t="s">
        <v>6781</v>
      </c>
      <c r="S617">
        <v>479821416</v>
      </c>
      <c r="T617">
        <v>657621653</v>
      </c>
      <c r="U617" s="2" t="s">
        <v>1622</v>
      </c>
      <c r="X617" s="2" t="s">
        <v>1000</v>
      </c>
      <c r="Y617">
        <v>-677211575000</v>
      </c>
    </row>
    <row r="618" spans="1:25">
      <c r="A618">
        <v>617</v>
      </c>
      <c r="B618" s="2" t="s">
        <v>6782</v>
      </c>
      <c r="C618" s="2" t="s">
        <v>6783</v>
      </c>
      <c r="D618" s="2" t="s">
        <v>6784</v>
      </c>
      <c r="E618" s="2" t="s">
        <v>6785</v>
      </c>
      <c r="F618" s="2" t="s">
        <v>6786</v>
      </c>
      <c r="G618">
        <v>48931929</v>
      </c>
      <c r="H618" s="2" t="s">
        <v>6787</v>
      </c>
      <c r="I618" s="2">
        <v>2</v>
      </c>
      <c r="J618" s="2" t="s">
        <v>6788</v>
      </c>
      <c r="K618">
        <v>5279</v>
      </c>
      <c r="L618">
        <v>115057</v>
      </c>
      <c r="M618" s="1">
        <f t="shared" si="9"/>
        <v>22299.768761574072</v>
      </c>
      <c r="N618">
        <f>LOOKUP(X618:X1617,country!B$2:B$132,country!A$2:A$132)</f>
        <v>52</v>
      </c>
      <c r="O618" s="2" t="s">
        <v>6789</v>
      </c>
      <c r="P618" s="2" t="s">
        <v>6790</v>
      </c>
      <c r="Q618">
        <v>3705127</v>
      </c>
      <c r="R618" s="2" t="s">
        <v>6791</v>
      </c>
      <c r="S618">
        <v>515779696</v>
      </c>
      <c r="T618">
        <v>216879484</v>
      </c>
      <c r="U618" s="2" t="s">
        <v>6163</v>
      </c>
      <c r="X618" s="2" t="s">
        <v>494</v>
      </c>
      <c r="Y618">
        <v>-282461579000</v>
      </c>
    </row>
    <row r="619" spans="1:25">
      <c r="A619">
        <v>618</v>
      </c>
      <c r="B619" s="2" t="s">
        <v>6792</v>
      </c>
      <c r="C619" s="2" t="s">
        <v>6793</v>
      </c>
      <c r="D619" s="2" t="s">
        <v>6794</v>
      </c>
      <c r="E619" s="2" t="s">
        <v>6795</v>
      </c>
      <c r="F619" s="2" t="s">
        <v>6796</v>
      </c>
      <c r="G619">
        <v>58953082</v>
      </c>
      <c r="H619" s="2" t="s">
        <v>6797</v>
      </c>
      <c r="I619" s="2">
        <v>1</v>
      </c>
      <c r="J619" s="2" t="s">
        <v>6798</v>
      </c>
      <c r="K619">
        <v>7351</v>
      </c>
      <c r="L619">
        <v>902662</v>
      </c>
      <c r="M619" s="1">
        <f t="shared" si="9"/>
        <v>35357.610416666663</v>
      </c>
      <c r="N619">
        <f>LOOKUP(X619:X1618,country!B$2:B$132,country!A$2:A$132)</f>
        <v>24</v>
      </c>
      <c r="O619" s="2" t="s">
        <v>5083</v>
      </c>
      <c r="P619" s="2" t="s">
        <v>6799</v>
      </c>
      <c r="Q619">
        <v>4583852</v>
      </c>
      <c r="R619" s="2" t="s">
        <v>6800</v>
      </c>
      <c r="S619">
        <v>728455091</v>
      </c>
      <c r="T619">
        <v>726433912</v>
      </c>
      <c r="U619" s="2" t="s">
        <v>6394</v>
      </c>
      <c r="X619" s="2" t="s">
        <v>469</v>
      </c>
      <c r="Y619">
        <v>845735940000</v>
      </c>
    </row>
    <row r="620" spans="1:25">
      <c r="A620">
        <v>619</v>
      </c>
      <c r="B620" s="2" t="s">
        <v>6801</v>
      </c>
      <c r="C620" s="2" t="s">
        <v>6802</v>
      </c>
      <c r="D620" s="2" t="s">
        <v>6803</v>
      </c>
      <c r="E620" s="2" t="s">
        <v>6804</v>
      </c>
      <c r="F620" s="2" t="s">
        <v>6805</v>
      </c>
      <c r="G620">
        <v>7046966</v>
      </c>
      <c r="H620" s="2" t="s">
        <v>6806</v>
      </c>
      <c r="I620" s="2">
        <v>1</v>
      </c>
      <c r="J620" s="2" t="s">
        <v>6807</v>
      </c>
      <c r="K620">
        <v>1715</v>
      </c>
      <c r="L620">
        <v>361399</v>
      </c>
      <c r="M620" s="1">
        <f t="shared" si="9"/>
        <v>21858.039085648146</v>
      </c>
      <c r="N620">
        <f>LOOKUP(X620:X1619,country!B$2:B$132,country!A$2:A$132)</f>
        <v>100</v>
      </c>
      <c r="O620" s="2" t="s">
        <v>989</v>
      </c>
      <c r="P620" s="2" t="s">
        <v>6808</v>
      </c>
      <c r="Q620">
        <v>1357001</v>
      </c>
      <c r="R620" s="2" t="s">
        <v>6809</v>
      </c>
      <c r="S620">
        <v>930268114</v>
      </c>
      <c r="T620">
        <v>921161998</v>
      </c>
      <c r="U620" s="2" t="s">
        <v>5301</v>
      </c>
      <c r="X620" s="2" t="s">
        <v>600</v>
      </c>
      <c r="Y620">
        <v>-320627023000</v>
      </c>
    </row>
    <row r="621" spans="1:25">
      <c r="A621">
        <v>620</v>
      </c>
      <c r="B621" s="2" t="s">
        <v>6810</v>
      </c>
      <c r="C621" s="2" t="s">
        <v>6811</v>
      </c>
      <c r="D621" s="2" t="s">
        <v>6812</v>
      </c>
      <c r="E621" s="2" t="s">
        <v>6813</v>
      </c>
      <c r="F621" s="2" t="s">
        <v>6814</v>
      </c>
      <c r="G621">
        <v>63277988</v>
      </c>
      <c r="H621" s="2" t="s">
        <v>6815</v>
      </c>
      <c r="I621" s="2">
        <v>2</v>
      </c>
      <c r="J621" s="2" t="s">
        <v>6816</v>
      </c>
      <c r="K621">
        <v>6928</v>
      </c>
      <c r="L621">
        <v>898946</v>
      </c>
      <c r="M621" s="1">
        <f t="shared" si="9"/>
        <v>22974.800405092592</v>
      </c>
      <c r="N621">
        <f>LOOKUP(X621:X1620,country!B$2:B$132,country!A$2:A$132)</f>
        <v>77</v>
      </c>
      <c r="O621" s="2" t="s">
        <v>6051</v>
      </c>
      <c r="P621" s="2" t="s">
        <v>6817</v>
      </c>
      <c r="Q621">
        <v>9641096</v>
      </c>
      <c r="R621" s="2" t="s">
        <v>6818</v>
      </c>
      <c r="S621">
        <v>445150140</v>
      </c>
      <c r="T621">
        <v>431526153</v>
      </c>
      <c r="U621" s="2" t="s">
        <v>1495</v>
      </c>
      <c r="X621" s="2" t="s">
        <v>4279</v>
      </c>
      <c r="Y621">
        <v>-224138845000</v>
      </c>
    </row>
    <row r="622" spans="1:25">
      <c r="A622">
        <v>621</v>
      </c>
      <c r="B622" s="2" t="s">
        <v>6819</v>
      </c>
      <c r="C622" s="2" t="s">
        <v>6820</v>
      </c>
      <c r="D622" s="2" t="s">
        <v>6821</v>
      </c>
      <c r="E622" s="2" t="s">
        <v>6822</v>
      </c>
      <c r="F622" s="2" t="s">
        <v>6823</v>
      </c>
      <c r="G622">
        <v>48219153</v>
      </c>
      <c r="H622" s="2" t="s">
        <v>6824</v>
      </c>
      <c r="I622" s="2">
        <v>1</v>
      </c>
      <c r="J622" s="2" t="s">
        <v>6825</v>
      </c>
      <c r="K622">
        <v>6556</v>
      </c>
      <c r="L622">
        <v>554883</v>
      </c>
      <c r="M622" s="1">
        <f t="shared" si="9"/>
        <v>20251.813969907409</v>
      </c>
      <c r="N622">
        <f>LOOKUP(X622:X1621,country!B$2:B$132,country!A$2:A$132)</f>
        <v>24</v>
      </c>
      <c r="O622" s="2" t="s">
        <v>6826</v>
      </c>
      <c r="P622" s="2" t="s">
        <v>6827</v>
      </c>
      <c r="Q622">
        <v>5402944</v>
      </c>
      <c r="R622" s="2" t="s">
        <v>6828</v>
      </c>
      <c r="S622">
        <v>777734830</v>
      </c>
      <c r="T622">
        <v>211376241</v>
      </c>
      <c r="U622" s="2" t="s">
        <v>6829</v>
      </c>
      <c r="X622" s="2" t="s">
        <v>469</v>
      </c>
      <c r="Y622">
        <v>-459404873000</v>
      </c>
    </row>
    <row r="623" spans="1:25">
      <c r="A623">
        <v>622</v>
      </c>
      <c r="B623" s="2" t="s">
        <v>6830</v>
      </c>
      <c r="C623" s="2" t="s">
        <v>6831</v>
      </c>
      <c r="D623" s="2" t="s">
        <v>6832</v>
      </c>
      <c r="E623" s="2" t="s">
        <v>6833</v>
      </c>
      <c r="F623" s="2" t="s">
        <v>6834</v>
      </c>
      <c r="G623">
        <v>8436607</v>
      </c>
      <c r="H623" s="2" t="s">
        <v>6835</v>
      </c>
      <c r="I623" s="2">
        <v>2</v>
      </c>
      <c r="J623" s="2" t="s">
        <v>6836</v>
      </c>
      <c r="K623">
        <v>3009</v>
      </c>
      <c r="L623">
        <v>154329</v>
      </c>
      <c r="M623" s="1">
        <f t="shared" si="9"/>
        <v>32964.77679398148</v>
      </c>
      <c r="N623">
        <f>LOOKUP(X623:X1622,country!B$2:B$132,country!A$2:A$132)</f>
        <v>14</v>
      </c>
      <c r="O623" s="2" t="s">
        <v>6111</v>
      </c>
      <c r="P623" s="2" t="s">
        <v>6837</v>
      </c>
      <c r="Q623">
        <v>9777161</v>
      </c>
      <c r="R623" s="2" t="s">
        <v>6838</v>
      </c>
      <c r="S623">
        <v>785781500</v>
      </c>
      <c r="T623">
        <v>379627559</v>
      </c>
      <c r="U623" s="2" t="s">
        <v>3695</v>
      </c>
      <c r="X623" s="2" t="s">
        <v>876</v>
      </c>
      <c r="Y623">
        <v>638995115000</v>
      </c>
    </row>
    <row r="624" spans="1:25">
      <c r="A624">
        <v>623</v>
      </c>
      <c r="B624" s="2" t="s">
        <v>6839</v>
      </c>
      <c r="C624" s="2" t="s">
        <v>6840</v>
      </c>
      <c r="D624" s="2" t="s">
        <v>6841</v>
      </c>
      <c r="E624" s="2" t="s">
        <v>6842</v>
      </c>
      <c r="F624" s="2" t="s">
        <v>6843</v>
      </c>
      <c r="G624">
        <v>19775368</v>
      </c>
      <c r="H624" s="2" t="s">
        <v>6844</v>
      </c>
      <c r="I624" s="2">
        <v>1</v>
      </c>
      <c r="J624" s="2" t="s">
        <v>6845</v>
      </c>
      <c r="K624">
        <v>7016</v>
      </c>
      <c r="L624">
        <v>553009</v>
      </c>
      <c r="M624" s="1">
        <f t="shared" si="9"/>
        <v>27230.748645833333</v>
      </c>
      <c r="N624">
        <f>LOOKUP(X624:X1623,country!B$2:B$132,country!A$2:A$132)</f>
        <v>24</v>
      </c>
      <c r="O624" s="2" t="s">
        <v>4763</v>
      </c>
      <c r="P624" s="2" t="s">
        <v>6846</v>
      </c>
      <c r="Q624">
        <v>1981554</v>
      </c>
      <c r="R624" s="2" t="s">
        <v>6847</v>
      </c>
      <c r="S624">
        <v>400905437</v>
      </c>
      <c r="T624">
        <v>772096702</v>
      </c>
      <c r="U624" s="2" t="s">
        <v>1408</v>
      </c>
      <c r="X624" s="2" t="s">
        <v>469</v>
      </c>
      <c r="Y624">
        <v>143575083000</v>
      </c>
    </row>
    <row r="625" spans="1:25">
      <c r="A625">
        <v>624</v>
      </c>
      <c r="B625" s="2" t="s">
        <v>6848</v>
      </c>
      <c r="C625" s="2" t="s">
        <v>6849</v>
      </c>
      <c r="D625" s="2" t="s">
        <v>6850</v>
      </c>
      <c r="E625" s="2" t="s">
        <v>6851</v>
      </c>
      <c r="F625" s="2" t="s">
        <v>6852</v>
      </c>
      <c r="G625">
        <v>50666192</v>
      </c>
      <c r="H625" s="2" t="s">
        <v>6853</v>
      </c>
      <c r="I625" s="2">
        <v>2</v>
      </c>
      <c r="J625" s="2" t="s">
        <v>6854</v>
      </c>
      <c r="K625">
        <v>8722</v>
      </c>
      <c r="L625">
        <v>840954</v>
      </c>
      <c r="M625" s="1">
        <f t="shared" si="9"/>
        <v>24748.618692129628</v>
      </c>
      <c r="N625">
        <f>LOOKUP(X625:X1624,country!B$2:B$132,country!A$2:A$132)</f>
        <v>100</v>
      </c>
      <c r="O625" s="2" t="s">
        <v>2148</v>
      </c>
      <c r="P625" s="2" t="s">
        <v>6855</v>
      </c>
      <c r="Q625">
        <v>6436017</v>
      </c>
      <c r="R625" s="2" t="s">
        <v>6856</v>
      </c>
      <c r="S625">
        <v>684049482</v>
      </c>
      <c r="T625">
        <v>743238964</v>
      </c>
      <c r="U625" s="2" t="s">
        <v>3924</v>
      </c>
      <c r="X625" s="2" t="s">
        <v>600</v>
      </c>
      <c r="Y625">
        <v>-70880945000</v>
      </c>
    </row>
    <row r="626" spans="1:25">
      <c r="A626">
        <v>625</v>
      </c>
      <c r="B626" s="2" t="s">
        <v>6857</v>
      </c>
      <c r="C626" s="2" t="s">
        <v>6858</v>
      </c>
      <c r="D626" s="2" t="s">
        <v>6859</v>
      </c>
      <c r="E626" s="2" t="s">
        <v>6860</v>
      </c>
      <c r="F626" s="2" t="s">
        <v>6861</v>
      </c>
      <c r="G626">
        <v>70165924</v>
      </c>
      <c r="H626" s="2" t="s">
        <v>6862</v>
      </c>
      <c r="I626" s="2">
        <v>1</v>
      </c>
      <c r="J626" s="2" t="s">
        <v>6863</v>
      </c>
      <c r="K626">
        <v>6673</v>
      </c>
      <c r="L626">
        <v>419796</v>
      </c>
      <c r="M626" s="1">
        <f t="shared" si="9"/>
        <v>22645.22695601852</v>
      </c>
      <c r="N626">
        <f>LOOKUP(X626:X1625,country!B$2:B$132,country!A$2:A$132)</f>
        <v>25</v>
      </c>
      <c r="O626" s="2" t="s">
        <v>6864</v>
      </c>
      <c r="P626" s="2" t="s">
        <v>6865</v>
      </c>
      <c r="Q626">
        <v>4604050</v>
      </c>
      <c r="R626" s="2" t="s">
        <v>6866</v>
      </c>
      <c r="S626">
        <v>261748404</v>
      </c>
      <c r="T626">
        <v>694062661</v>
      </c>
      <c r="U626" s="2" t="s">
        <v>3095</v>
      </c>
      <c r="X626" s="2" t="s">
        <v>588</v>
      </c>
      <c r="Y626">
        <v>-252613991000</v>
      </c>
    </row>
    <row r="627" spans="1:25">
      <c r="A627">
        <v>626</v>
      </c>
      <c r="B627" s="2" t="s">
        <v>6867</v>
      </c>
      <c r="C627" s="2" t="s">
        <v>6868</v>
      </c>
      <c r="D627" s="2" t="s">
        <v>6869</v>
      </c>
      <c r="E627" s="2" t="s">
        <v>6870</v>
      </c>
      <c r="F627" s="2" t="s">
        <v>6871</v>
      </c>
      <c r="G627">
        <v>45120797</v>
      </c>
      <c r="H627" s="2" t="s">
        <v>6872</v>
      </c>
      <c r="I627" s="2">
        <v>1</v>
      </c>
      <c r="J627" s="2" t="s">
        <v>6873</v>
      </c>
      <c r="K627">
        <v>9328</v>
      </c>
      <c r="L627">
        <v>281076</v>
      </c>
      <c r="M627" s="1">
        <f t="shared" si="9"/>
        <v>35257.195289351854</v>
      </c>
      <c r="N627">
        <f>LOOKUP(X627:X1626,country!B$2:B$132,country!A$2:A$132)</f>
        <v>25</v>
      </c>
      <c r="O627" s="2" t="s">
        <v>2461</v>
      </c>
      <c r="P627" s="2" t="s">
        <v>6874</v>
      </c>
      <c r="Q627">
        <v>2036828</v>
      </c>
      <c r="R627" s="2" t="s">
        <v>6875</v>
      </c>
      <c r="S627">
        <v>562249343</v>
      </c>
      <c r="T627">
        <v>704522751</v>
      </c>
      <c r="U627" s="2" t="s">
        <v>6876</v>
      </c>
      <c r="X627" s="2" t="s">
        <v>588</v>
      </c>
      <c r="Y627">
        <v>837060073000</v>
      </c>
    </row>
    <row r="628" spans="1:25">
      <c r="A628">
        <v>627</v>
      </c>
      <c r="B628" s="2" t="s">
        <v>6877</v>
      </c>
      <c r="C628" s="2" t="s">
        <v>6878</v>
      </c>
      <c r="D628" s="2" t="s">
        <v>6879</v>
      </c>
      <c r="E628" s="2" t="s">
        <v>6880</v>
      </c>
      <c r="F628" s="2" t="s">
        <v>6881</v>
      </c>
      <c r="G628">
        <v>21042397</v>
      </c>
      <c r="H628" s="2" t="s">
        <v>6882</v>
      </c>
      <c r="I628" s="2">
        <v>1</v>
      </c>
      <c r="J628" s="2" t="s">
        <v>6883</v>
      </c>
      <c r="K628">
        <v>1535</v>
      </c>
      <c r="L628">
        <v>706448</v>
      </c>
      <c r="M628" s="1">
        <f t="shared" si="9"/>
        <v>19559.155150462964</v>
      </c>
      <c r="N628">
        <f>LOOKUP(X628:X1627,country!B$2:B$132,country!A$2:A$132)</f>
        <v>95</v>
      </c>
      <c r="O628" s="2" t="s">
        <v>6884</v>
      </c>
      <c r="P628" s="2" t="s">
        <v>6885</v>
      </c>
      <c r="Q628">
        <v>5964647</v>
      </c>
      <c r="R628" s="2" t="s">
        <v>6886</v>
      </c>
      <c r="S628">
        <v>738343971</v>
      </c>
      <c r="T628">
        <v>861529667</v>
      </c>
      <c r="U628" s="2" t="s">
        <v>3543</v>
      </c>
      <c r="X628" s="2" t="s">
        <v>728</v>
      </c>
      <c r="Y628">
        <v>-519250595000</v>
      </c>
    </row>
    <row r="629" spans="1:25">
      <c r="A629">
        <v>628</v>
      </c>
      <c r="B629" s="2" t="s">
        <v>6887</v>
      </c>
      <c r="C629" s="2" t="s">
        <v>6888</v>
      </c>
      <c r="D629" s="2" t="s">
        <v>6889</v>
      </c>
      <c r="E629" s="2" t="s">
        <v>6890</v>
      </c>
      <c r="F629" s="2" t="s">
        <v>6891</v>
      </c>
      <c r="G629">
        <v>19011535</v>
      </c>
      <c r="H629" s="2" t="s">
        <v>6892</v>
      </c>
      <c r="I629" s="2">
        <v>1</v>
      </c>
      <c r="J629" s="2" t="s">
        <v>6893</v>
      </c>
      <c r="K629">
        <v>8923</v>
      </c>
      <c r="L629">
        <v>794072</v>
      </c>
      <c r="M629" s="1">
        <f t="shared" si="9"/>
        <v>23777.357939814814</v>
      </c>
      <c r="N629">
        <f>LOOKUP(X629:X1628,country!B$2:B$132,country!A$2:A$132)</f>
        <v>24</v>
      </c>
      <c r="O629" s="2" t="s">
        <v>1904</v>
      </c>
      <c r="P629" s="2" t="s">
        <v>6894</v>
      </c>
      <c r="Q629">
        <v>1138805</v>
      </c>
      <c r="R629" s="2" t="s">
        <v>6895</v>
      </c>
      <c r="S629">
        <v>484701458</v>
      </c>
      <c r="T629">
        <v>504775649</v>
      </c>
      <c r="U629" s="2" t="s">
        <v>2025</v>
      </c>
      <c r="X629" s="2" t="s">
        <v>469</v>
      </c>
      <c r="Y629">
        <v>-154797874000</v>
      </c>
    </row>
    <row r="630" spans="1:25">
      <c r="A630">
        <v>629</v>
      </c>
      <c r="B630" s="2" t="s">
        <v>6896</v>
      </c>
      <c r="C630" s="2" t="s">
        <v>6897</v>
      </c>
      <c r="D630" s="2" t="s">
        <v>6898</v>
      </c>
      <c r="E630" s="2" t="s">
        <v>6899</v>
      </c>
      <c r="F630" s="2" t="s">
        <v>6900</v>
      </c>
      <c r="G630">
        <v>5068113</v>
      </c>
      <c r="H630" s="2" t="s">
        <v>6901</v>
      </c>
      <c r="I630" s="2">
        <v>2</v>
      </c>
      <c r="J630" s="2" t="s">
        <v>6902</v>
      </c>
      <c r="K630">
        <v>9813</v>
      </c>
      <c r="L630">
        <v>745807</v>
      </c>
      <c r="M630" s="1">
        <f t="shared" si="9"/>
        <v>18578.119212962964</v>
      </c>
      <c r="N630">
        <f>LOOKUP(X630:X1629,country!B$2:B$132,country!A$2:A$132)</f>
        <v>107</v>
      </c>
      <c r="O630" s="2" t="s">
        <v>3815</v>
      </c>
      <c r="P630" s="2" t="s">
        <v>6903</v>
      </c>
      <c r="Q630">
        <v>1914735</v>
      </c>
      <c r="R630" s="2" t="s">
        <v>6904</v>
      </c>
      <c r="S630">
        <v>596546983</v>
      </c>
      <c r="T630">
        <v>542489074</v>
      </c>
      <c r="U630" s="2" t="s">
        <v>891</v>
      </c>
      <c r="X630" s="2" t="s">
        <v>1873</v>
      </c>
      <c r="Y630">
        <v>-604012100000</v>
      </c>
    </row>
    <row r="631" spans="1:25">
      <c r="A631">
        <v>630</v>
      </c>
      <c r="B631" s="2" t="s">
        <v>6905</v>
      </c>
      <c r="C631" s="2" t="s">
        <v>6906</v>
      </c>
      <c r="D631" s="2" t="s">
        <v>6907</v>
      </c>
      <c r="E631" s="2" t="s">
        <v>6908</v>
      </c>
      <c r="F631" s="2" t="s">
        <v>6909</v>
      </c>
      <c r="G631">
        <v>98899524</v>
      </c>
      <c r="H631" s="2" t="s">
        <v>6910</v>
      </c>
      <c r="I631" s="2">
        <v>1</v>
      </c>
      <c r="J631" s="2" t="s">
        <v>6911</v>
      </c>
      <c r="K631">
        <v>9597</v>
      </c>
      <c r="L631">
        <v>559963</v>
      </c>
      <c r="M631" s="1">
        <f t="shared" si="9"/>
        <v>17762.555104166666</v>
      </c>
      <c r="N631">
        <f>LOOKUP(X631:X1630,country!B$2:B$132,country!A$2:A$132)</f>
        <v>97</v>
      </c>
      <c r="O631" s="2" t="s">
        <v>5133</v>
      </c>
      <c r="P631" s="2" t="s">
        <v>6912</v>
      </c>
      <c r="Q631">
        <v>4278758</v>
      </c>
      <c r="R631" s="2" t="s">
        <v>6913</v>
      </c>
      <c r="S631">
        <v>295547968</v>
      </c>
      <c r="T631">
        <v>304640976</v>
      </c>
      <c r="U631" s="2" t="s">
        <v>1124</v>
      </c>
      <c r="X631" s="2" t="s">
        <v>831</v>
      </c>
      <c r="Y631">
        <v>-674476839000</v>
      </c>
    </row>
    <row r="632" spans="1:25">
      <c r="A632">
        <v>631</v>
      </c>
      <c r="B632" s="2" t="s">
        <v>6914</v>
      </c>
      <c r="C632" s="2" t="s">
        <v>6915</v>
      </c>
      <c r="D632" s="2" t="s">
        <v>6916</v>
      </c>
      <c r="E632" s="2" t="s">
        <v>6917</v>
      </c>
      <c r="F632" s="2" t="s">
        <v>6918</v>
      </c>
      <c r="G632">
        <v>38737846</v>
      </c>
      <c r="H632" s="2" t="s">
        <v>6919</v>
      </c>
      <c r="I632" s="2">
        <v>1</v>
      </c>
      <c r="J632" s="2" t="s">
        <v>6920</v>
      </c>
      <c r="K632">
        <v>5788</v>
      </c>
      <c r="L632">
        <v>570061</v>
      </c>
      <c r="M632" s="1">
        <f t="shared" si="9"/>
        <v>17547.865787037037</v>
      </c>
      <c r="N632">
        <f>LOOKUP(X632:X1631,country!B$2:B$132,country!A$2:A$132)</f>
        <v>53</v>
      </c>
      <c r="O632" s="2" t="s">
        <v>6921</v>
      </c>
      <c r="P632" s="2" t="s">
        <v>6922</v>
      </c>
      <c r="Q632">
        <v>9817184</v>
      </c>
      <c r="R632" s="2" t="s">
        <v>6923</v>
      </c>
      <c r="S632">
        <v>710813200</v>
      </c>
      <c r="T632">
        <v>126937353</v>
      </c>
      <c r="U632" s="2" t="s">
        <v>1907</v>
      </c>
      <c r="X632" s="2" t="s">
        <v>1838</v>
      </c>
      <c r="Y632">
        <v>-693025996000</v>
      </c>
    </row>
    <row r="633" spans="1:25">
      <c r="A633">
        <v>632</v>
      </c>
      <c r="B633" s="2" t="s">
        <v>6924</v>
      </c>
      <c r="C633" s="2" t="s">
        <v>6925</v>
      </c>
      <c r="D633" s="2" t="s">
        <v>6926</v>
      </c>
      <c r="E633" s="2" t="s">
        <v>6927</v>
      </c>
      <c r="F633" s="2" t="s">
        <v>6928</v>
      </c>
      <c r="G633">
        <v>53039654</v>
      </c>
      <c r="H633" s="2" t="s">
        <v>6929</v>
      </c>
      <c r="I633" s="2">
        <v>1</v>
      </c>
      <c r="J633" s="2" t="s">
        <v>6930</v>
      </c>
      <c r="K633">
        <v>7736</v>
      </c>
      <c r="L633">
        <v>790238</v>
      </c>
      <c r="M633" s="1">
        <f t="shared" si="9"/>
        <v>34337.082731481481</v>
      </c>
      <c r="N633">
        <f>LOOKUP(X633:X1632,country!B$2:B$132,country!A$2:A$132)</f>
        <v>62</v>
      </c>
      <c r="O633" s="2" t="s">
        <v>989</v>
      </c>
      <c r="P633" s="2" t="s">
        <v>6931</v>
      </c>
      <c r="Q633">
        <v>4103530</v>
      </c>
      <c r="R633" s="2" t="s">
        <v>6932</v>
      </c>
      <c r="S633">
        <v>736274718</v>
      </c>
      <c r="T633">
        <v>150116441</v>
      </c>
      <c r="U633" s="2" t="s">
        <v>1540</v>
      </c>
      <c r="X633" s="2" t="s">
        <v>2210</v>
      </c>
      <c r="Y633">
        <v>757562348000</v>
      </c>
    </row>
    <row r="634" spans="1:25">
      <c r="A634">
        <v>633</v>
      </c>
      <c r="B634" s="2" t="s">
        <v>6933</v>
      </c>
      <c r="C634" s="2" t="s">
        <v>6934</v>
      </c>
      <c r="D634" s="2" t="s">
        <v>6935</v>
      </c>
      <c r="E634" s="2" t="s">
        <v>6936</v>
      </c>
      <c r="F634" s="2" t="s">
        <v>6937</v>
      </c>
      <c r="G634">
        <v>62286149</v>
      </c>
      <c r="H634" s="2" t="s">
        <v>6938</v>
      </c>
      <c r="I634" s="2">
        <v>1</v>
      </c>
      <c r="J634" s="2" t="s">
        <v>6939</v>
      </c>
      <c r="K634">
        <v>2174</v>
      </c>
      <c r="L634">
        <v>184775</v>
      </c>
      <c r="M634" s="1">
        <f t="shared" si="9"/>
        <v>28444.568217592594</v>
      </c>
      <c r="N634">
        <f>LOOKUP(X634:X1633,country!B$2:B$132,country!A$2:A$132)</f>
        <v>85</v>
      </c>
      <c r="O634" s="2" t="s">
        <v>3213</v>
      </c>
      <c r="P634" s="2" t="s">
        <v>6941</v>
      </c>
      <c r="Q634">
        <v>5402905</v>
      </c>
      <c r="R634" s="2" t="s">
        <v>6942</v>
      </c>
      <c r="S634">
        <v>324366987</v>
      </c>
      <c r="T634">
        <v>426122790</v>
      </c>
      <c r="U634" s="2" t="s">
        <v>5972</v>
      </c>
      <c r="X634" s="2" t="s">
        <v>6940</v>
      </c>
      <c r="Y634">
        <v>248449094000</v>
      </c>
    </row>
    <row r="635" spans="1:25">
      <c r="A635">
        <v>634</v>
      </c>
      <c r="B635" s="2" t="s">
        <v>6943</v>
      </c>
      <c r="C635" s="2" t="s">
        <v>6944</v>
      </c>
      <c r="D635" s="2" t="s">
        <v>6945</v>
      </c>
      <c r="E635" s="2" t="s">
        <v>6946</v>
      </c>
      <c r="F635" s="2" t="s">
        <v>6947</v>
      </c>
      <c r="G635">
        <v>23708875</v>
      </c>
      <c r="H635" s="2" t="s">
        <v>6948</v>
      </c>
      <c r="I635" s="2">
        <v>2</v>
      </c>
      <c r="J635" s="2" t="s">
        <v>6949</v>
      </c>
      <c r="K635">
        <v>9426</v>
      </c>
      <c r="L635">
        <v>293455</v>
      </c>
      <c r="M635" s="1">
        <f t="shared" si="9"/>
        <v>33825.827696759261</v>
      </c>
      <c r="N635">
        <f>LOOKUP(X635:X1634,country!B$2:B$132,country!A$2:A$132)</f>
        <v>24</v>
      </c>
      <c r="O635" s="2" t="s">
        <v>2546</v>
      </c>
      <c r="P635" s="2" t="s">
        <v>6950</v>
      </c>
      <c r="Q635">
        <v>1338016</v>
      </c>
      <c r="R635" s="2" t="s">
        <v>6951</v>
      </c>
      <c r="S635">
        <v>167910337</v>
      </c>
      <c r="T635">
        <v>673359044</v>
      </c>
      <c r="U635" s="2" t="s">
        <v>6630</v>
      </c>
      <c r="X635" s="2" t="s">
        <v>469</v>
      </c>
      <c r="Y635">
        <v>713389913000</v>
      </c>
    </row>
    <row r="636" spans="1:25">
      <c r="A636">
        <v>635</v>
      </c>
      <c r="B636" s="2" t="s">
        <v>6952</v>
      </c>
      <c r="C636" s="2" t="s">
        <v>6953</v>
      </c>
      <c r="D636" s="2" t="s">
        <v>6954</v>
      </c>
      <c r="E636" s="2" t="s">
        <v>6955</v>
      </c>
      <c r="F636" s="2" t="s">
        <v>6956</v>
      </c>
      <c r="G636">
        <v>90020960</v>
      </c>
      <c r="H636" s="2" t="s">
        <v>6957</v>
      </c>
      <c r="I636" s="2">
        <v>2</v>
      </c>
      <c r="J636" s="2" t="s">
        <v>6958</v>
      </c>
      <c r="K636">
        <v>7936</v>
      </c>
      <c r="L636">
        <v>710812</v>
      </c>
      <c r="M636" s="1">
        <f t="shared" si="9"/>
        <v>34484.65216435185</v>
      </c>
      <c r="N636">
        <f>LOOKUP(X636:X1635,country!B$2:B$132,country!A$2:A$132)</f>
        <v>123</v>
      </c>
      <c r="O636" s="2" t="s">
        <v>3170</v>
      </c>
      <c r="P636" s="2" t="s">
        <v>6959</v>
      </c>
      <c r="Q636">
        <v>1622221</v>
      </c>
      <c r="R636" s="2" t="s">
        <v>6960</v>
      </c>
      <c r="S636">
        <v>950939808</v>
      </c>
      <c r="T636">
        <v>291968690</v>
      </c>
      <c r="U636" s="2" t="s">
        <v>1634</v>
      </c>
      <c r="X636" s="2" t="s">
        <v>785</v>
      </c>
      <c r="Y636">
        <v>770312347000</v>
      </c>
    </row>
    <row r="637" spans="1:25">
      <c r="A637">
        <v>636</v>
      </c>
      <c r="B637" s="2" t="s">
        <v>6961</v>
      </c>
      <c r="C637" s="2" t="s">
        <v>6962</v>
      </c>
      <c r="D637" s="2" t="s">
        <v>6963</v>
      </c>
      <c r="E637" s="2" t="s">
        <v>6964</v>
      </c>
      <c r="F637" s="2" t="s">
        <v>6965</v>
      </c>
      <c r="G637">
        <v>81740943</v>
      </c>
      <c r="H637" s="2" t="s">
        <v>6966</v>
      </c>
      <c r="I637" s="2">
        <v>1</v>
      </c>
      <c r="J637" s="2" t="s">
        <v>6967</v>
      </c>
      <c r="K637">
        <v>6072</v>
      </c>
      <c r="L637">
        <v>729765</v>
      </c>
      <c r="M637" s="1">
        <f t="shared" si="9"/>
        <v>35772.228460648148</v>
      </c>
      <c r="N637">
        <f>LOOKUP(X637:X1636,country!B$2:B$132,country!A$2:A$132)</f>
        <v>114</v>
      </c>
      <c r="O637" s="2" t="s">
        <v>2886</v>
      </c>
      <c r="P637" s="2" t="s">
        <v>6968</v>
      </c>
      <c r="Q637">
        <v>5170264</v>
      </c>
      <c r="R637" s="2" t="s">
        <v>6969</v>
      </c>
      <c r="S637">
        <v>594076333</v>
      </c>
      <c r="T637">
        <v>329789587</v>
      </c>
      <c r="U637" s="2" t="s">
        <v>5464</v>
      </c>
      <c r="X637" s="2" t="s">
        <v>518</v>
      </c>
      <c r="Y637">
        <v>881558939000</v>
      </c>
    </row>
    <row r="638" spans="1:25">
      <c r="A638">
        <v>637</v>
      </c>
      <c r="B638" s="2" t="s">
        <v>6970</v>
      </c>
      <c r="C638" s="2" t="s">
        <v>6971</v>
      </c>
      <c r="D638" s="2" t="s">
        <v>6972</v>
      </c>
      <c r="E638" s="2" t="s">
        <v>6973</v>
      </c>
      <c r="F638" s="2" t="s">
        <v>6974</v>
      </c>
      <c r="G638">
        <v>18808996</v>
      </c>
      <c r="H638" s="2" t="s">
        <v>6975</v>
      </c>
      <c r="I638" s="2">
        <v>1</v>
      </c>
      <c r="J638" s="2" t="s">
        <v>6976</v>
      </c>
      <c r="K638">
        <v>3438</v>
      </c>
      <c r="L638">
        <v>881996</v>
      </c>
      <c r="M638" s="1">
        <f t="shared" si="9"/>
        <v>27293.080671296295</v>
      </c>
      <c r="N638">
        <f>LOOKUP(X638:X1637,country!B$2:B$132,country!A$2:A$132)</f>
        <v>47</v>
      </c>
      <c r="O638" s="2" t="s">
        <v>6977</v>
      </c>
      <c r="P638" s="2" t="s">
        <v>6978</v>
      </c>
      <c r="Q638">
        <v>6263752</v>
      </c>
      <c r="R638" s="2" t="s">
        <v>6979</v>
      </c>
      <c r="S638">
        <v>646330769</v>
      </c>
      <c r="T638">
        <v>413861685</v>
      </c>
      <c r="U638" s="2" t="s">
        <v>6980</v>
      </c>
      <c r="X638" s="2" t="s">
        <v>1000</v>
      </c>
      <c r="Y638">
        <v>148960570000</v>
      </c>
    </row>
    <row r="639" spans="1:25">
      <c r="A639">
        <v>638</v>
      </c>
      <c r="B639" s="2" t="s">
        <v>6981</v>
      </c>
      <c r="C639" s="2" t="s">
        <v>6982</v>
      </c>
      <c r="D639" s="2" t="s">
        <v>6983</v>
      </c>
      <c r="E639" s="2" t="s">
        <v>6984</v>
      </c>
      <c r="F639" s="2" t="s">
        <v>6985</v>
      </c>
      <c r="G639">
        <v>44130418</v>
      </c>
      <c r="H639" s="2" t="s">
        <v>6986</v>
      </c>
      <c r="I639" s="2">
        <v>1</v>
      </c>
      <c r="J639" s="2" t="s">
        <v>6987</v>
      </c>
      <c r="K639">
        <v>4761</v>
      </c>
      <c r="L639">
        <v>171270</v>
      </c>
      <c r="M639" s="1">
        <f t="shared" si="9"/>
        <v>21038.823796296296</v>
      </c>
      <c r="N639">
        <f>LOOKUP(X639:X1638,country!B$2:B$132,country!A$2:A$132)</f>
        <v>24</v>
      </c>
      <c r="O639" s="2" t="s">
        <v>5093</v>
      </c>
      <c r="P639" s="2" t="s">
        <v>6988</v>
      </c>
      <c r="Q639">
        <v>6688313</v>
      </c>
      <c r="R639" s="2" t="s">
        <v>6989</v>
      </c>
      <c r="S639">
        <v>392605522</v>
      </c>
      <c r="T639">
        <v>768213002</v>
      </c>
      <c r="U639" s="2" t="s">
        <v>1622</v>
      </c>
      <c r="X639" s="2" t="s">
        <v>469</v>
      </c>
      <c r="Y639">
        <v>-391407224000</v>
      </c>
    </row>
    <row r="640" spans="1:25">
      <c r="A640">
        <v>639</v>
      </c>
      <c r="B640" s="2" t="s">
        <v>6990</v>
      </c>
      <c r="C640" s="2" t="s">
        <v>6991</v>
      </c>
      <c r="D640" s="2" t="s">
        <v>6992</v>
      </c>
      <c r="E640" s="2" t="s">
        <v>6993</v>
      </c>
      <c r="F640" s="2" t="s">
        <v>6994</v>
      </c>
      <c r="G640">
        <v>26094922</v>
      </c>
      <c r="H640" s="2" t="s">
        <v>6995</v>
      </c>
      <c r="I640" s="2">
        <v>2</v>
      </c>
      <c r="J640" s="2" t="s">
        <v>6996</v>
      </c>
      <c r="K640">
        <v>3557</v>
      </c>
      <c r="L640">
        <v>217807</v>
      </c>
      <c r="M640" s="1">
        <f t="shared" si="9"/>
        <v>33867.543090277773</v>
      </c>
      <c r="N640">
        <f>LOOKUP(X640:X1639,country!B$2:B$132,country!A$2:A$132)</f>
        <v>123</v>
      </c>
      <c r="O640" s="2" t="s">
        <v>3499</v>
      </c>
      <c r="P640" s="2" t="s">
        <v>6997</v>
      </c>
      <c r="Q640">
        <v>8082692</v>
      </c>
      <c r="R640" s="2" t="s">
        <v>6998</v>
      </c>
      <c r="S640">
        <v>614448013</v>
      </c>
      <c r="T640">
        <v>507543485</v>
      </c>
      <c r="U640" s="2" t="s">
        <v>6999</v>
      </c>
      <c r="X640" s="2" t="s">
        <v>785</v>
      </c>
      <c r="Y640">
        <v>716994123000</v>
      </c>
    </row>
    <row r="641" spans="1:25">
      <c r="A641">
        <v>640</v>
      </c>
      <c r="B641" s="2" t="s">
        <v>7000</v>
      </c>
      <c r="C641" s="2" t="s">
        <v>7001</v>
      </c>
      <c r="D641" s="2" t="s">
        <v>7002</v>
      </c>
      <c r="E641" s="2" t="s">
        <v>7003</v>
      </c>
      <c r="F641" s="2" t="s">
        <v>7004</v>
      </c>
      <c r="G641">
        <v>69617440</v>
      </c>
      <c r="H641" s="2" t="s">
        <v>7005</v>
      </c>
      <c r="I641" s="2">
        <v>1</v>
      </c>
      <c r="J641" s="2" t="s">
        <v>7006</v>
      </c>
      <c r="K641">
        <v>4987</v>
      </c>
      <c r="L641">
        <v>694066</v>
      </c>
      <c r="M641" s="1">
        <f t="shared" si="9"/>
        <v>23380.750335648147</v>
      </c>
      <c r="N641">
        <f>LOOKUP(X641:X1640,country!B$2:B$132,country!A$2:A$132)</f>
        <v>96</v>
      </c>
      <c r="O641" s="2" t="s">
        <v>4495</v>
      </c>
      <c r="P641" s="2" t="s">
        <v>7007</v>
      </c>
      <c r="Q641">
        <v>4732710</v>
      </c>
      <c r="R641" s="2" t="s">
        <v>7008</v>
      </c>
      <c r="S641">
        <v>383130441</v>
      </c>
      <c r="T641">
        <v>620320521</v>
      </c>
      <c r="U641" s="2" t="s">
        <v>4033</v>
      </c>
      <c r="X641" s="2" t="s">
        <v>680</v>
      </c>
      <c r="Y641">
        <v>-189064771000</v>
      </c>
    </row>
    <row r="642" spans="1:25">
      <c r="A642">
        <v>641</v>
      </c>
      <c r="B642" s="2" t="s">
        <v>7009</v>
      </c>
      <c r="C642" s="2" t="s">
        <v>7010</v>
      </c>
      <c r="D642" s="2" t="s">
        <v>7011</v>
      </c>
      <c r="E642" s="2" t="s">
        <v>7012</v>
      </c>
      <c r="F642" s="2" t="s">
        <v>7013</v>
      </c>
      <c r="G642">
        <v>86490678</v>
      </c>
      <c r="H642" s="2" t="s">
        <v>7014</v>
      </c>
      <c r="I642" s="2">
        <v>1</v>
      </c>
      <c r="J642" s="2" t="s">
        <v>7015</v>
      </c>
      <c r="K642">
        <v>9174</v>
      </c>
      <c r="L642">
        <v>764797</v>
      </c>
      <c r="M642" s="1">
        <f t="shared" si="9"/>
        <v>16756.625960648147</v>
      </c>
      <c r="N642">
        <f>LOOKUP(X642:X1641,country!B$2:B$132,country!A$2:A$132)</f>
        <v>24</v>
      </c>
      <c r="O642" s="2" t="s">
        <v>7016</v>
      </c>
      <c r="P642" s="2" t="s">
        <v>7017</v>
      </c>
      <c r="Q642">
        <v>7678594</v>
      </c>
      <c r="R642" s="2" t="s">
        <v>7018</v>
      </c>
      <c r="S642">
        <v>630252703</v>
      </c>
      <c r="T642">
        <v>198268390</v>
      </c>
      <c r="U642" s="2" t="s">
        <v>2202</v>
      </c>
      <c r="X642" s="2" t="s">
        <v>469</v>
      </c>
      <c r="Y642">
        <v>-761389117000</v>
      </c>
    </row>
    <row r="643" spans="1:25">
      <c r="A643">
        <v>642</v>
      </c>
      <c r="B643" s="2" t="s">
        <v>7019</v>
      </c>
      <c r="C643" s="2" t="s">
        <v>7020</v>
      </c>
      <c r="D643" s="2" t="s">
        <v>7021</v>
      </c>
      <c r="E643" s="2" t="s">
        <v>7022</v>
      </c>
      <c r="F643" s="2" t="s">
        <v>7023</v>
      </c>
      <c r="G643">
        <v>92420614</v>
      </c>
      <c r="H643" s="2" t="s">
        <v>7024</v>
      </c>
      <c r="I643" s="2">
        <v>1</v>
      </c>
      <c r="J643" s="2" t="s">
        <v>7025</v>
      </c>
      <c r="K643">
        <v>2873</v>
      </c>
      <c r="L643">
        <v>887787</v>
      </c>
      <c r="M643" s="1">
        <f t="shared" ref="M643:M706" si="10">(Y643/86400000)+DATE(1970,1,1)</f>
        <v>16453.869317129629</v>
      </c>
      <c r="N643">
        <f>LOOKUP(X643:X1642,country!B$2:B$132,country!A$2:A$132)</f>
        <v>91</v>
      </c>
      <c r="O643" s="2" t="s">
        <v>6031</v>
      </c>
      <c r="P643" s="2" t="s">
        <v>7026</v>
      </c>
      <c r="Q643">
        <v>8541565</v>
      </c>
      <c r="R643" s="2" t="s">
        <v>7027</v>
      </c>
      <c r="S643">
        <v>208438197</v>
      </c>
      <c r="T643">
        <v>551076378</v>
      </c>
      <c r="U643" s="2" t="s">
        <v>4518</v>
      </c>
      <c r="X643" s="2" t="s">
        <v>1340</v>
      </c>
      <c r="Y643">
        <v>-787547291000</v>
      </c>
    </row>
    <row r="644" spans="1:25">
      <c r="A644">
        <v>643</v>
      </c>
      <c r="B644" s="2" t="s">
        <v>7028</v>
      </c>
      <c r="C644" s="2" t="s">
        <v>7029</v>
      </c>
      <c r="D644" s="2" t="s">
        <v>7030</v>
      </c>
      <c r="E644" s="2" t="s">
        <v>7031</v>
      </c>
      <c r="F644" s="2" t="s">
        <v>7032</v>
      </c>
      <c r="G644">
        <v>5752593</v>
      </c>
      <c r="H644" s="2" t="s">
        <v>7033</v>
      </c>
      <c r="I644" s="2">
        <v>1</v>
      </c>
      <c r="J644" s="2" t="s">
        <v>7034</v>
      </c>
      <c r="K644">
        <v>1839</v>
      </c>
      <c r="L644">
        <v>656984</v>
      </c>
      <c r="M644" s="1">
        <f t="shared" si="10"/>
        <v>19673.326701388891</v>
      </c>
      <c r="N644">
        <f>LOOKUP(X644:X1643,country!B$2:B$132,country!A$2:A$132)</f>
        <v>125</v>
      </c>
      <c r="O644" s="2" t="s">
        <v>2378</v>
      </c>
      <c r="P644" s="2" t="s">
        <v>7035</v>
      </c>
      <c r="Q644">
        <v>8293220</v>
      </c>
      <c r="R644" s="2" t="s">
        <v>7036</v>
      </c>
      <c r="S644">
        <v>231239620</v>
      </c>
      <c r="T644">
        <v>552024902</v>
      </c>
      <c r="U644" s="2" t="s">
        <v>857</v>
      </c>
      <c r="X644" s="2" t="s">
        <v>692</v>
      </c>
      <c r="Y644">
        <v>-509386173000</v>
      </c>
    </row>
    <row r="645" spans="1:25">
      <c r="A645">
        <v>644</v>
      </c>
      <c r="B645" s="2" t="s">
        <v>7037</v>
      </c>
      <c r="C645" s="2" t="s">
        <v>7038</v>
      </c>
      <c r="D645" s="2" t="s">
        <v>7039</v>
      </c>
      <c r="E645" s="2" t="s">
        <v>7040</v>
      </c>
      <c r="F645" s="2" t="s">
        <v>7041</v>
      </c>
      <c r="G645">
        <v>48161301</v>
      </c>
      <c r="H645" s="2" t="s">
        <v>7042</v>
      </c>
      <c r="I645" s="2">
        <v>2</v>
      </c>
      <c r="J645" s="2" t="s">
        <v>7043</v>
      </c>
      <c r="K645">
        <v>2903</v>
      </c>
      <c r="L645">
        <v>708418</v>
      </c>
      <c r="M645" s="1">
        <f t="shared" si="10"/>
        <v>20476.734328703704</v>
      </c>
      <c r="N645">
        <f>LOOKUP(X645:X1644,country!B$2:B$132,country!A$2:A$132)</f>
        <v>52</v>
      </c>
      <c r="O645" s="2" t="s">
        <v>2137</v>
      </c>
      <c r="P645" s="2" t="s">
        <v>7044</v>
      </c>
      <c r="Q645">
        <v>4451898</v>
      </c>
      <c r="R645" s="2" t="s">
        <v>7045</v>
      </c>
      <c r="S645">
        <v>122107926</v>
      </c>
      <c r="T645">
        <v>664615561</v>
      </c>
      <c r="U645" s="2" t="s">
        <v>2046</v>
      </c>
      <c r="X645" s="2" t="s">
        <v>494</v>
      </c>
      <c r="Y645">
        <v>-439971754000</v>
      </c>
    </row>
    <row r="646" spans="1:25">
      <c r="A646">
        <v>645</v>
      </c>
      <c r="B646" s="2" t="s">
        <v>7046</v>
      </c>
      <c r="C646" s="2" t="s">
        <v>7047</v>
      </c>
      <c r="D646" s="2" t="s">
        <v>7048</v>
      </c>
      <c r="E646" s="2" t="s">
        <v>7049</v>
      </c>
      <c r="F646" s="2" t="s">
        <v>7050</v>
      </c>
      <c r="G646">
        <v>71147916</v>
      </c>
      <c r="H646" s="2" t="s">
        <v>7051</v>
      </c>
      <c r="I646" s="2">
        <v>1</v>
      </c>
      <c r="J646" s="2" t="s">
        <v>7052</v>
      </c>
      <c r="K646">
        <v>4483</v>
      </c>
      <c r="L646">
        <v>785688</v>
      </c>
      <c r="M646" s="1">
        <f t="shared" si="10"/>
        <v>35446.056006944447</v>
      </c>
      <c r="N646">
        <f>LOOKUP(X646:X1645,country!B$2:B$132,country!A$2:A$132)</f>
        <v>42</v>
      </c>
      <c r="O646" s="2" t="s">
        <v>3921</v>
      </c>
      <c r="P646" s="2" t="s">
        <v>7053</v>
      </c>
      <c r="Q646">
        <v>8684482</v>
      </c>
      <c r="R646" s="2" t="s">
        <v>7054</v>
      </c>
      <c r="S646">
        <v>397004602</v>
      </c>
      <c r="T646">
        <v>124568174</v>
      </c>
      <c r="U646" s="2" t="s">
        <v>6012</v>
      </c>
      <c r="X646" s="2" t="s">
        <v>1011</v>
      </c>
      <c r="Y646">
        <v>853377639000</v>
      </c>
    </row>
    <row r="647" spans="1:25">
      <c r="A647">
        <v>646</v>
      </c>
      <c r="B647" s="2" t="s">
        <v>7055</v>
      </c>
      <c r="C647" s="2" t="s">
        <v>7056</v>
      </c>
      <c r="D647" s="2" t="s">
        <v>7057</v>
      </c>
      <c r="E647" s="2" t="s">
        <v>7058</v>
      </c>
      <c r="F647" s="2" t="s">
        <v>7059</v>
      </c>
      <c r="G647">
        <v>11144799</v>
      </c>
      <c r="H647" s="2" t="s">
        <v>7060</v>
      </c>
      <c r="I647" s="2">
        <v>1</v>
      </c>
      <c r="J647" s="2" t="s">
        <v>7061</v>
      </c>
      <c r="K647">
        <v>6903</v>
      </c>
      <c r="L647">
        <v>691754</v>
      </c>
      <c r="M647" s="1">
        <f t="shared" si="10"/>
        <v>28604.267395833333</v>
      </c>
      <c r="N647">
        <f>LOOKUP(X647:X1646,country!B$2:B$132,country!A$2:A$132)</f>
        <v>96</v>
      </c>
      <c r="O647" s="2" t="s">
        <v>1631</v>
      </c>
      <c r="P647" s="2" t="s">
        <v>7062</v>
      </c>
      <c r="Q647">
        <v>1903033</v>
      </c>
      <c r="R647" s="2" t="s">
        <v>7063</v>
      </c>
      <c r="S647">
        <v>979303968</v>
      </c>
      <c r="T647">
        <v>505827679</v>
      </c>
      <c r="U647" s="2" t="s">
        <v>2319</v>
      </c>
      <c r="X647" s="2" t="s">
        <v>680</v>
      </c>
      <c r="Y647">
        <v>262247103000</v>
      </c>
    </row>
    <row r="648" spans="1:25">
      <c r="A648">
        <v>647</v>
      </c>
      <c r="B648" s="2" t="s">
        <v>7064</v>
      </c>
      <c r="C648" s="2" t="s">
        <v>7065</v>
      </c>
      <c r="D648" s="2" t="s">
        <v>7066</v>
      </c>
      <c r="E648" s="2" t="s">
        <v>7067</v>
      </c>
      <c r="F648" s="2" t="s">
        <v>7068</v>
      </c>
      <c r="G648">
        <v>53858342</v>
      </c>
      <c r="H648" s="2" t="s">
        <v>7069</v>
      </c>
      <c r="I648" s="2">
        <v>1</v>
      </c>
      <c r="J648" s="2" t="s">
        <v>7070</v>
      </c>
      <c r="K648">
        <v>8163</v>
      </c>
      <c r="L648">
        <v>408364</v>
      </c>
      <c r="M648" s="1">
        <f t="shared" si="10"/>
        <v>16617.412546296298</v>
      </c>
      <c r="N648">
        <f>LOOKUP(X648:X1647,country!B$2:B$132,country!A$2:A$132)</f>
        <v>52</v>
      </c>
      <c r="O648" s="2" t="s">
        <v>2898</v>
      </c>
      <c r="P648" s="2" t="s">
        <v>7071</v>
      </c>
      <c r="Q648">
        <v>7310496</v>
      </c>
      <c r="R648" s="2" t="s">
        <v>7072</v>
      </c>
      <c r="S648">
        <v>222875737</v>
      </c>
      <c r="T648">
        <v>791900118</v>
      </c>
      <c r="U648" s="2" t="s">
        <v>708</v>
      </c>
      <c r="X648" s="2" t="s">
        <v>494</v>
      </c>
      <c r="Y648">
        <v>-773417156000</v>
      </c>
    </row>
    <row r="649" spans="1:25">
      <c r="A649">
        <v>648</v>
      </c>
      <c r="B649" s="2" t="s">
        <v>7073</v>
      </c>
      <c r="C649" s="2" t="s">
        <v>7074</v>
      </c>
      <c r="D649" s="2" t="s">
        <v>7075</v>
      </c>
      <c r="E649" s="2" t="s">
        <v>7076</v>
      </c>
      <c r="F649" s="2" t="s">
        <v>7077</v>
      </c>
      <c r="G649">
        <v>39160666</v>
      </c>
      <c r="H649" s="2" t="s">
        <v>7078</v>
      </c>
      <c r="I649" s="2">
        <v>1</v>
      </c>
      <c r="J649" s="2" t="s">
        <v>7079</v>
      </c>
      <c r="K649">
        <v>6782</v>
      </c>
      <c r="L649">
        <v>196154</v>
      </c>
      <c r="M649" s="1">
        <f t="shared" si="10"/>
        <v>19375.479699074072</v>
      </c>
      <c r="N649">
        <f>LOOKUP(X649:X1648,country!B$2:B$132,country!A$2:A$132)</f>
        <v>52</v>
      </c>
      <c r="O649" s="2" t="s">
        <v>809</v>
      </c>
      <c r="P649" s="2" t="s">
        <v>7080</v>
      </c>
      <c r="Q649">
        <v>9918511</v>
      </c>
      <c r="R649" s="2" t="s">
        <v>7081</v>
      </c>
      <c r="S649">
        <v>765156112</v>
      </c>
      <c r="T649">
        <v>312429196</v>
      </c>
      <c r="U649" s="2" t="s">
        <v>3267</v>
      </c>
      <c r="X649" s="2" t="s">
        <v>494</v>
      </c>
      <c r="Y649">
        <v>-535120154000</v>
      </c>
    </row>
    <row r="650" spans="1:25">
      <c r="A650">
        <v>649</v>
      </c>
      <c r="B650" s="2" t="s">
        <v>7082</v>
      </c>
      <c r="C650" s="2" t="s">
        <v>7083</v>
      </c>
      <c r="D650" s="2" t="s">
        <v>7084</v>
      </c>
      <c r="E650" s="2" t="s">
        <v>7085</v>
      </c>
      <c r="F650" s="2" t="s">
        <v>7086</v>
      </c>
      <c r="G650">
        <v>21822158</v>
      </c>
      <c r="H650" s="2" t="s">
        <v>7087</v>
      </c>
      <c r="I650" s="2">
        <v>1</v>
      </c>
      <c r="J650" s="2" t="s">
        <v>7088</v>
      </c>
      <c r="K650">
        <v>3806</v>
      </c>
      <c r="L650">
        <v>740518</v>
      </c>
      <c r="M650" s="1">
        <f t="shared" si="10"/>
        <v>26467.366458333334</v>
      </c>
      <c r="N650">
        <f>LOOKUP(X650:X1649,country!B$2:B$132,country!A$2:A$132)</f>
        <v>24</v>
      </c>
      <c r="O650" s="2" t="s">
        <v>2116</v>
      </c>
      <c r="P650" s="2" t="s">
        <v>7089</v>
      </c>
      <c r="Q650">
        <v>9631330</v>
      </c>
      <c r="R650" s="2" t="s">
        <v>7090</v>
      </c>
      <c r="S650">
        <v>153091476</v>
      </c>
      <c r="T650">
        <v>515007749</v>
      </c>
      <c r="U650" s="2" t="s">
        <v>2791</v>
      </c>
      <c r="X650" s="2" t="s">
        <v>469</v>
      </c>
      <c r="Y650">
        <v>77618862000</v>
      </c>
    </row>
    <row r="651" spans="1:25">
      <c r="A651">
        <v>650</v>
      </c>
      <c r="B651" s="2" t="s">
        <v>7091</v>
      </c>
      <c r="C651" s="2" t="s">
        <v>7092</v>
      </c>
      <c r="D651" s="2" t="s">
        <v>7093</v>
      </c>
      <c r="E651" s="2" t="s">
        <v>7094</v>
      </c>
      <c r="F651" s="2" t="s">
        <v>7095</v>
      </c>
      <c r="G651">
        <v>24103193</v>
      </c>
      <c r="H651" s="2" t="s">
        <v>7096</v>
      </c>
      <c r="I651" s="2">
        <v>2</v>
      </c>
      <c r="J651" s="2" t="s">
        <v>7097</v>
      </c>
      <c r="K651">
        <v>5970</v>
      </c>
      <c r="L651">
        <v>710504</v>
      </c>
      <c r="M651" s="1">
        <f t="shared" si="10"/>
        <v>18006.144548611112</v>
      </c>
      <c r="N651">
        <f>LOOKUP(X651:X1650,country!B$2:B$132,country!A$2:A$132)</f>
        <v>52</v>
      </c>
      <c r="O651" s="2" t="s">
        <v>3889</v>
      </c>
      <c r="P651" s="2" t="s">
        <v>7098</v>
      </c>
      <c r="Q651">
        <v>3656859</v>
      </c>
      <c r="R651" s="2" t="s">
        <v>7099</v>
      </c>
      <c r="S651">
        <v>459910952</v>
      </c>
      <c r="T651">
        <v>994488958</v>
      </c>
      <c r="U651" s="2" t="s">
        <v>7100</v>
      </c>
      <c r="X651" s="2" t="s">
        <v>494</v>
      </c>
      <c r="Y651">
        <v>-653430711000</v>
      </c>
    </row>
    <row r="652" spans="1:25">
      <c r="A652">
        <v>651</v>
      </c>
      <c r="B652" s="2" t="s">
        <v>7101</v>
      </c>
      <c r="C652" s="2" t="s">
        <v>7102</v>
      </c>
      <c r="D652" s="2" t="s">
        <v>7103</v>
      </c>
      <c r="E652" s="2" t="s">
        <v>7104</v>
      </c>
      <c r="F652" s="2" t="s">
        <v>7105</v>
      </c>
      <c r="G652">
        <v>66544777</v>
      </c>
      <c r="H652" s="2" t="s">
        <v>7106</v>
      </c>
      <c r="I652" s="2">
        <v>1</v>
      </c>
      <c r="J652" s="2" t="s">
        <v>7107</v>
      </c>
      <c r="K652">
        <v>6847</v>
      </c>
      <c r="L652">
        <v>392246</v>
      </c>
      <c r="M652" s="1">
        <f t="shared" si="10"/>
        <v>19727.383472222224</v>
      </c>
      <c r="N652">
        <f>LOOKUP(X652:X1651,country!B$2:B$132,country!A$2:A$132)</f>
        <v>52</v>
      </c>
      <c r="O652" s="2" t="s">
        <v>4836</v>
      </c>
      <c r="P652" s="2" t="s">
        <v>7108</v>
      </c>
      <c r="Q652">
        <v>7712779</v>
      </c>
      <c r="R652" s="2" t="s">
        <v>7109</v>
      </c>
      <c r="S652">
        <v>729302510</v>
      </c>
      <c r="T652">
        <v>449706789</v>
      </c>
      <c r="U652" s="2" t="s">
        <v>7110</v>
      </c>
      <c r="X652" s="2" t="s">
        <v>494</v>
      </c>
      <c r="Y652">
        <v>-504715668000</v>
      </c>
    </row>
    <row r="653" spans="1:25">
      <c r="A653">
        <v>652</v>
      </c>
      <c r="B653" s="2" t="s">
        <v>7111</v>
      </c>
      <c r="C653" s="2" t="s">
        <v>7112</v>
      </c>
      <c r="D653" s="2" t="s">
        <v>7113</v>
      </c>
      <c r="E653" s="2" t="s">
        <v>7114</v>
      </c>
      <c r="F653" s="2" t="s">
        <v>7115</v>
      </c>
      <c r="G653">
        <v>7989137</v>
      </c>
      <c r="H653" s="2" t="s">
        <v>7116</v>
      </c>
      <c r="I653" s="2">
        <v>1</v>
      </c>
      <c r="J653" s="2" t="s">
        <v>7117</v>
      </c>
      <c r="K653">
        <v>9593</v>
      </c>
      <c r="L653">
        <v>485363</v>
      </c>
      <c r="M653" s="1">
        <f t="shared" si="10"/>
        <v>20969.445914351851</v>
      </c>
      <c r="N653">
        <f>LOOKUP(X653:X1652,country!B$2:B$132,country!A$2:A$132)</f>
        <v>76</v>
      </c>
      <c r="O653" s="2" t="s">
        <v>7118</v>
      </c>
      <c r="P653" s="2" t="s">
        <v>7119</v>
      </c>
      <c r="Q653">
        <v>9835510</v>
      </c>
      <c r="R653" s="2" t="s">
        <v>7120</v>
      </c>
      <c r="S653">
        <v>254795337</v>
      </c>
      <c r="T653">
        <v>267204138</v>
      </c>
      <c r="U653" s="2" t="s">
        <v>5575</v>
      </c>
      <c r="X653" s="2" t="s">
        <v>576</v>
      </c>
      <c r="Y653">
        <v>-397401473000</v>
      </c>
    </row>
    <row r="654" spans="1:25">
      <c r="A654">
        <v>653</v>
      </c>
      <c r="B654" s="2" t="s">
        <v>7121</v>
      </c>
      <c r="C654" s="2" t="s">
        <v>7122</v>
      </c>
      <c r="D654" s="2" t="s">
        <v>7123</v>
      </c>
      <c r="E654" s="2" t="s">
        <v>7124</v>
      </c>
      <c r="F654" s="2" t="s">
        <v>7125</v>
      </c>
      <c r="G654">
        <v>24046499</v>
      </c>
      <c r="H654" s="2" t="s">
        <v>7126</v>
      </c>
      <c r="I654" s="2">
        <v>2</v>
      </c>
      <c r="J654" s="2" t="s">
        <v>7127</v>
      </c>
      <c r="K654">
        <v>5034</v>
      </c>
      <c r="L654">
        <v>473793</v>
      </c>
      <c r="M654" s="1">
        <f t="shared" si="10"/>
        <v>17638.64775462963</v>
      </c>
      <c r="N654">
        <f>LOOKUP(X654:X1653,country!B$2:B$132,country!A$2:A$132)</f>
        <v>14</v>
      </c>
      <c r="O654" s="2" t="s">
        <v>3182</v>
      </c>
      <c r="P654" s="2" t="s">
        <v>7128</v>
      </c>
      <c r="Q654">
        <v>5756943</v>
      </c>
      <c r="R654" s="2" t="s">
        <v>7129</v>
      </c>
      <c r="S654">
        <v>574629137</v>
      </c>
      <c r="T654">
        <v>549595599</v>
      </c>
      <c r="U654" s="2" t="s">
        <v>4887</v>
      </c>
      <c r="X654" s="2" t="s">
        <v>876</v>
      </c>
      <c r="Y654">
        <v>-685182434000</v>
      </c>
    </row>
    <row r="655" spans="1:25">
      <c r="A655">
        <v>654</v>
      </c>
      <c r="B655" s="2" t="s">
        <v>7130</v>
      </c>
      <c r="C655" s="2" t="s">
        <v>7131</v>
      </c>
      <c r="D655" s="2" t="s">
        <v>7132</v>
      </c>
      <c r="E655" s="2" t="s">
        <v>7133</v>
      </c>
      <c r="F655" s="2" t="s">
        <v>7134</v>
      </c>
      <c r="G655">
        <v>15185876</v>
      </c>
      <c r="H655" s="2" t="s">
        <v>7135</v>
      </c>
      <c r="I655" s="2">
        <v>1</v>
      </c>
      <c r="J655" s="2" t="s">
        <v>7136</v>
      </c>
      <c r="K655">
        <v>3895</v>
      </c>
      <c r="L655">
        <v>428658</v>
      </c>
      <c r="M655" s="1">
        <f t="shared" si="10"/>
        <v>22924.612199074072</v>
      </c>
      <c r="N655">
        <f>LOOKUP(X655:X1654,country!B$2:B$132,country!A$2:A$132)</f>
        <v>95</v>
      </c>
      <c r="O655" s="2" t="s">
        <v>2012</v>
      </c>
      <c r="P655" s="2" t="s">
        <v>7137</v>
      </c>
      <c r="Q655">
        <v>4529385</v>
      </c>
      <c r="R655" s="2" t="s">
        <v>7138</v>
      </c>
      <c r="S655">
        <v>331586979</v>
      </c>
      <c r="T655">
        <v>773889643</v>
      </c>
      <c r="U655" s="2" t="s">
        <v>1581</v>
      </c>
      <c r="X655" s="2" t="s">
        <v>728</v>
      </c>
      <c r="Y655">
        <v>-228475106000</v>
      </c>
    </row>
    <row r="656" spans="1:25">
      <c r="A656">
        <v>655</v>
      </c>
      <c r="B656" s="2" t="s">
        <v>7139</v>
      </c>
      <c r="C656" s="2" t="s">
        <v>7140</v>
      </c>
      <c r="D656" s="2" t="s">
        <v>7141</v>
      </c>
      <c r="E656" s="2" t="s">
        <v>7142</v>
      </c>
      <c r="F656" s="2" t="s">
        <v>7143</v>
      </c>
      <c r="G656">
        <v>3728140</v>
      </c>
      <c r="H656" s="2" t="s">
        <v>7144</v>
      </c>
      <c r="I656" s="2">
        <v>2</v>
      </c>
      <c r="J656" s="2" t="s">
        <v>7145</v>
      </c>
      <c r="K656">
        <v>6192</v>
      </c>
      <c r="L656">
        <v>562620</v>
      </c>
      <c r="M656" s="1">
        <f t="shared" si="10"/>
        <v>34605.934849537036</v>
      </c>
      <c r="N656">
        <f>LOOKUP(X656:X1655,country!B$2:B$132,country!A$2:A$132)</f>
        <v>65</v>
      </c>
      <c r="O656" s="2" t="s">
        <v>1936</v>
      </c>
      <c r="P656" s="2" t="s">
        <v>7147</v>
      </c>
      <c r="Q656">
        <v>9177254</v>
      </c>
      <c r="R656" s="2" t="s">
        <v>7148</v>
      </c>
      <c r="S656">
        <v>405689249</v>
      </c>
      <c r="T656">
        <v>535191766</v>
      </c>
      <c r="U656" s="2" t="s">
        <v>777</v>
      </c>
      <c r="X656" s="2" t="s">
        <v>7146</v>
      </c>
      <c r="Y656">
        <v>780791171000</v>
      </c>
    </row>
    <row r="657" spans="1:25">
      <c r="A657">
        <v>656</v>
      </c>
      <c r="B657" s="2" t="s">
        <v>7149</v>
      </c>
      <c r="C657" s="2" t="s">
        <v>7150</v>
      </c>
      <c r="D657" s="2" t="s">
        <v>7151</v>
      </c>
      <c r="E657" s="2" t="s">
        <v>7152</v>
      </c>
      <c r="F657" s="2" t="s">
        <v>7153</v>
      </c>
      <c r="G657">
        <v>94911350</v>
      </c>
      <c r="H657" s="2" t="s">
        <v>7154</v>
      </c>
      <c r="I657" s="2">
        <v>1</v>
      </c>
      <c r="J657" s="2" t="s">
        <v>7155</v>
      </c>
      <c r="K657">
        <v>2763</v>
      </c>
      <c r="L657">
        <v>744321</v>
      </c>
      <c r="M657" s="1">
        <f t="shared" si="10"/>
        <v>21471.040902777779</v>
      </c>
      <c r="N657">
        <f>LOOKUP(X657:X1656,country!B$2:B$132,country!A$2:A$132)</f>
        <v>24</v>
      </c>
      <c r="O657" s="2" t="s">
        <v>2930</v>
      </c>
      <c r="P657" s="2" t="s">
        <v>7156</v>
      </c>
      <c r="Q657">
        <v>4891407</v>
      </c>
      <c r="R657" s="2" t="s">
        <v>7157</v>
      </c>
      <c r="S657">
        <v>953837084</v>
      </c>
      <c r="T657">
        <v>877315244</v>
      </c>
      <c r="U657" s="2" t="s">
        <v>1540</v>
      </c>
      <c r="X657" s="2" t="s">
        <v>469</v>
      </c>
      <c r="Y657">
        <v>-354063666000</v>
      </c>
    </row>
    <row r="658" spans="1:25">
      <c r="A658">
        <v>657</v>
      </c>
      <c r="B658" s="2" t="s">
        <v>7158</v>
      </c>
      <c r="C658" s="2" t="s">
        <v>7159</v>
      </c>
      <c r="D658" s="2" t="s">
        <v>7160</v>
      </c>
      <c r="E658" s="2" t="s">
        <v>7161</v>
      </c>
      <c r="F658" s="2" t="s">
        <v>7162</v>
      </c>
      <c r="G658">
        <v>20501202</v>
      </c>
      <c r="H658" s="2" t="s">
        <v>7163</v>
      </c>
      <c r="I658" s="2">
        <v>2</v>
      </c>
      <c r="J658" s="2" t="s">
        <v>7164</v>
      </c>
      <c r="K658">
        <v>1953</v>
      </c>
      <c r="L658">
        <v>120790</v>
      </c>
      <c r="M658" s="1">
        <f t="shared" si="10"/>
        <v>24194.416747685184</v>
      </c>
      <c r="N658">
        <f>LOOKUP(X658:X1657,country!B$2:B$132,country!A$2:A$132)</f>
        <v>52</v>
      </c>
      <c r="O658" s="2" t="s">
        <v>3426</v>
      </c>
      <c r="P658" s="2" t="s">
        <v>7165</v>
      </c>
      <c r="Q658">
        <v>1380925</v>
      </c>
      <c r="R658" s="2" t="s">
        <v>7166</v>
      </c>
      <c r="S658">
        <v>496833997</v>
      </c>
      <c r="T658">
        <v>698295425</v>
      </c>
      <c r="U658" s="2" t="s">
        <v>3084</v>
      </c>
      <c r="X658" s="2" t="s">
        <v>494</v>
      </c>
      <c r="Y658">
        <v>-118763993000</v>
      </c>
    </row>
    <row r="659" spans="1:25">
      <c r="A659">
        <v>658</v>
      </c>
      <c r="B659" s="2" t="s">
        <v>7167</v>
      </c>
      <c r="C659" s="2" t="s">
        <v>7168</v>
      </c>
      <c r="D659" s="2" t="s">
        <v>7169</v>
      </c>
      <c r="E659" s="2" t="s">
        <v>7170</v>
      </c>
      <c r="F659" s="2" t="s">
        <v>7171</v>
      </c>
      <c r="G659">
        <v>48876401</v>
      </c>
      <c r="H659" s="2" t="s">
        <v>7172</v>
      </c>
      <c r="I659" s="2">
        <v>1</v>
      </c>
      <c r="J659" s="2" t="s">
        <v>7173</v>
      </c>
      <c r="K659">
        <v>1910</v>
      </c>
      <c r="L659">
        <v>138026</v>
      </c>
      <c r="M659" s="1">
        <f t="shared" si="10"/>
        <v>31513.751296296297</v>
      </c>
      <c r="N659">
        <f>LOOKUP(X659:X1658,country!B$2:B$132,country!A$2:A$132)</f>
        <v>42</v>
      </c>
      <c r="O659" s="2" t="s">
        <v>470</v>
      </c>
      <c r="P659" s="2" t="s">
        <v>7174</v>
      </c>
      <c r="Q659">
        <v>8302893</v>
      </c>
      <c r="R659" s="2" t="s">
        <v>7175</v>
      </c>
      <c r="S659">
        <v>715381378</v>
      </c>
      <c r="T659">
        <v>759840424</v>
      </c>
      <c r="U659" s="2" t="s">
        <v>1603</v>
      </c>
      <c r="X659" s="2" t="s">
        <v>1011</v>
      </c>
      <c r="Y659">
        <v>513626512000</v>
      </c>
    </row>
    <row r="660" spans="1:25">
      <c r="A660">
        <v>659</v>
      </c>
      <c r="B660" s="2" t="s">
        <v>7176</v>
      </c>
      <c r="C660" s="2" t="s">
        <v>7177</v>
      </c>
      <c r="D660" s="2" t="s">
        <v>7178</v>
      </c>
      <c r="E660" s="2" t="s">
        <v>7179</v>
      </c>
      <c r="F660" s="2" t="s">
        <v>7180</v>
      </c>
      <c r="G660">
        <v>39531814</v>
      </c>
      <c r="H660" s="2" t="s">
        <v>7181</v>
      </c>
      <c r="I660" s="2">
        <v>1</v>
      </c>
      <c r="J660" s="2" t="s">
        <v>7182</v>
      </c>
      <c r="K660">
        <v>1807</v>
      </c>
      <c r="L660">
        <v>844208</v>
      </c>
      <c r="M660" s="1">
        <f t="shared" si="10"/>
        <v>24084.454016203705</v>
      </c>
      <c r="N660">
        <f>LOOKUP(X660:X1659,country!B$2:B$132,country!A$2:A$132)</f>
        <v>24</v>
      </c>
      <c r="O660" s="2" t="s">
        <v>921</v>
      </c>
      <c r="P660" s="2" t="s">
        <v>7183</v>
      </c>
      <c r="Q660">
        <v>8298497</v>
      </c>
      <c r="R660" s="2" t="s">
        <v>7184</v>
      </c>
      <c r="S660">
        <v>766145319</v>
      </c>
      <c r="T660">
        <v>816664011</v>
      </c>
      <c r="U660" s="2" t="s">
        <v>1853</v>
      </c>
      <c r="X660" s="2" t="s">
        <v>469</v>
      </c>
      <c r="Y660">
        <v>-128264773000</v>
      </c>
    </row>
    <row r="661" spans="1:25">
      <c r="A661">
        <v>660</v>
      </c>
      <c r="B661" s="2" t="s">
        <v>7185</v>
      </c>
      <c r="C661" s="2" t="s">
        <v>7186</v>
      </c>
      <c r="D661" s="2" t="s">
        <v>7187</v>
      </c>
      <c r="E661" s="2" t="s">
        <v>7188</v>
      </c>
      <c r="F661" s="2" t="s">
        <v>7189</v>
      </c>
      <c r="G661">
        <v>23554562</v>
      </c>
      <c r="H661" s="2" t="s">
        <v>7190</v>
      </c>
      <c r="I661" s="2">
        <v>1</v>
      </c>
      <c r="J661" s="2" t="s">
        <v>7191</v>
      </c>
      <c r="K661">
        <v>3253</v>
      </c>
      <c r="L661">
        <v>391587</v>
      </c>
      <c r="M661" s="1">
        <f t="shared" si="10"/>
        <v>31382.657291666666</v>
      </c>
      <c r="N661">
        <f>LOOKUP(X661:X1660,country!B$2:B$132,country!A$2:A$132)</f>
        <v>42</v>
      </c>
      <c r="O661" s="2" t="s">
        <v>2349</v>
      </c>
      <c r="P661" s="2" t="s">
        <v>7192</v>
      </c>
      <c r="Q661">
        <v>8774936</v>
      </c>
      <c r="R661" s="2" t="s">
        <v>7193</v>
      </c>
      <c r="S661">
        <v>845283756</v>
      </c>
      <c r="T661">
        <v>253955065</v>
      </c>
      <c r="U661" s="2" t="s">
        <v>7194</v>
      </c>
      <c r="X661" s="2" t="s">
        <v>1011</v>
      </c>
      <c r="Y661">
        <v>502299990000</v>
      </c>
    </row>
    <row r="662" spans="1:25">
      <c r="A662">
        <v>661</v>
      </c>
      <c r="B662" s="2" t="s">
        <v>7195</v>
      </c>
      <c r="C662" s="2" t="s">
        <v>7196</v>
      </c>
      <c r="D662" s="2" t="s">
        <v>7197</v>
      </c>
      <c r="E662" s="2" t="s">
        <v>7198</v>
      </c>
      <c r="F662" s="2" t="s">
        <v>7199</v>
      </c>
      <c r="G662">
        <v>32240336</v>
      </c>
      <c r="H662" s="2" t="s">
        <v>7200</v>
      </c>
      <c r="I662" s="2">
        <v>2</v>
      </c>
      <c r="J662" s="2" t="s">
        <v>7201</v>
      </c>
      <c r="K662">
        <v>3003</v>
      </c>
      <c r="L662">
        <v>586951</v>
      </c>
      <c r="M662" s="1">
        <f t="shared" si="10"/>
        <v>28679.421689814815</v>
      </c>
      <c r="N662">
        <f>LOOKUP(X662:X1661,country!B$2:B$132,country!A$2:A$132)</f>
        <v>24</v>
      </c>
      <c r="O662" s="2" t="s">
        <v>7202</v>
      </c>
      <c r="P662" s="2" t="s">
        <v>7203</v>
      </c>
      <c r="Q662">
        <v>4827361</v>
      </c>
      <c r="R662" s="2" t="s">
        <v>7204</v>
      </c>
      <c r="S662">
        <v>210101320</v>
      </c>
      <c r="T662">
        <v>802649463</v>
      </c>
      <c r="U662" s="2" t="s">
        <v>2067</v>
      </c>
      <c r="X662" s="2" t="s">
        <v>469</v>
      </c>
      <c r="Y662">
        <v>268740434000</v>
      </c>
    </row>
    <row r="663" spans="1:25">
      <c r="A663">
        <v>662</v>
      </c>
      <c r="B663" s="2" t="s">
        <v>7205</v>
      </c>
      <c r="C663" s="2" t="s">
        <v>7206</v>
      </c>
      <c r="D663" s="2" t="s">
        <v>7207</v>
      </c>
      <c r="E663" s="2" t="s">
        <v>7208</v>
      </c>
      <c r="F663" s="2" t="s">
        <v>7209</v>
      </c>
      <c r="G663">
        <v>84726492</v>
      </c>
      <c r="H663" s="2" t="s">
        <v>7210</v>
      </c>
      <c r="I663" s="2">
        <v>2</v>
      </c>
      <c r="J663" s="2" t="s">
        <v>7211</v>
      </c>
      <c r="K663">
        <v>4756</v>
      </c>
      <c r="L663">
        <v>998360</v>
      </c>
      <c r="M663" s="1">
        <f t="shared" si="10"/>
        <v>24194.761412037038</v>
      </c>
      <c r="N663">
        <f>LOOKUP(X663:X1662,country!B$2:B$132,country!A$2:A$132)</f>
        <v>112</v>
      </c>
      <c r="O663" s="2" t="s">
        <v>7213</v>
      </c>
      <c r="P663" s="2" t="s">
        <v>7214</v>
      </c>
      <c r="Q663">
        <v>7251602</v>
      </c>
      <c r="R663" s="2" t="s">
        <v>7215</v>
      </c>
      <c r="S663">
        <v>276189007</v>
      </c>
      <c r="T663">
        <v>923318237</v>
      </c>
      <c r="U663" s="2" t="s">
        <v>4439</v>
      </c>
      <c r="X663" s="2" t="s">
        <v>7212</v>
      </c>
      <c r="Y663">
        <v>-118734214000</v>
      </c>
    </row>
    <row r="664" spans="1:25">
      <c r="A664">
        <v>663</v>
      </c>
      <c r="B664" s="2" t="s">
        <v>7216</v>
      </c>
      <c r="C664" s="2" t="s">
        <v>7217</v>
      </c>
      <c r="D664" s="2" t="s">
        <v>7218</v>
      </c>
      <c r="E664" s="2" t="s">
        <v>7219</v>
      </c>
      <c r="F664" s="2" t="s">
        <v>7220</v>
      </c>
      <c r="G664">
        <v>26760734</v>
      </c>
      <c r="H664" s="2" t="s">
        <v>7221</v>
      </c>
      <c r="I664" s="2">
        <v>2</v>
      </c>
      <c r="J664" s="2" t="s">
        <v>7222</v>
      </c>
      <c r="K664">
        <v>3029</v>
      </c>
      <c r="L664">
        <v>603590</v>
      </c>
      <c r="M664" s="1">
        <f t="shared" si="10"/>
        <v>32783.318981481483</v>
      </c>
      <c r="N664">
        <f>LOOKUP(X664:X1663,country!B$2:B$132,country!A$2:A$132)</f>
        <v>95</v>
      </c>
      <c r="O664" s="2" t="s">
        <v>3826</v>
      </c>
      <c r="P664" s="2" t="s">
        <v>7223</v>
      </c>
      <c r="Q664">
        <v>8026273</v>
      </c>
      <c r="R664" s="2" t="s">
        <v>7224</v>
      </c>
      <c r="S664">
        <v>827695116</v>
      </c>
      <c r="T664">
        <v>944396109</v>
      </c>
      <c r="U664" s="2" t="s">
        <v>4518</v>
      </c>
      <c r="X664" s="2" t="s">
        <v>728</v>
      </c>
      <c r="Y664">
        <v>623317160000</v>
      </c>
    </row>
    <row r="665" spans="1:25">
      <c r="A665">
        <v>664</v>
      </c>
      <c r="B665" s="2" t="s">
        <v>7225</v>
      </c>
      <c r="C665" s="2" t="s">
        <v>7226</v>
      </c>
      <c r="D665" s="2" t="s">
        <v>7227</v>
      </c>
      <c r="E665" s="2" t="s">
        <v>7228</v>
      </c>
      <c r="F665" s="2" t="s">
        <v>7229</v>
      </c>
      <c r="G665">
        <v>6004246</v>
      </c>
      <c r="H665" s="2" t="s">
        <v>7230</v>
      </c>
      <c r="I665" s="2">
        <v>1</v>
      </c>
      <c r="J665" s="2" t="s">
        <v>7231</v>
      </c>
      <c r="K665">
        <v>5526</v>
      </c>
      <c r="L665">
        <v>657585</v>
      </c>
      <c r="M665" s="1">
        <f t="shared" si="10"/>
        <v>24395.267997685187</v>
      </c>
      <c r="N665">
        <f>LOOKUP(X665:X1664,country!B$2:B$132,country!A$2:A$132)</f>
        <v>52</v>
      </c>
      <c r="O665" s="2" t="s">
        <v>6412</v>
      </c>
      <c r="P665" s="2" t="s">
        <v>7232</v>
      </c>
      <c r="Q665">
        <v>6481238</v>
      </c>
      <c r="R665" s="2" t="s">
        <v>7233</v>
      </c>
      <c r="S665">
        <v>440877550</v>
      </c>
      <c r="T665">
        <v>932096527</v>
      </c>
      <c r="U665" s="2" t="s">
        <v>857</v>
      </c>
      <c r="X665" s="2" t="s">
        <v>494</v>
      </c>
      <c r="Y665">
        <v>-101410445000</v>
      </c>
    </row>
    <row r="666" spans="1:25">
      <c r="A666">
        <v>665</v>
      </c>
      <c r="B666" s="2" t="s">
        <v>7234</v>
      </c>
      <c r="C666" s="2" t="s">
        <v>7235</v>
      </c>
      <c r="D666" s="2" t="s">
        <v>7236</v>
      </c>
      <c r="E666" s="2" t="s">
        <v>7237</v>
      </c>
      <c r="F666" s="2" t="s">
        <v>7238</v>
      </c>
      <c r="G666">
        <v>17037282</v>
      </c>
      <c r="H666" s="2" t="s">
        <v>7239</v>
      </c>
      <c r="I666" s="2">
        <v>1</v>
      </c>
      <c r="J666" s="2" t="s">
        <v>7240</v>
      </c>
      <c r="K666">
        <v>7935</v>
      </c>
      <c r="L666">
        <v>983295</v>
      </c>
      <c r="M666" s="1">
        <f t="shared" si="10"/>
        <v>35745.487210648149</v>
      </c>
      <c r="N666">
        <f>LOOKUP(X666:X1665,country!B$2:B$132,country!A$2:A$132)</f>
        <v>123</v>
      </c>
      <c r="O666" s="2" t="s">
        <v>4925</v>
      </c>
      <c r="P666" s="2" t="s">
        <v>7241</v>
      </c>
      <c r="Q666">
        <v>9002217</v>
      </c>
      <c r="R666" s="2" t="s">
        <v>7242</v>
      </c>
      <c r="S666">
        <v>887638277</v>
      </c>
      <c r="T666">
        <v>473665627</v>
      </c>
      <c r="U666" s="2" t="s">
        <v>732</v>
      </c>
      <c r="X666" s="2" t="s">
        <v>785</v>
      </c>
      <c r="Y666">
        <v>879248495000</v>
      </c>
    </row>
    <row r="667" spans="1:25">
      <c r="A667">
        <v>666</v>
      </c>
      <c r="B667" s="2" t="s">
        <v>7243</v>
      </c>
      <c r="C667" s="2" t="s">
        <v>7244</v>
      </c>
      <c r="D667" s="2" t="s">
        <v>7245</v>
      </c>
      <c r="E667" s="2" t="s">
        <v>7246</v>
      </c>
      <c r="F667" s="2" t="s">
        <v>7247</v>
      </c>
      <c r="G667">
        <v>35642088</v>
      </c>
      <c r="H667" s="2" t="s">
        <v>7248</v>
      </c>
      <c r="I667" s="2">
        <v>1</v>
      </c>
      <c r="J667" s="2" t="s">
        <v>7249</v>
      </c>
      <c r="K667">
        <v>9223</v>
      </c>
      <c r="L667">
        <v>460026</v>
      </c>
      <c r="M667" s="1">
        <f t="shared" si="10"/>
        <v>30189.436041666668</v>
      </c>
      <c r="N667">
        <f>LOOKUP(X667:X1666,country!B$2:B$132,country!A$2:A$132)</f>
        <v>52</v>
      </c>
      <c r="O667" s="2" t="s">
        <v>1416</v>
      </c>
      <c r="P667" s="2" t="s">
        <v>7250</v>
      </c>
      <c r="Q667">
        <v>6917188</v>
      </c>
      <c r="R667" s="2" t="s">
        <v>7251</v>
      </c>
      <c r="S667">
        <v>938998090</v>
      </c>
      <c r="T667">
        <v>326258970</v>
      </c>
      <c r="U667" s="2" t="s">
        <v>6481</v>
      </c>
      <c r="X667" s="2" t="s">
        <v>494</v>
      </c>
      <c r="Y667">
        <v>399205674000</v>
      </c>
    </row>
    <row r="668" spans="1:25">
      <c r="A668">
        <v>667</v>
      </c>
      <c r="B668" s="2" t="s">
        <v>7252</v>
      </c>
      <c r="C668" s="2" t="s">
        <v>7253</v>
      </c>
      <c r="D668" s="2" t="s">
        <v>7254</v>
      </c>
      <c r="E668" s="2" t="s">
        <v>7255</v>
      </c>
      <c r="F668" s="2" t="s">
        <v>7256</v>
      </c>
      <c r="G668">
        <v>58711950</v>
      </c>
      <c r="H668" s="2" t="s">
        <v>7257</v>
      </c>
      <c r="I668" s="2">
        <v>1</v>
      </c>
      <c r="J668" s="2" t="s">
        <v>7258</v>
      </c>
      <c r="K668">
        <v>7527</v>
      </c>
      <c r="L668">
        <v>279422</v>
      </c>
      <c r="M668" s="1">
        <f t="shared" si="10"/>
        <v>27959.821944444444</v>
      </c>
      <c r="N668">
        <f>LOOKUP(X668:X1667,country!B$2:B$132,country!A$2:A$132)</f>
        <v>33</v>
      </c>
      <c r="O668" s="2" t="s">
        <v>1198</v>
      </c>
      <c r="P668" s="2" t="s">
        <v>7259</v>
      </c>
      <c r="Q668">
        <v>6587478</v>
      </c>
      <c r="R668" s="2" t="s">
        <v>7260</v>
      </c>
      <c r="S668">
        <v>156610655</v>
      </c>
      <c r="T668">
        <v>378741570</v>
      </c>
      <c r="U668" s="2" t="s">
        <v>7261</v>
      </c>
      <c r="X668" s="2" t="s">
        <v>762</v>
      </c>
      <c r="Y668">
        <v>206567016000</v>
      </c>
    </row>
    <row r="669" spans="1:25">
      <c r="A669">
        <v>668</v>
      </c>
      <c r="B669" s="2" t="s">
        <v>7262</v>
      </c>
      <c r="C669" s="2" t="s">
        <v>7263</v>
      </c>
      <c r="D669" s="2" t="s">
        <v>7264</v>
      </c>
      <c r="E669" s="2" t="s">
        <v>7265</v>
      </c>
      <c r="F669" s="2" t="s">
        <v>7266</v>
      </c>
      <c r="G669">
        <v>56504915</v>
      </c>
      <c r="H669" s="2" t="s">
        <v>7267</v>
      </c>
      <c r="I669" s="2">
        <v>2</v>
      </c>
      <c r="J669" s="2" t="s">
        <v>7268</v>
      </c>
      <c r="K669">
        <v>1644</v>
      </c>
      <c r="L669">
        <v>426224</v>
      </c>
      <c r="M669" s="1">
        <f t="shared" si="10"/>
        <v>18221.986250000002</v>
      </c>
      <c r="N669">
        <f>LOOKUP(X669:X1668,country!B$2:B$132,country!A$2:A$132)</f>
        <v>103</v>
      </c>
      <c r="O669" s="2" t="s">
        <v>1947</v>
      </c>
      <c r="P669" s="2" t="s">
        <v>7270</v>
      </c>
      <c r="Q669">
        <v>5504414</v>
      </c>
      <c r="R669" s="2" t="s">
        <v>7271</v>
      </c>
      <c r="S669">
        <v>781305647</v>
      </c>
      <c r="T669">
        <v>999668167</v>
      </c>
      <c r="U669" s="2" t="s">
        <v>7272</v>
      </c>
      <c r="X669" s="2" t="s">
        <v>7269</v>
      </c>
      <c r="Y669">
        <v>-634781988000</v>
      </c>
    </row>
    <row r="670" spans="1:25">
      <c r="A670">
        <v>669</v>
      </c>
      <c r="B670" s="2" t="s">
        <v>7273</v>
      </c>
      <c r="C670" s="2" t="s">
        <v>7274</v>
      </c>
      <c r="D670" s="2" t="s">
        <v>7275</v>
      </c>
      <c r="E670" s="2" t="s">
        <v>7276</v>
      </c>
      <c r="F670" s="2" t="s">
        <v>7277</v>
      </c>
      <c r="G670">
        <v>71760101</v>
      </c>
      <c r="H670" s="2" t="s">
        <v>7278</v>
      </c>
      <c r="I670" s="2">
        <v>1</v>
      </c>
      <c r="J670" s="2" t="s">
        <v>7279</v>
      </c>
      <c r="K670">
        <v>5446</v>
      </c>
      <c r="L670">
        <v>450550</v>
      </c>
      <c r="M670" s="1">
        <f t="shared" si="10"/>
        <v>18015.941238425927</v>
      </c>
      <c r="N670">
        <f>LOOKUP(X670:X1669,country!B$2:B$132,country!A$2:A$132)</f>
        <v>14</v>
      </c>
      <c r="O670" s="2" t="s">
        <v>5269</v>
      </c>
      <c r="P670" s="2" t="s">
        <v>7280</v>
      </c>
      <c r="Q670">
        <v>6127165</v>
      </c>
      <c r="R670" s="2" t="s">
        <v>7281</v>
      </c>
      <c r="S670">
        <v>400006703</v>
      </c>
      <c r="T670">
        <v>875873750</v>
      </c>
      <c r="U670" s="2" t="s">
        <v>1302</v>
      </c>
      <c r="X670" s="2" t="s">
        <v>876</v>
      </c>
      <c r="Y670">
        <v>-652584277000</v>
      </c>
    </row>
    <row r="671" spans="1:25">
      <c r="A671">
        <v>670</v>
      </c>
      <c r="B671" s="2" t="s">
        <v>7282</v>
      </c>
      <c r="C671" s="2" t="s">
        <v>7283</v>
      </c>
      <c r="D671" s="2" t="s">
        <v>7284</v>
      </c>
      <c r="E671" s="2" t="s">
        <v>7285</v>
      </c>
      <c r="F671" s="2" t="s">
        <v>7286</v>
      </c>
      <c r="G671">
        <v>70863608</v>
      </c>
      <c r="H671" s="2" t="s">
        <v>7287</v>
      </c>
      <c r="I671" s="2">
        <v>2</v>
      </c>
      <c r="J671" s="2" t="s">
        <v>7288</v>
      </c>
      <c r="K671">
        <v>9549</v>
      </c>
      <c r="L671">
        <v>396546</v>
      </c>
      <c r="M671" s="1">
        <f t="shared" si="10"/>
        <v>30383.720335648148</v>
      </c>
      <c r="N671">
        <f>LOOKUP(X671:X1670,country!B$2:B$132,country!A$2:A$132)</f>
        <v>24</v>
      </c>
      <c r="O671" s="2" t="s">
        <v>2886</v>
      </c>
      <c r="P671" s="2" t="s">
        <v>7289</v>
      </c>
      <c r="Q671">
        <v>2611971</v>
      </c>
      <c r="R671" s="2" t="s">
        <v>7290</v>
      </c>
      <c r="S671">
        <v>703351358</v>
      </c>
      <c r="T671">
        <v>679113262</v>
      </c>
      <c r="U671" s="2" t="s">
        <v>2309</v>
      </c>
      <c r="X671" s="2" t="s">
        <v>469</v>
      </c>
      <c r="Y671">
        <v>415991837000</v>
      </c>
    </row>
    <row r="672" spans="1:25">
      <c r="A672">
        <v>671</v>
      </c>
      <c r="B672" s="2" t="s">
        <v>7291</v>
      </c>
      <c r="C672" s="2" t="s">
        <v>7292</v>
      </c>
      <c r="D672" s="2" t="s">
        <v>7293</v>
      </c>
      <c r="E672" s="2" t="s">
        <v>7294</v>
      </c>
      <c r="F672" s="2" t="s">
        <v>7295</v>
      </c>
      <c r="G672">
        <v>21760204</v>
      </c>
      <c r="H672" s="2" t="s">
        <v>7296</v>
      </c>
      <c r="I672" s="2">
        <v>2</v>
      </c>
      <c r="J672" s="2" t="s">
        <v>7297</v>
      </c>
      <c r="K672">
        <v>3435</v>
      </c>
      <c r="L672">
        <v>883993</v>
      </c>
      <c r="M672" s="1">
        <f t="shared" si="10"/>
        <v>24747.269479166665</v>
      </c>
      <c r="N672">
        <f>LOOKUP(X672:X1671,country!B$2:B$132,country!A$2:A$132)</f>
        <v>103</v>
      </c>
      <c r="O672" s="2" t="s">
        <v>1525</v>
      </c>
      <c r="P672" s="2" t="s">
        <v>7298</v>
      </c>
      <c r="Q672">
        <v>3093699</v>
      </c>
      <c r="R672" s="2" t="s">
        <v>7299</v>
      </c>
      <c r="S672">
        <v>689891113</v>
      </c>
      <c r="T672">
        <v>821842224</v>
      </c>
      <c r="U672" s="2" t="s">
        <v>7300</v>
      </c>
      <c r="X672" s="2" t="s">
        <v>7269</v>
      </c>
      <c r="Y672">
        <v>-70997517000</v>
      </c>
    </row>
    <row r="673" spans="1:25">
      <c r="A673">
        <v>672</v>
      </c>
      <c r="B673" s="2" t="s">
        <v>7301</v>
      </c>
      <c r="C673" s="2" t="s">
        <v>7302</v>
      </c>
      <c r="D673" s="2" t="s">
        <v>7303</v>
      </c>
      <c r="E673" s="2" t="s">
        <v>7304</v>
      </c>
      <c r="F673" s="2" t="s">
        <v>7305</v>
      </c>
      <c r="G673">
        <v>5072833</v>
      </c>
      <c r="H673" s="2" t="s">
        <v>7306</v>
      </c>
      <c r="I673" s="2">
        <v>2</v>
      </c>
      <c r="J673" s="2" t="s">
        <v>7307</v>
      </c>
      <c r="K673">
        <v>4344</v>
      </c>
      <c r="L673">
        <v>754793</v>
      </c>
      <c r="M673" s="1">
        <f t="shared" si="10"/>
        <v>30988.986319444444</v>
      </c>
      <c r="N673">
        <f>LOOKUP(X673:X1672,country!B$2:B$132,country!A$2:A$132)</f>
        <v>100</v>
      </c>
      <c r="O673" s="2" t="s">
        <v>1046</v>
      </c>
      <c r="P673" s="2" t="s">
        <v>7308</v>
      </c>
      <c r="Q673">
        <v>3598646</v>
      </c>
      <c r="R673" s="2" t="s">
        <v>7309</v>
      </c>
      <c r="S673">
        <v>282666454</v>
      </c>
      <c r="T673">
        <v>168527127</v>
      </c>
      <c r="U673" s="2" t="s">
        <v>2485</v>
      </c>
      <c r="X673" s="2" t="s">
        <v>600</v>
      </c>
      <c r="Y673">
        <v>468286818000</v>
      </c>
    </row>
    <row r="674" spans="1:25">
      <c r="A674">
        <v>673</v>
      </c>
      <c r="B674" s="2" t="s">
        <v>7310</v>
      </c>
      <c r="C674" s="2" t="s">
        <v>7311</v>
      </c>
      <c r="D674" s="2" t="s">
        <v>7312</v>
      </c>
      <c r="E674" s="2" t="s">
        <v>7313</v>
      </c>
      <c r="F674" s="2" t="s">
        <v>7314</v>
      </c>
      <c r="G674">
        <v>12293476</v>
      </c>
      <c r="H674" s="2" t="s">
        <v>7315</v>
      </c>
      <c r="I674" s="2">
        <v>1</v>
      </c>
      <c r="J674" s="2" t="s">
        <v>7316</v>
      </c>
      <c r="K674">
        <v>2636</v>
      </c>
      <c r="L674">
        <v>633795</v>
      </c>
      <c r="M674" s="1">
        <f t="shared" si="10"/>
        <v>25699.18008101852</v>
      </c>
      <c r="N674">
        <f>LOOKUP(X674:X1673,country!B$2:B$132,country!A$2:A$132)</f>
        <v>57</v>
      </c>
      <c r="O674" s="2" t="s">
        <v>1046</v>
      </c>
      <c r="P674" s="2" t="s">
        <v>7317</v>
      </c>
      <c r="Q674">
        <v>6929019</v>
      </c>
      <c r="R674" s="2" t="s">
        <v>7318</v>
      </c>
      <c r="S674">
        <v>292594399</v>
      </c>
      <c r="T674">
        <v>323253759</v>
      </c>
      <c r="U674" s="2" t="s">
        <v>7319</v>
      </c>
      <c r="X674" s="2" t="s">
        <v>704</v>
      </c>
      <c r="Y674">
        <v>11247559000</v>
      </c>
    </row>
    <row r="675" spans="1:25">
      <c r="A675">
        <v>674</v>
      </c>
      <c r="B675" s="2" t="s">
        <v>7320</v>
      </c>
      <c r="C675" s="2" t="s">
        <v>7321</v>
      </c>
      <c r="D675" s="2" t="s">
        <v>7322</v>
      </c>
      <c r="E675" s="2" t="s">
        <v>7323</v>
      </c>
      <c r="F675" s="2" t="s">
        <v>7324</v>
      </c>
      <c r="G675">
        <v>60285186</v>
      </c>
      <c r="H675" s="2" t="s">
        <v>7325</v>
      </c>
      <c r="I675" s="2">
        <v>1</v>
      </c>
      <c r="J675" s="2" t="s">
        <v>7326</v>
      </c>
      <c r="K675">
        <v>2694</v>
      </c>
      <c r="L675">
        <v>999716</v>
      </c>
      <c r="M675" s="1">
        <f t="shared" si="10"/>
        <v>17816.217638888891</v>
      </c>
      <c r="N675">
        <f>LOOKUP(X675:X1674,country!B$2:B$132,country!A$2:A$132)</f>
        <v>86</v>
      </c>
      <c r="O675" s="2" t="s">
        <v>1383</v>
      </c>
      <c r="P675" s="2" t="s">
        <v>7327</v>
      </c>
      <c r="Q675">
        <v>3218148</v>
      </c>
      <c r="R675" s="2" t="s">
        <v>7328</v>
      </c>
      <c r="S675">
        <v>242422599</v>
      </c>
      <c r="T675">
        <v>628913755</v>
      </c>
      <c r="U675" s="2" t="s">
        <v>1092</v>
      </c>
      <c r="X675" s="2" t="s">
        <v>481</v>
      </c>
      <c r="Y675">
        <v>-669840396000</v>
      </c>
    </row>
    <row r="676" spans="1:25">
      <c r="A676">
        <v>675</v>
      </c>
      <c r="B676" s="2" t="s">
        <v>7329</v>
      </c>
      <c r="C676" s="2" t="s">
        <v>7330</v>
      </c>
      <c r="D676" s="2" t="s">
        <v>7331</v>
      </c>
      <c r="E676" s="2" t="s">
        <v>7332</v>
      </c>
      <c r="F676" s="2" t="s">
        <v>7333</v>
      </c>
      <c r="G676">
        <v>15265995</v>
      </c>
      <c r="H676" s="2" t="s">
        <v>7334</v>
      </c>
      <c r="I676" s="2">
        <v>1</v>
      </c>
      <c r="J676" s="2" t="s">
        <v>7335</v>
      </c>
      <c r="K676">
        <v>7883</v>
      </c>
      <c r="L676">
        <v>233173</v>
      </c>
      <c r="M676" s="1">
        <f t="shared" si="10"/>
        <v>35109.806828703702</v>
      </c>
      <c r="N676">
        <f>LOOKUP(X676:X1675,country!B$2:B$132,country!A$2:A$132)</f>
        <v>130</v>
      </c>
      <c r="O676" s="2" t="s">
        <v>3642</v>
      </c>
      <c r="P676" s="2" t="s">
        <v>7336</v>
      </c>
      <c r="Q676">
        <v>2961513</v>
      </c>
      <c r="R676" s="2" t="s">
        <v>7337</v>
      </c>
      <c r="S676">
        <v>549093536</v>
      </c>
      <c r="T676">
        <v>621851859</v>
      </c>
      <c r="U676" s="2" t="s">
        <v>5972</v>
      </c>
      <c r="X676" s="2" t="s">
        <v>658</v>
      </c>
      <c r="Y676">
        <v>824325710000</v>
      </c>
    </row>
    <row r="677" spans="1:25">
      <c r="A677">
        <v>676</v>
      </c>
      <c r="B677" s="2" t="s">
        <v>7338</v>
      </c>
      <c r="C677" s="2" t="s">
        <v>7339</v>
      </c>
      <c r="D677" s="2" t="s">
        <v>7340</v>
      </c>
      <c r="E677" s="2" t="s">
        <v>7341</v>
      </c>
      <c r="F677" s="2" t="s">
        <v>7342</v>
      </c>
      <c r="G677">
        <v>31484866</v>
      </c>
      <c r="H677" s="2" t="s">
        <v>7343</v>
      </c>
      <c r="I677" s="2">
        <v>2</v>
      </c>
      <c r="J677" s="2" t="s">
        <v>7344</v>
      </c>
      <c r="K677">
        <v>4369</v>
      </c>
      <c r="L677">
        <v>308836</v>
      </c>
      <c r="M677" s="1">
        <f t="shared" si="10"/>
        <v>20079.888020833332</v>
      </c>
      <c r="N677">
        <f>LOOKUP(X677:X1676,country!B$2:B$132,country!A$2:A$132)</f>
        <v>114</v>
      </c>
      <c r="O677" s="2" t="s">
        <v>4753</v>
      </c>
      <c r="P677" s="2" t="s">
        <v>7345</v>
      </c>
      <c r="Q677">
        <v>9550846</v>
      </c>
      <c r="R677" s="2" t="s">
        <v>7346</v>
      </c>
      <c r="S677">
        <v>294375743</v>
      </c>
      <c r="T677">
        <v>213365378</v>
      </c>
      <c r="U677" s="2" t="s">
        <v>7300</v>
      </c>
      <c r="X677" s="2" t="s">
        <v>518</v>
      </c>
      <c r="Y677">
        <v>-474259275000</v>
      </c>
    </row>
    <row r="678" spans="1:25">
      <c r="A678">
        <v>677</v>
      </c>
      <c r="B678" s="2" t="s">
        <v>7347</v>
      </c>
      <c r="C678" s="2" t="s">
        <v>7348</v>
      </c>
      <c r="D678" s="2" t="s">
        <v>7349</v>
      </c>
      <c r="E678" s="2" t="s">
        <v>7350</v>
      </c>
      <c r="F678" s="2" t="s">
        <v>7351</v>
      </c>
      <c r="G678">
        <v>61654873</v>
      </c>
      <c r="H678" s="2" t="s">
        <v>7352</v>
      </c>
      <c r="I678" s="2">
        <v>1</v>
      </c>
      <c r="J678" s="2" t="s">
        <v>7353</v>
      </c>
      <c r="K678">
        <v>6855</v>
      </c>
      <c r="L678">
        <v>368608</v>
      </c>
      <c r="M678" s="1">
        <f t="shared" si="10"/>
        <v>19463.781539351854</v>
      </c>
      <c r="N678">
        <f>LOOKUP(X678:X1677,country!B$2:B$132,country!A$2:A$132)</f>
        <v>123</v>
      </c>
      <c r="O678" s="2" t="s">
        <v>900</v>
      </c>
      <c r="P678" s="2" t="s">
        <v>7354</v>
      </c>
      <c r="Q678">
        <v>6979247</v>
      </c>
      <c r="R678" s="2" t="s">
        <v>7355</v>
      </c>
      <c r="S678">
        <v>214399644</v>
      </c>
      <c r="T678">
        <v>752171993</v>
      </c>
      <c r="U678" s="2" t="s">
        <v>5867</v>
      </c>
      <c r="X678" s="2" t="s">
        <v>785</v>
      </c>
      <c r="Y678">
        <v>-527490875000</v>
      </c>
    </row>
    <row r="679" spans="1:25">
      <c r="A679">
        <v>678</v>
      </c>
      <c r="B679" s="2" t="s">
        <v>7356</v>
      </c>
      <c r="C679" s="2" t="s">
        <v>7357</v>
      </c>
      <c r="D679" s="2" t="s">
        <v>7358</v>
      </c>
      <c r="E679" s="2" t="s">
        <v>7359</v>
      </c>
      <c r="F679" s="2" t="s">
        <v>7360</v>
      </c>
      <c r="G679">
        <v>42379987</v>
      </c>
      <c r="H679" s="2" t="s">
        <v>7361</v>
      </c>
      <c r="I679" s="2">
        <v>1</v>
      </c>
      <c r="J679" s="2" t="s">
        <v>7362</v>
      </c>
      <c r="K679">
        <v>2874</v>
      </c>
      <c r="L679">
        <v>712499</v>
      </c>
      <c r="M679" s="1">
        <f t="shared" si="10"/>
        <v>22768.475891203703</v>
      </c>
      <c r="N679">
        <f>LOOKUP(X679:X1678,country!B$2:B$132,country!A$2:A$132)</f>
        <v>24</v>
      </c>
      <c r="O679" s="2" t="s">
        <v>1904</v>
      </c>
      <c r="P679" s="2" t="s">
        <v>7363</v>
      </c>
      <c r="Q679">
        <v>3136109</v>
      </c>
      <c r="R679" s="2" t="s">
        <v>7364</v>
      </c>
      <c r="S679">
        <v>532396097</v>
      </c>
      <c r="T679">
        <v>634911264</v>
      </c>
      <c r="U679" s="2" t="s">
        <v>4170</v>
      </c>
      <c r="X679" s="2" t="s">
        <v>469</v>
      </c>
      <c r="Y679">
        <v>-241965283000</v>
      </c>
    </row>
    <row r="680" spans="1:25">
      <c r="A680">
        <v>679</v>
      </c>
      <c r="B680" s="2" t="s">
        <v>7365</v>
      </c>
      <c r="C680" s="2" t="s">
        <v>7366</v>
      </c>
      <c r="D680" s="2" t="s">
        <v>7367</v>
      </c>
      <c r="E680" s="2" t="s">
        <v>7368</v>
      </c>
      <c r="F680" s="2" t="s">
        <v>7369</v>
      </c>
      <c r="G680">
        <v>25597644</v>
      </c>
      <c r="H680" s="2" t="s">
        <v>7370</v>
      </c>
      <c r="I680" s="2">
        <v>2</v>
      </c>
      <c r="J680" s="2" t="s">
        <v>7371</v>
      </c>
      <c r="K680">
        <v>6318</v>
      </c>
      <c r="L680">
        <v>116642</v>
      </c>
      <c r="M680" s="1">
        <f t="shared" si="10"/>
        <v>21508.310023148148</v>
      </c>
      <c r="N680">
        <f>LOOKUP(X680:X1679,country!B$2:B$132,country!A$2:A$132)</f>
        <v>95</v>
      </c>
      <c r="O680" s="2" t="s">
        <v>4290</v>
      </c>
      <c r="P680" s="2" t="s">
        <v>7372</v>
      </c>
      <c r="Q680">
        <v>3228383</v>
      </c>
      <c r="R680" s="2" t="s">
        <v>7373</v>
      </c>
      <c r="S680">
        <v>358824704</v>
      </c>
      <c r="T680">
        <v>139144059</v>
      </c>
      <c r="U680" s="2" t="s">
        <v>6726</v>
      </c>
      <c r="X680" s="2" t="s">
        <v>728</v>
      </c>
      <c r="Y680">
        <v>-350843614000</v>
      </c>
    </row>
    <row r="681" spans="1:25">
      <c r="A681">
        <v>680</v>
      </c>
      <c r="B681" s="2" t="s">
        <v>7374</v>
      </c>
      <c r="C681" s="2" t="s">
        <v>7375</v>
      </c>
      <c r="D681" s="2" t="s">
        <v>7376</v>
      </c>
      <c r="E681" s="2" t="s">
        <v>7377</v>
      </c>
      <c r="F681" s="2" t="s">
        <v>7378</v>
      </c>
      <c r="G681">
        <v>50979273</v>
      </c>
      <c r="H681" s="2" t="s">
        <v>7379</v>
      </c>
      <c r="I681" s="2">
        <v>2</v>
      </c>
      <c r="J681" s="2" t="s">
        <v>7380</v>
      </c>
      <c r="K681">
        <v>3958</v>
      </c>
      <c r="L681">
        <v>339417</v>
      </c>
      <c r="M681" s="1">
        <f t="shared" si="10"/>
        <v>30423.69226851852</v>
      </c>
      <c r="N681">
        <f>LOOKUP(X681:X1680,country!B$2:B$132,country!A$2:A$132)</f>
        <v>24</v>
      </c>
      <c r="O681" s="2" t="s">
        <v>531</v>
      </c>
      <c r="P681" s="2" t="s">
        <v>7381</v>
      </c>
      <c r="Q681">
        <v>2853664</v>
      </c>
      <c r="R681" s="2" t="s">
        <v>7382</v>
      </c>
      <c r="S681">
        <v>481470984</v>
      </c>
      <c r="T681">
        <v>806226222</v>
      </c>
      <c r="U681" s="2" t="s">
        <v>7383</v>
      </c>
      <c r="X681" s="2" t="s">
        <v>469</v>
      </c>
      <c r="Y681">
        <v>419445412000</v>
      </c>
    </row>
    <row r="682" spans="1:25">
      <c r="A682">
        <v>681</v>
      </c>
      <c r="B682" s="2" t="s">
        <v>7384</v>
      </c>
      <c r="C682" s="2" t="s">
        <v>7385</v>
      </c>
      <c r="D682" s="2" t="s">
        <v>7386</v>
      </c>
      <c r="E682" s="2" t="s">
        <v>7387</v>
      </c>
      <c r="F682" s="2" t="s">
        <v>7388</v>
      </c>
      <c r="G682">
        <v>26013188</v>
      </c>
      <c r="H682" s="2" t="s">
        <v>7389</v>
      </c>
      <c r="I682" s="2">
        <v>2</v>
      </c>
      <c r="J682" s="2" t="s">
        <v>7390</v>
      </c>
      <c r="K682">
        <v>9392</v>
      </c>
      <c r="L682">
        <v>395545</v>
      </c>
      <c r="M682" s="1">
        <f t="shared" si="10"/>
        <v>28198.466354166667</v>
      </c>
      <c r="N682">
        <f>LOOKUP(X682:X1681,country!B$2:B$132,country!A$2:A$132)</f>
        <v>47</v>
      </c>
      <c r="O682" s="2" t="s">
        <v>1056</v>
      </c>
      <c r="P682" s="2" t="s">
        <v>7391</v>
      </c>
      <c r="Q682">
        <v>9264903</v>
      </c>
      <c r="R682" s="2" t="s">
        <v>7392</v>
      </c>
      <c r="S682">
        <v>971822154</v>
      </c>
      <c r="T682">
        <v>826996614</v>
      </c>
      <c r="U682" s="2" t="s">
        <v>7393</v>
      </c>
      <c r="X682" s="2" t="s">
        <v>1000</v>
      </c>
      <c r="Y682">
        <v>227185893000</v>
      </c>
    </row>
    <row r="683" spans="1:25">
      <c r="A683">
        <v>682</v>
      </c>
      <c r="B683" s="2" t="s">
        <v>7394</v>
      </c>
      <c r="C683" s="2" t="s">
        <v>7395</v>
      </c>
      <c r="D683" s="2" t="s">
        <v>7396</v>
      </c>
      <c r="E683" s="2" t="s">
        <v>7397</v>
      </c>
      <c r="F683" s="2" t="s">
        <v>7398</v>
      </c>
      <c r="G683">
        <v>82121241</v>
      </c>
      <c r="H683" s="2" t="s">
        <v>7399</v>
      </c>
      <c r="I683" s="2">
        <v>2</v>
      </c>
      <c r="J683" s="2" t="s">
        <v>7400</v>
      </c>
      <c r="K683">
        <v>3566</v>
      </c>
      <c r="L683">
        <v>485145</v>
      </c>
      <c r="M683" s="1">
        <f t="shared" si="10"/>
        <v>30286.499027777776</v>
      </c>
      <c r="N683">
        <f>LOOKUP(X683:X1682,country!B$2:B$132,country!A$2:A$132)</f>
        <v>76</v>
      </c>
      <c r="O683" s="2" t="s">
        <v>7401</v>
      </c>
      <c r="P683" s="2" t="s">
        <v>7402</v>
      </c>
      <c r="Q683">
        <v>1495779</v>
      </c>
      <c r="R683" s="2" t="s">
        <v>7403</v>
      </c>
      <c r="S683">
        <v>250510771</v>
      </c>
      <c r="T683">
        <v>807292913</v>
      </c>
      <c r="U683" s="2" t="s">
        <v>485</v>
      </c>
      <c r="X683" s="2" t="s">
        <v>576</v>
      </c>
      <c r="Y683">
        <v>407591916000</v>
      </c>
    </row>
    <row r="684" spans="1:25">
      <c r="A684">
        <v>683</v>
      </c>
      <c r="B684" s="2" t="s">
        <v>7404</v>
      </c>
      <c r="C684" s="2" t="s">
        <v>7405</v>
      </c>
      <c r="D684" s="2" t="s">
        <v>7406</v>
      </c>
      <c r="E684" s="2" t="s">
        <v>7407</v>
      </c>
      <c r="F684" s="2" t="s">
        <v>7408</v>
      </c>
      <c r="G684">
        <v>24992821</v>
      </c>
      <c r="H684" s="2" t="s">
        <v>7409</v>
      </c>
      <c r="I684" s="2">
        <v>1</v>
      </c>
      <c r="J684" s="2" t="s">
        <v>7410</v>
      </c>
      <c r="K684">
        <v>1776</v>
      </c>
      <c r="L684">
        <v>219767</v>
      </c>
      <c r="M684" s="1">
        <f t="shared" si="10"/>
        <v>22041.256203703702</v>
      </c>
      <c r="N684">
        <f>LOOKUP(X684:X1683,country!B$2:B$132,country!A$2:A$132)</f>
        <v>122</v>
      </c>
      <c r="O684" s="2" t="s">
        <v>3910</v>
      </c>
      <c r="P684" s="2" t="s">
        <v>7411</v>
      </c>
      <c r="Q684">
        <v>6261573</v>
      </c>
      <c r="R684" s="2" t="s">
        <v>7412</v>
      </c>
      <c r="S684">
        <v>384264068</v>
      </c>
      <c r="T684">
        <v>561145017</v>
      </c>
      <c r="U684" s="2" t="s">
        <v>7413</v>
      </c>
      <c r="X684" s="2" t="s">
        <v>530</v>
      </c>
      <c r="Y684">
        <v>-304797064000</v>
      </c>
    </row>
    <row r="685" spans="1:25">
      <c r="A685">
        <v>684</v>
      </c>
      <c r="B685" s="2" t="s">
        <v>7414</v>
      </c>
      <c r="C685" s="2" t="s">
        <v>7415</v>
      </c>
      <c r="D685" s="2" t="s">
        <v>7416</v>
      </c>
      <c r="E685" s="2" t="s">
        <v>7417</v>
      </c>
      <c r="F685" s="2" t="s">
        <v>7418</v>
      </c>
      <c r="G685">
        <v>77053406</v>
      </c>
      <c r="H685" s="2" t="s">
        <v>7419</v>
      </c>
      <c r="I685" s="2">
        <v>2</v>
      </c>
      <c r="J685" s="2" t="s">
        <v>7420</v>
      </c>
      <c r="K685">
        <v>9813</v>
      </c>
      <c r="L685">
        <v>406012</v>
      </c>
      <c r="M685" s="1">
        <f t="shared" si="10"/>
        <v>22906.355069444446</v>
      </c>
      <c r="N685">
        <f>LOOKUP(X685:X1684,country!B$2:B$132,country!A$2:A$132)</f>
        <v>28</v>
      </c>
      <c r="O685" s="2" t="s">
        <v>7421</v>
      </c>
      <c r="P685" s="2" t="s">
        <v>7422</v>
      </c>
      <c r="Q685">
        <v>6517268</v>
      </c>
      <c r="R685" s="2" t="s">
        <v>7423</v>
      </c>
      <c r="S685">
        <v>475458762</v>
      </c>
      <c r="T685">
        <v>367499826</v>
      </c>
      <c r="U685" s="2" t="s">
        <v>6133</v>
      </c>
      <c r="X685" s="2" t="s">
        <v>1771</v>
      </c>
      <c r="Y685">
        <v>-230052522000</v>
      </c>
    </row>
    <row r="686" spans="1:25">
      <c r="A686">
        <v>685</v>
      </c>
      <c r="B686" s="2" t="s">
        <v>7424</v>
      </c>
      <c r="C686" s="2" t="s">
        <v>7425</v>
      </c>
      <c r="D686" s="2" t="s">
        <v>7426</v>
      </c>
      <c r="E686" s="2" t="s">
        <v>7427</v>
      </c>
      <c r="F686" s="2" t="s">
        <v>7428</v>
      </c>
      <c r="G686">
        <v>71196005</v>
      </c>
      <c r="H686" s="2" t="s">
        <v>7429</v>
      </c>
      <c r="I686" s="2">
        <v>2</v>
      </c>
      <c r="J686" s="2" t="s">
        <v>7430</v>
      </c>
      <c r="K686">
        <v>3228</v>
      </c>
      <c r="L686">
        <v>357060</v>
      </c>
      <c r="M686" s="1">
        <f t="shared" si="10"/>
        <v>22584.854456018518</v>
      </c>
      <c r="N686">
        <f>LOOKUP(X686:X1685,country!B$2:B$132,country!A$2:A$132)</f>
        <v>123</v>
      </c>
      <c r="O686" s="2" t="s">
        <v>7431</v>
      </c>
      <c r="P686" s="2" t="s">
        <v>7432</v>
      </c>
      <c r="Q686">
        <v>3426385</v>
      </c>
      <c r="R686" s="2" t="s">
        <v>7433</v>
      </c>
      <c r="S686">
        <v>196368903</v>
      </c>
      <c r="T686">
        <v>765553278</v>
      </c>
      <c r="U686" s="2" t="s">
        <v>743</v>
      </c>
      <c r="X686" s="2" t="s">
        <v>785</v>
      </c>
      <c r="Y686">
        <v>-257830175000</v>
      </c>
    </row>
    <row r="687" spans="1:25">
      <c r="A687">
        <v>686</v>
      </c>
      <c r="B687" s="2" t="s">
        <v>7434</v>
      </c>
      <c r="C687" s="2" t="s">
        <v>7435</v>
      </c>
      <c r="D687" s="2" t="s">
        <v>7436</v>
      </c>
      <c r="E687" s="2" t="s">
        <v>7437</v>
      </c>
      <c r="F687" s="2" t="s">
        <v>7438</v>
      </c>
      <c r="G687">
        <v>61086270</v>
      </c>
      <c r="H687" s="2" t="s">
        <v>7439</v>
      </c>
      <c r="I687" s="2">
        <v>2</v>
      </c>
      <c r="J687" s="2" t="s">
        <v>7440</v>
      </c>
      <c r="K687">
        <v>9234</v>
      </c>
      <c r="L687">
        <v>886856</v>
      </c>
      <c r="M687" s="1">
        <f t="shared" si="10"/>
        <v>33120.251597222225</v>
      </c>
      <c r="N687">
        <f>LOOKUP(X687:X1686,country!B$2:B$132,country!A$2:A$132)</f>
        <v>25</v>
      </c>
      <c r="O687" s="2" t="s">
        <v>6350</v>
      </c>
      <c r="P687" s="2" t="s">
        <v>7441</v>
      </c>
      <c r="Q687">
        <v>5269173</v>
      </c>
      <c r="R687" s="2" t="s">
        <v>7442</v>
      </c>
      <c r="S687">
        <v>975346277</v>
      </c>
      <c r="T687">
        <v>203163214</v>
      </c>
      <c r="U687" s="2" t="s">
        <v>7443</v>
      </c>
      <c r="X687" s="2" t="s">
        <v>588</v>
      </c>
      <c r="Y687">
        <v>652428138000</v>
      </c>
    </row>
    <row r="688" spans="1:25">
      <c r="A688">
        <v>687</v>
      </c>
      <c r="B688" s="2" t="s">
        <v>7444</v>
      </c>
      <c r="C688" s="2" t="s">
        <v>7445</v>
      </c>
      <c r="D688" s="2" t="s">
        <v>7446</v>
      </c>
      <c r="E688" s="2" t="s">
        <v>7447</v>
      </c>
      <c r="F688" s="2" t="s">
        <v>7448</v>
      </c>
      <c r="G688">
        <v>31052844</v>
      </c>
      <c r="H688" s="2" t="s">
        <v>7449</v>
      </c>
      <c r="I688" s="2">
        <v>2</v>
      </c>
      <c r="J688" s="2" t="s">
        <v>7450</v>
      </c>
      <c r="K688">
        <v>8676</v>
      </c>
      <c r="L688">
        <v>739393</v>
      </c>
      <c r="M688" s="1">
        <f t="shared" si="10"/>
        <v>29419.94295138889</v>
      </c>
      <c r="N688">
        <f>LOOKUP(X688:X1687,country!B$2:B$132,country!A$2:A$132)</f>
        <v>30</v>
      </c>
      <c r="O688" s="2" t="s">
        <v>3295</v>
      </c>
      <c r="P688" s="2" t="s">
        <v>7451</v>
      </c>
      <c r="Q688">
        <v>4675280</v>
      </c>
      <c r="R688" s="2" t="s">
        <v>7452</v>
      </c>
      <c r="S688">
        <v>989688278</v>
      </c>
      <c r="T688">
        <v>922172296</v>
      </c>
      <c r="U688" s="2" t="s">
        <v>1645</v>
      </c>
      <c r="X688" s="2" t="s">
        <v>3181</v>
      </c>
      <c r="Y688">
        <v>332721471000</v>
      </c>
    </row>
    <row r="689" spans="1:25">
      <c r="A689">
        <v>688</v>
      </c>
      <c r="B689" s="2" t="s">
        <v>7453</v>
      </c>
      <c r="C689" s="2" t="s">
        <v>7454</v>
      </c>
      <c r="D689" s="2" t="s">
        <v>7455</v>
      </c>
      <c r="E689" s="2" t="s">
        <v>7456</v>
      </c>
      <c r="F689" s="2" t="s">
        <v>7457</v>
      </c>
      <c r="G689">
        <v>74671383</v>
      </c>
      <c r="H689" s="2" t="s">
        <v>7458</v>
      </c>
      <c r="I689" s="2">
        <v>1</v>
      </c>
      <c r="J689" s="2" t="s">
        <v>7459</v>
      </c>
      <c r="K689">
        <v>9963</v>
      </c>
      <c r="L689">
        <v>905473</v>
      </c>
      <c r="M689" s="1">
        <f t="shared" si="10"/>
        <v>26322.988935185185</v>
      </c>
      <c r="N689">
        <f>LOOKUP(X689:X1688,country!B$2:B$132,country!A$2:A$132)</f>
        <v>29</v>
      </c>
      <c r="O689" s="2" t="s">
        <v>2137</v>
      </c>
      <c r="P689" s="2" t="s">
        <v>7460</v>
      </c>
      <c r="Q689">
        <v>4799122</v>
      </c>
      <c r="R689" s="2" t="s">
        <v>7461</v>
      </c>
      <c r="S689">
        <v>114694502</v>
      </c>
      <c r="T689">
        <v>111121518</v>
      </c>
      <c r="U689" s="2" t="s">
        <v>5321</v>
      </c>
      <c r="X689" s="2" t="s">
        <v>899</v>
      </c>
      <c r="Y689">
        <v>65144644000</v>
      </c>
    </row>
    <row r="690" spans="1:25">
      <c r="A690">
        <v>689</v>
      </c>
      <c r="B690" s="2" t="s">
        <v>7462</v>
      </c>
      <c r="C690" s="2" t="s">
        <v>7463</v>
      </c>
      <c r="D690" s="2" t="s">
        <v>7464</v>
      </c>
      <c r="E690" s="2" t="s">
        <v>7465</v>
      </c>
      <c r="F690" s="2" t="s">
        <v>7466</v>
      </c>
      <c r="G690">
        <v>97005655</v>
      </c>
      <c r="H690" s="2" t="s">
        <v>7467</v>
      </c>
      <c r="I690" s="2">
        <v>2</v>
      </c>
      <c r="J690" s="2" t="s">
        <v>7468</v>
      </c>
      <c r="K690">
        <v>4491</v>
      </c>
      <c r="L690">
        <v>715096</v>
      </c>
      <c r="M690" s="1">
        <f t="shared" si="10"/>
        <v>31452.92326388889</v>
      </c>
      <c r="N690">
        <f>LOOKUP(X690:X1689,country!B$2:B$132,country!A$2:A$132)</f>
        <v>24</v>
      </c>
      <c r="O690" s="2" t="s">
        <v>5951</v>
      </c>
      <c r="P690" s="2" t="s">
        <v>7469</v>
      </c>
      <c r="Q690">
        <v>8456582</v>
      </c>
      <c r="R690" s="2" t="s">
        <v>7470</v>
      </c>
      <c r="S690">
        <v>307890321</v>
      </c>
      <c r="T690">
        <v>325598701</v>
      </c>
      <c r="U690" s="2" t="s">
        <v>7471</v>
      </c>
      <c r="X690" s="2" t="s">
        <v>469</v>
      </c>
      <c r="Y690">
        <v>508370970000</v>
      </c>
    </row>
    <row r="691" spans="1:25">
      <c r="A691">
        <v>690</v>
      </c>
      <c r="B691" s="2" t="s">
        <v>7472</v>
      </c>
      <c r="C691" s="2" t="s">
        <v>7473</v>
      </c>
      <c r="D691" s="2" t="s">
        <v>7474</v>
      </c>
      <c r="E691" s="2" t="s">
        <v>7475</v>
      </c>
      <c r="F691" s="2" t="s">
        <v>7476</v>
      </c>
      <c r="G691">
        <v>97351573</v>
      </c>
      <c r="H691" s="2" t="s">
        <v>7477</v>
      </c>
      <c r="I691" s="2">
        <v>1</v>
      </c>
      <c r="J691" s="2" t="s">
        <v>7478</v>
      </c>
      <c r="K691">
        <v>5597</v>
      </c>
      <c r="L691">
        <v>174422</v>
      </c>
      <c r="M691" s="1">
        <f t="shared" si="10"/>
        <v>28675.509942129629</v>
      </c>
      <c r="N691">
        <f>LOOKUP(X691:X1690,country!B$2:B$132,country!A$2:A$132)</f>
        <v>57</v>
      </c>
      <c r="O691" s="2" t="s">
        <v>1653</v>
      </c>
      <c r="P691" s="2" t="s">
        <v>7479</v>
      </c>
      <c r="Q691">
        <v>6129307</v>
      </c>
      <c r="R691" s="2" t="s">
        <v>7480</v>
      </c>
      <c r="S691">
        <v>290352333</v>
      </c>
      <c r="T691">
        <v>891601904</v>
      </c>
      <c r="U691" s="2" t="s">
        <v>2171</v>
      </c>
      <c r="X691" s="2" t="s">
        <v>704</v>
      </c>
      <c r="Y691">
        <v>268402459000</v>
      </c>
    </row>
    <row r="692" spans="1:25">
      <c r="A692">
        <v>691</v>
      </c>
      <c r="B692" s="2" t="s">
        <v>7481</v>
      </c>
      <c r="C692" s="2" t="s">
        <v>7482</v>
      </c>
      <c r="D692" s="2" t="s">
        <v>7483</v>
      </c>
      <c r="E692" s="2" t="s">
        <v>7484</v>
      </c>
      <c r="F692" s="2" t="s">
        <v>7485</v>
      </c>
      <c r="G692">
        <v>13526995</v>
      </c>
      <c r="H692" s="2" t="s">
        <v>7486</v>
      </c>
      <c r="I692" s="2">
        <v>2</v>
      </c>
      <c r="J692" s="2" t="s">
        <v>7487</v>
      </c>
      <c r="K692">
        <v>2714</v>
      </c>
      <c r="L692">
        <v>646137</v>
      </c>
      <c r="M692" s="1">
        <f t="shared" si="10"/>
        <v>22043.839351851853</v>
      </c>
      <c r="N692">
        <f>LOOKUP(X692:X1691,country!B$2:B$132,country!A$2:A$132)</f>
        <v>47</v>
      </c>
      <c r="O692" s="2" t="s">
        <v>2972</v>
      </c>
      <c r="P692" s="2" t="s">
        <v>7488</v>
      </c>
      <c r="Q692">
        <v>1120278</v>
      </c>
      <c r="R692" s="2" t="s">
        <v>7489</v>
      </c>
      <c r="S692">
        <v>737317983</v>
      </c>
      <c r="T692">
        <v>697822706</v>
      </c>
      <c r="U692" s="2" t="s">
        <v>2108</v>
      </c>
      <c r="X692" s="2" t="s">
        <v>1000</v>
      </c>
      <c r="Y692">
        <v>-304573880000</v>
      </c>
    </row>
    <row r="693" spans="1:25">
      <c r="A693">
        <v>692</v>
      </c>
      <c r="B693" s="2" t="s">
        <v>7490</v>
      </c>
      <c r="C693" s="2" t="s">
        <v>7491</v>
      </c>
      <c r="D693" s="2" t="s">
        <v>7492</v>
      </c>
      <c r="E693" s="2" t="s">
        <v>7493</v>
      </c>
      <c r="F693" s="2" t="s">
        <v>7494</v>
      </c>
      <c r="G693">
        <v>80873183</v>
      </c>
      <c r="H693" s="2" t="s">
        <v>7495</v>
      </c>
      <c r="I693" s="2">
        <v>2</v>
      </c>
      <c r="J693" s="2" t="s">
        <v>7496</v>
      </c>
      <c r="K693">
        <v>3994</v>
      </c>
      <c r="L693">
        <v>866943</v>
      </c>
      <c r="M693" s="1">
        <f t="shared" si="10"/>
        <v>16692.906203703704</v>
      </c>
      <c r="N693">
        <f>LOOKUP(X693:X1692,country!B$2:B$132,country!A$2:A$132)</f>
        <v>57</v>
      </c>
      <c r="O693" s="2" t="s">
        <v>4020</v>
      </c>
      <c r="P693" s="2" t="s">
        <v>7497</v>
      </c>
      <c r="Q693">
        <v>7324578</v>
      </c>
      <c r="R693" s="2" t="s">
        <v>7498</v>
      </c>
      <c r="S693">
        <v>332330335</v>
      </c>
      <c r="T693">
        <v>380812630</v>
      </c>
      <c r="U693" s="2" t="s">
        <v>2740</v>
      </c>
      <c r="X693" s="2" t="s">
        <v>704</v>
      </c>
      <c r="Y693">
        <v>-766894504000</v>
      </c>
    </row>
    <row r="694" spans="1:25">
      <c r="A694">
        <v>693</v>
      </c>
      <c r="B694" s="2" t="s">
        <v>7499</v>
      </c>
      <c r="C694" s="2" t="s">
        <v>7500</v>
      </c>
      <c r="D694" s="2" t="s">
        <v>7501</v>
      </c>
      <c r="E694" s="2" t="s">
        <v>7502</v>
      </c>
      <c r="F694" s="2" t="s">
        <v>7503</v>
      </c>
      <c r="G694">
        <v>46199485</v>
      </c>
      <c r="H694" s="2" t="s">
        <v>7504</v>
      </c>
      <c r="I694" s="2">
        <v>2</v>
      </c>
      <c r="J694" s="2" t="s">
        <v>7505</v>
      </c>
      <c r="K694">
        <v>5994</v>
      </c>
      <c r="L694">
        <v>989280</v>
      </c>
      <c r="M694" s="1">
        <f t="shared" si="10"/>
        <v>33084.362870370373</v>
      </c>
      <c r="N694">
        <f>LOOKUP(X694:X1693,country!B$2:B$132,country!A$2:A$132)</f>
        <v>24</v>
      </c>
      <c r="O694" s="2" t="s">
        <v>844</v>
      </c>
      <c r="P694" s="2" t="s">
        <v>7506</v>
      </c>
      <c r="Q694">
        <v>1816919</v>
      </c>
      <c r="R694" s="2" t="s">
        <v>7507</v>
      </c>
      <c r="S694">
        <v>692642101</v>
      </c>
      <c r="T694">
        <v>734436187</v>
      </c>
      <c r="U694" s="2" t="s">
        <v>6074</v>
      </c>
      <c r="X694" s="2" t="s">
        <v>469</v>
      </c>
      <c r="Y694">
        <v>649327352000</v>
      </c>
    </row>
    <row r="695" spans="1:25">
      <c r="A695">
        <v>694</v>
      </c>
      <c r="B695" s="2" t="s">
        <v>7508</v>
      </c>
      <c r="C695" s="2" t="s">
        <v>7509</v>
      </c>
      <c r="D695" s="2" t="s">
        <v>7510</v>
      </c>
      <c r="E695" s="2" t="s">
        <v>7511</v>
      </c>
      <c r="F695" s="2" t="s">
        <v>7512</v>
      </c>
      <c r="G695">
        <v>6608201</v>
      </c>
      <c r="H695" s="2" t="s">
        <v>7513</v>
      </c>
      <c r="I695" s="2">
        <v>2</v>
      </c>
      <c r="J695" s="2" t="s">
        <v>7514</v>
      </c>
      <c r="K695">
        <v>3888</v>
      </c>
      <c r="L695">
        <v>497990</v>
      </c>
      <c r="M695" s="1">
        <f t="shared" si="10"/>
        <v>23839.090266203704</v>
      </c>
      <c r="N695">
        <f>LOOKUP(X695:X1694,country!B$2:B$132,country!A$2:A$132)</f>
        <v>52</v>
      </c>
      <c r="O695" s="2" t="s">
        <v>7515</v>
      </c>
      <c r="P695" s="2" t="s">
        <v>7516</v>
      </c>
      <c r="Q695">
        <v>1364010</v>
      </c>
      <c r="R695" s="2" t="s">
        <v>7517</v>
      </c>
      <c r="S695">
        <v>604416363</v>
      </c>
      <c r="T695">
        <v>950948096</v>
      </c>
      <c r="U695" s="2" t="s">
        <v>2391</v>
      </c>
      <c r="X695" s="2" t="s">
        <v>494</v>
      </c>
      <c r="Y695">
        <v>-149464201000</v>
      </c>
    </row>
    <row r="696" spans="1:25">
      <c r="A696">
        <v>695</v>
      </c>
      <c r="B696" s="2" t="s">
        <v>7518</v>
      </c>
      <c r="C696" s="2" t="s">
        <v>7519</v>
      </c>
      <c r="D696" s="2" t="s">
        <v>7520</v>
      </c>
      <c r="E696" s="2" t="s">
        <v>7521</v>
      </c>
      <c r="F696" s="2" t="s">
        <v>7522</v>
      </c>
      <c r="G696">
        <v>77223661</v>
      </c>
      <c r="H696" s="2" t="s">
        <v>7523</v>
      </c>
      <c r="I696" s="2">
        <v>1</v>
      </c>
      <c r="J696" s="2" t="s">
        <v>7524</v>
      </c>
      <c r="K696">
        <v>1568</v>
      </c>
      <c r="L696">
        <v>974087</v>
      </c>
      <c r="M696" s="1">
        <f t="shared" si="10"/>
        <v>33955.422743055555</v>
      </c>
      <c r="N696">
        <f>LOOKUP(X696:X1695,country!B$2:B$132,country!A$2:A$132)</f>
        <v>123</v>
      </c>
      <c r="O696" s="2" t="s">
        <v>7421</v>
      </c>
      <c r="P696" s="2" t="s">
        <v>7525</v>
      </c>
      <c r="Q696">
        <v>5437676</v>
      </c>
      <c r="R696" s="2" t="s">
        <v>7526</v>
      </c>
      <c r="S696">
        <v>148609268</v>
      </c>
      <c r="T696">
        <v>567059807</v>
      </c>
      <c r="U696" s="2" t="s">
        <v>2985</v>
      </c>
      <c r="X696" s="2" t="s">
        <v>785</v>
      </c>
      <c r="Y696">
        <v>724586925000</v>
      </c>
    </row>
    <row r="697" spans="1:25">
      <c r="A697">
        <v>696</v>
      </c>
      <c r="B697" s="2" t="s">
        <v>7527</v>
      </c>
      <c r="C697" s="2" t="s">
        <v>7528</v>
      </c>
      <c r="D697" s="2" t="s">
        <v>7529</v>
      </c>
      <c r="E697" s="2" t="s">
        <v>7530</v>
      </c>
      <c r="F697" s="2" t="s">
        <v>7531</v>
      </c>
      <c r="G697">
        <v>63606842</v>
      </c>
      <c r="H697" s="2" t="s">
        <v>7532</v>
      </c>
      <c r="I697" s="2">
        <v>2</v>
      </c>
      <c r="J697" s="2" t="s">
        <v>7533</v>
      </c>
      <c r="K697">
        <v>5498</v>
      </c>
      <c r="L697">
        <v>967961</v>
      </c>
      <c r="M697" s="1">
        <f t="shared" si="10"/>
        <v>21765.597094907407</v>
      </c>
      <c r="N697">
        <f>LOOKUP(X697:X1696,country!B$2:B$132,country!A$2:A$132)</f>
        <v>52</v>
      </c>
      <c r="O697" s="2" t="s">
        <v>2759</v>
      </c>
      <c r="P697" s="2" t="s">
        <v>7534</v>
      </c>
      <c r="Q697">
        <v>8393406</v>
      </c>
      <c r="R697" s="2" t="s">
        <v>7535</v>
      </c>
      <c r="S697">
        <v>635584620</v>
      </c>
      <c r="T697">
        <v>716163995</v>
      </c>
      <c r="U697" s="2" t="s">
        <v>3924</v>
      </c>
      <c r="X697" s="2" t="s">
        <v>494</v>
      </c>
      <c r="Y697">
        <v>-328614011000</v>
      </c>
    </row>
    <row r="698" spans="1:25">
      <c r="A698">
        <v>697</v>
      </c>
      <c r="B698" s="2" t="s">
        <v>7536</v>
      </c>
      <c r="C698" s="2" t="s">
        <v>7537</v>
      </c>
      <c r="D698" s="2" t="s">
        <v>7538</v>
      </c>
      <c r="E698" s="2" t="s">
        <v>7539</v>
      </c>
      <c r="F698" s="2" t="s">
        <v>7540</v>
      </c>
      <c r="G698">
        <v>24856119</v>
      </c>
      <c r="H698" s="2" t="s">
        <v>7541</v>
      </c>
      <c r="I698" s="2">
        <v>1</v>
      </c>
      <c r="J698" s="2" t="s">
        <v>7542</v>
      </c>
      <c r="K698">
        <v>5017</v>
      </c>
      <c r="L698">
        <v>583763</v>
      </c>
      <c r="M698" s="1">
        <f t="shared" si="10"/>
        <v>33153.711030092592</v>
      </c>
      <c r="N698">
        <f>LOOKUP(X698:X1697,country!B$2:B$132,country!A$2:A$132)</f>
        <v>52</v>
      </c>
      <c r="O698" s="2" t="s">
        <v>6150</v>
      </c>
      <c r="P698" s="2" t="s">
        <v>7543</v>
      </c>
      <c r="Q698">
        <v>4121469</v>
      </c>
      <c r="R698" s="2" t="s">
        <v>7544</v>
      </c>
      <c r="S698">
        <v>311966144</v>
      </c>
      <c r="T698">
        <v>948999200</v>
      </c>
      <c r="U698" s="2" t="s">
        <v>1103</v>
      </c>
      <c r="X698" s="2" t="s">
        <v>494</v>
      </c>
      <c r="Y698">
        <v>655319033000</v>
      </c>
    </row>
    <row r="699" spans="1:25">
      <c r="A699">
        <v>698</v>
      </c>
      <c r="B699" s="2" t="s">
        <v>7545</v>
      </c>
      <c r="C699" s="2" t="s">
        <v>7546</v>
      </c>
      <c r="D699" s="2" t="s">
        <v>7547</v>
      </c>
      <c r="E699" s="2" t="s">
        <v>7548</v>
      </c>
      <c r="F699" s="2" t="s">
        <v>7549</v>
      </c>
      <c r="G699">
        <v>71361628</v>
      </c>
      <c r="H699" s="2" t="s">
        <v>7550</v>
      </c>
      <c r="I699" s="2">
        <v>2</v>
      </c>
      <c r="J699" s="2" t="s">
        <v>7551</v>
      </c>
      <c r="K699">
        <v>8501</v>
      </c>
      <c r="L699">
        <v>557652</v>
      </c>
      <c r="M699" s="1">
        <f t="shared" si="10"/>
        <v>25998.699710648147</v>
      </c>
      <c r="N699">
        <f>LOOKUP(X699:X1698,country!B$2:B$132,country!A$2:A$132)</f>
        <v>75</v>
      </c>
      <c r="O699" s="2" t="s">
        <v>1416</v>
      </c>
      <c r="P699" s="2" t="s">
        <v>7552</v>
      </c>
      <c r="Q699">
        <v>6418803</v>
      </c>
      <c r="R699" s="2" t="s">
        <v>7553</v>
      </c>
      <c r="S699">
        <v>273143010</v>
      </c>
      <c r="T699">
        <v>759495491</v>
      </c>
      <c r="U699" s="2" t="s">
        <v>4102</v>
      </c>
      <c r="X699" s="2" t="s">
        <v>5775</v>
      </c>
      <c r="Y699">
        <v>37126055000</v>
      </c>
    </row>
    <row r="700" spans="1:25">
      <c r="A700">
        <v>699</v>
      </c>
      <c r="B700" s="2" t="s">
        <v>7554</v>
      </c>
      <c r="C700" s="2" t="s">
        <v>7555</v>
      </c>
      <c r="D700" s="2" t="s">
        <v>7556</v>
      </c>
      <c r="E700" s="2" t="s">
        <v>7557</v>
      </c>
      <c r="F700" s="2" t="s">
        <v>7558</v>
      </c>
      <c r="G700">
        <v>92511223</v>
      </c>
      <c r="H700" s="2" t="s">
        <v>7559</v>
      </c>
      <c r="I700" s="2">
        <v>2</v>
      </c>
      <c r="J700" s="2" t="s">
        <v>7560</v>
      </c>
      <c r="K700">
        <v>6127</v>
      </c>
      <c r="L700">
        <v>709336</v>
      </c>
      <c r="M700" s="1">
        <f t="shared" si="10"/>
        <v>31008.470810185187</v>
      </c>
      <c r="N700">
        <f>LOOKUP(X700:X1699,country!B$2:B$132,country!A$2:A$132)</f>
        <v>29</v>
      </c>
      <c r="O700" s="2" t="s">
        <v>6884</v>
      </c>
      <c r="P700" s="2" t="s">
        <v>7561</v>
      </c>
      <c r="Q700">
        <v>8684010</v>
      </c>
      <c r="R700" s="2" t="s">
        <v>7562</v>
      </c>
      <c r="S700">
        <v>578854227</v>
      </c>
      <c r="T700">
        <v>284308023</v>
      </c>
      <c r="U700" s="2" t="s">
        <v>7563</v>
      </c>
      <c r="X700" s="2" t="s">
        <v>899</v>
      </c>
      <c r="Y700">
        <v>469970278000</v>
      </c>
    </row>
    <row r="701" spans="1:25">
      <c r="A701">
        <v>700</v>
      </c>
      <c r="B701" s="2" t="s">
        <v>7564</v>
      </c>
      <c r="C701" s="2" t="s">
        <v>7565</v>
      </c>
      <c r="D701" s="2" t="s">
        <v>7566</v>
      </c>
      <c r="E701" s="2" t="s">
        <v>7567</v>
      </c>
      <c r="F701" s="2" t="s">
        <v>7568</v>
      </c>
      <c r="G701">
        <v>92440578</v>
      </c>
      <c r="H701" s="2" t="s">
        <v>7569</v>
      </c>
      <c r="I701" s="2">
        <v>2</v>
      </c>
      <c r="J701" s="2" t="s">
        <v>7570</v>
      </c>
      <c r="K701">
        <v>2953</v>
      </c>
      <c r="L701">
        <v>575697</v>
      </c>
      <c r="M701" s="1">
        <f t="shared" si="10"/>
        <v>18653.385949074072</v>
      </c>
      <c r="N701">
        <f>LOOKUP(X701:X1700,country!B$2:B$132,country!A$2:A$132)</f>
        <v>52</v>
      </c>
      <c r="O701" s="2" t="s">
        <v>3889</v>
      </c>
      <c r="P701" s="2" t="s">
        <v>7571</v>
      </c>
      <c r="Q701">
        <v>7346102</v>
      </c>
      <c r="R701" s="2" t="s">
        <v>7572</v>
      </c>
      <c r="S701">
        <v>229918286</v>
      </c>
      <c r="T701">
        <v>850852387</v>
      </c>
      <c r="U701" s="2" t="s">
        <v>2171</v>
      </c>
      <c r="X701" s="2" t="s">
        <v>494</v>
      </c>
      <c r="Y701">
        <v>-597509054000</v>
      </c>
    </row>
    <row r="702" spans="1:25">
      <c r="A702">
        <v>701</v>
      </c>
      <c r="B702" s="2" t="s">
        <v>7573</v>
      </c>
      <c r="C702" s="2" t="s">
        <v>7574</v>
      </c>
      <c r="D702" s="2" t="s">
        <v>7575</v>
      </c>
      <c r="E702" s="2" t="s">
        <v>7576</v>
      </c>
      <c r="F702" s="2" t="s">
        <v>7577</v>
      </c>
      <c r="G702">
        <v>51090938</v>
      </c>
      <c r="H702" s="2" t="s">
        <v>7578</v>
      </c>
      <c r="I702" s="2">
        <v>1</v>
      </c>
      <c r="J702" s="2" t="s">
        <v>7579</v>
      </c>
      <c r="K702">
        <v>6445</v>
      </c>
      <c r="L702">
        <v>837863</v>
      </c>
      <c r="M702" s="1">
        <f t="shared" si="10"/>
        <v>18202.593217592592</v>
      </c>
      <c r="N702">
        <f>LOOKUP(X702:X1701,country!B$2:B$132,country!A$2:A$132)</f>
        <v>107</v>
      </c>
      <c r="O702" s="2" t="s">
        <v>2972</v>
      </c>
      <c r="P702" s="2" t="s">
        <v>7580</v>
      </c>
      <c r="Q702">
        <v>8892392</v>
      </c>
      <c r="R702" s="2" t="s">
        <v>7581</v>
      </c>
      <c r="S702">
        <v>273003798</v>
      </c>
      <c r="T702">
        <v>152704150</v>
      </c>
      <c r="U702" s="2" t="s">
        <v>7582</v>
      </c>
      <c r="X702" s="2" t="s">
        <v>1873</v>
      </c>
      <c r="Y702">
        <v>-636457546000</v>
      </c>
    </row>
    <row r="703" spans="1:25">
      <c r="A703">
        <v>702</v>
      </c>
      <c r="B703" s="2" t="s">
        <v>7583</v>
      </c>
      <c r="C703" s="2" t="s">
        <v>7584</v>
      </c>
      <c r="D703" s="2" t="s">
        <v>7585</v>
      </c>
      <c r="E703" s="2" t="s">
        <v>7586</v>
      </c>
      <c r="F703" s="2" t="s">
        <v>7587</v>
      </c>
      <c r="G703">
        <v>24585282</v>
      </c>
      <c r="H703" s="2" t="s">
        <v>7588</v>
      </c>
      <c r="I703" s="2">
        <v>2</v>
      </c>
      <c r="J703" s="2" t="s">
        <v>7589</v>
      </c>
      <c r="K703">
        <v>2513</v>
      </c>
      <c r="L703">
        <v>812567</v>
      </c>
      <c r="M703" s="1">
        <f t="shared" si="10"/>
        <v>28628.480497685185</v>
      </c>
      <c r="N703">
        <f>LOOKUP(X703:X1702,country!B$2:B$132,country!A$2:A$132)</f>
        <v>85</v>
      </c>
      <c r="O703" s="2" t="s">
        <v>7590</v>
      </c>
      <c r="P703" s="2" t="s">
        <v>7591</v>
      </c>
      <c r="Q703">
        <v>6578766</v>
      </c>
      <c r="R703" s="2" t="s">
        <v>7592</v>
      </c>
      <c r="S703">
        <v>375878985</v>
      </c>
      <c r="T703">
        <v>555907988</v>
      </c>
      <c r="U703" s="2" t="s">
        <v>2751</v>
      </c>
      <c r="X703" s="2" t="s">
        <v>6940</v>
      </c>
      <c r="Y703">
        <v>264339115000</v>
      </c>
    </row>
    <row r="704" spans="1:25">
      <c r="A704">
        <v>703</v>
      </c>
      <c r="B704" s="2" t="s">
        <v>7593</v>
      </c>
      <c r="C704" s="2" t="s">
        <v>7594</v>
      </c>
      <c r="D704" s="2" t="s">
        <v>7595</v>
      </c>
      <c r="E704" s="2" t="s">
        <v>7596</v>
      </c>
      <c r="F704" s="2" t="s">
        <v>7597</v>
      </c>
      <c r="G704">
        <v>12194097</v>
      </c>
      <c r="H704" s="2" t="s">
        <v>7598</v>
      </c>
      <c r="I704" s="2">
        <v>2</v>
      </c>
      <c r="J704" s="2" t="s">
        <v>7599</v>
      </c>
      <c r="K704">
        <v>9293</v>
      </c>
      <c r="L704">
        <v>117083</v>
      </c>
      <c r="M704" s="1">
        <f t="shared" si="10"/>
        <v>35076.890370370369</v>
      </c>
      <c r="N704">
        <f>LOOKUP(X704:X1703,country!B$2:B$132,country!A$2:A$132)</f>
        <v>94</v>
      </c>
      <c r="O704" s="2" t="s">
        <v>4915</v>
      </c>
      <c r="P704" s="2" t="s">
        <v>7600</v>
      </c>
      <c r="Q704">
        <v>2427772</v>
      </c>
      <c r="R704" s="2" t="s">
        <v>7601</v>
      </c>
      <c r="S704">
        <v>396309221</v>
      </c>
      <c r="T704">
        <v>606399339</v>
      </c>
      <c r="U704" s="2" t="s">
        <v>485</v>
      </c>
      <c r="X704" s="2" t="s">
        <v>506</v>
      </c>
      <c r="Y704">
        <v>821481728000</v>
      </c>
    </row>
    <row r="705" spans="1:25">
      <c r="A705">
        <v>704</v>
      </c>
      <c r="B705" s="2" t="s">
        <v>7602</v>
      </c>
      <c r="C705" s="2" t="s">
        <v>7603</v>
      </c>
      <c r="D705" s="2" t="s">
        <v>7604</v>
      </c>
      <c r="E705" s="2" t="s">
        <v>7605</v>
      </c>
      <c r="F705" s="2" t="s">
        <v>7606</v>
      </c>
      <c r="G705">
        <v>90454652</v>
      </c>
      <c r="H705" s="2" t="s">
        <v>7607</v>
      </c>
      <c r="I705" s="2">
        <v>2</v>
      </c>
      <c r="J705" s="2" t="s">
        <v>7608</v>
      </c>
      <c r="K705">
        <v>6330</v>
      </c>
      <c r="L705">
        <v>804441</v>
      </c>
      <c r="M705" s="1">
        <f t="shared" si="10"/>
        <v>20710.433298611111</v>
      </c>
      <c r="N705">
        <f>LOOKUP(X705:X1704,country!B$2:B$132,country!A$2:A$132)</f>
        <v>24</v>
      </c>
      <c r="O705" s="2" t="s">
        <v>3479</v>
      </c>
      <c r="P705" s="2" t="s">
        <v>7609</v>
      </c>
      <c r="Q705">
        <v>1410281</v>
      </c>
      <c r="R705" s="2" t="s">
        <v>7610</v>
      </c>
      <c r="S705">
        <v>912728946</v>
      </c>
      <c r="T705">
        <v>951006320</v>
      </c>
      <c r="U705" s="2" t="s">
        <v>3726</v>
      </c>
      <c r="X705" s="2" t="s">
        <v>469</v>
      </c>
      <c r="Y705">
        <v>-419780163000</v>
      </c>
    </row>
    <row r="706" spans="1:25">
      <c r="A706">
        <v>705</v>
      </c>
      <c r="B706" s="2" t="s">
        <v>7611</v>
      </c>
      <c r="C706" s="2" t="s">
        <v>7612</v>
      </c>
      <c r="D706" s="2" t="s">
        <v>7613</v>
      </c>
      <c r="E706" s="2" t="s">
        <v>7614</v>
      </c>
      <c r="F706" s="2" t="s">
        <v>7615</v>
      </c>
      <c r="G706">
        <v>23402342</v>
      </c>
      <c r="H706" s="2" t="s">
        <v>7616</v>
      </c>
      <c r="I706" s="2">
        <v>1</v>
      </c>
      <c r="J706" s="2" t="s">
        <v>7617</v>
      </c>
      <c r="K706">
        <v>4234</v>
      </c>
      <c r="L706">
        <v>728985</v>
      </c>
      <c r="M706" s="1">
        <f t="shared" si="10"/>
        <v>25261.119583333333</v>
      </c>
      <c r="N706">
        <f>LOOKUP(X706:X1705,country!B$2:B$132,country!A$2:A$132)</f>
        <v>24</v>
      </c>
      <c r="O706" s="2" t="s">
        <v>1578</v>
      </c>
      <c r="P706" s="2" t="s">
        <v>7618</v>
      </c>
      <c r="Q706">
        <v>4087002</v>
      </c>
      <c r="R706" s="2" t="s">
        <v>7619</v>
      </c>
      <c r="S706">
        <v>950201926</v>
      </c>
      <c r="T706">
        <v>279067911</v>
      </c>
      <c r="U706" s="2" t="s">
        <v>7620</v>
      </c>
      <c r="X706" s="2" t="s">
        <v>469</v>
      </c>
      <c r="Y706">
        <v>-26600868000</v>
      </c>
    </row>
    <row r="707" spans="1:25">
      <c r="A707">
        <v>706</v>
      </c>
      <c r="B707" s="2" t="s">
        <v>7621</v>
      </c>
      <c r="C707" s="2" t="s">
        <v>7622</v>
      </c>
      <c r="D707" s="2" t="s">
        <v>7623</v>
      </c>
      <c r="E707" s="2" t="s">
        <v>7624</v>
      </c>
      <c r="F707" s="2" t="s">
        <v>7625</v>
      </c>
      <c r="G707">
        <v>2160719</v>
      </c>
      <c r="H707" s="2" t="s">
        <v>7626</v>
      </c>
      <c r="I707" s="2">
        <v>2</v>
      </c>
      <c r="J707" s="2" t="s">
        <v>7627</v>
      </c>
      <c r="K707">
        <v>1405</v>
      </c>
      <c r="L707">
        <v>119193</v>
      </c>
      <c r="M707" s="1">
        <f t="shared" ref="M707:M770" si="11">(Y707/86400000)+DATE(1970,1,1)</f>
        <v>22364.595833333333</v>
      </c>
      <c r="N707">
        <f>LOOKUP(X707:X1706,country!B$2:B$132,country!A$2:A$132)</f>
        <v>19</v>
      </c>
      <c r="O707" s="2" t="s">
        <v>2472</v>
      </c>
      <c r="P707" s="2" t="s">
        <v>7628</v>
      </c>
      <c r="Q707">
        <v>6398531</v>
      </c>
      <c r="R707" s="2" t="s">
        <v>7629</v>
      </c>
      <c r="S707">
        <v>573636075</v>
      </c>
      <c r="T707">
        <v>169120553</v>
      </c>
      <c r="U707" s="2" t="s">
        <v>7630</v>
      </c>
      <c r="X707" s="2" t="s">
        <v>1630</v>
      </c>
      <c r="Y707">
        <v>-276860520000</v>
      </c>
    </row>
    <row r="708" spans="1:25">
      <c r="A708">
        <v>707</v>
      </c>
      <c r="B708" s="2" t="s">
        <v>7631</v>
      </c>
      <c r="C708" s="2" t="s">
        <v>7632</v>
      </c>
      <c r="D708" s="2" t="s">
        <v>7633</v>
      </c>
      <c r="E708" s="2" t="s">
        <v>7634</v>
      </c>
      <c r="F708" s="2" t="s">
        <v>7635</v>
      </c>
      <c r="G708">
        <v>18926102</v>
      </c>
      <c r="H708" s="2" t="s">
        <v>7636</v>
      </c>
      <c r="I708" s="2">
        <v>1</v>
      </c>
      <c r="J708" s="2" t="s">
        <v>7637</v>
      </c>
      <c r="K708">
        <v>6736</v>
      </c>
      <c r="L708">
        <v>373229</v>
      </c>
      <c r="M708" s="1">
        <f t="shared" si="11"/>
        <v>18648.643217592595</v>
      </c>
      <c r="N708">
        <f>LOOKUP(X708:X1707,country!B$2:B$132,country!A$2:A$132)</f>
        <v>67</v>
      </c>
      <c r="O708" s="2" t="s">
        <v>7638</v>
      </c>
      <c r="P708" s="2" t="s">
        <v>7639</v>
      </c>
      <c r="Q708">
        <v>5736146</v>
      </c>
      <c r="R708" s="2" t="s">
        <v>7640</v>
      </c>
      <c r="S708">
        <v>705115248</v>
      </c>
      <c r="T708">
        <v>611268267</v>
      </c>
      <c r="U708" s="2" t="s">
        <v>7582</v>
      </c>
      <c r="X708" s="2" t="s">
        <v>5072</v>
      </c>
      <c r="Y708">
        <v>-597918826000</v>
      </c>
    </row>
    <row r="709" spans="1:25">
      <c r="A709">
        <v>708</v>
      </c>
      <c r="B709" s="2" t="s">
        <v>7641</v>
      </c>
      <c r="C709" s="2" t="s">
        <v>7642</v>
      </c>
      <c r="D709" s="2" t="s">
        <v>7643</v>
      </c>
      <c r="E709" s="2" t="s">
        <v>7644</v>
      </c>
      <c r="F709" s="2" t="s">
        <v>7645</v>
      </c>
      <c r="G709">
        <v>45712567</v>
      </c>
      <c r="H709" s="2" t="s">
        <v>7646</v>
      </c>
      <c r="I709" s="2">
        <v>2</v>
      </c>
      <c r="J709" s="2" t="s">
        <v>7647</v>
      </c>
      <c r="K709">
        <v>7729</v>
      </c>
      <c r="L709">
        <v>522342</v>
      </c>
      <c r="M709" s="1">
        <f t="shared" si="11"/>
        <v>22871.369722222222</v>
      </c>
      <c r="N709">
        <f>LOOKUP(X709:X1708,country!B$2:B$132,country!A$2:A$132)</f>
        <v>24</v>
      </c>
      <c r="O709" s="2" t="s">
        <v>1351</v>
      </c>
      <c r="P709" s="2" t="s">
        <v>7648</v>
      </c>
      <c r="Q709">
        <v>3553007</v>
      </c>
      <c r="R709" s="2" t="s">
        <v>7649</v>
      </c>
      <c r="S709">
        <v>976028056</v>
      </c>
      <c r="T709">
        <v>477562642</v>
      </c>
      <c r="U709" s="2" t="s">
        <v>604</v>
      </c>
      <c r="X709" s="2" t="s">
        <v>469</v>
      </c>
      <c r="Y709">
        <v>-233075256000</v>
      </c>
    </row>
    <row r="710" spans="1:25">
      <c r="A710">
        <v>709</v>
      </c>
      <c r="B710" s="2" t="s">
        <v>7650</v>
      </c>
      <c r="C710" s="2" t="s">
        <v>7651</v>
      </c>
      <c r="D710" s="2" t="s">
        <v>7652</v>
      </c>
      <c r="E710" s="2" t="s">
        <v>7653</v>
      </c>
      <c r="F710" s="2" t="s">
        <v>7654</v>
      </c>
      <c r="G710">
        <v>6192083</v>
      </c>
      <c r="H710" s="2" t="s">
        <v>7655</v>
      </c>
      <c r="I710" s="2">
        <v>1</v>
      </c>
      <c r="J710" s="2" t="s">
        <v>7656</v>
      </c>
      <c r="K710">
        <v>3437</v>
      </c>
      <c r="L710">
        <v>635030</v>
      </c>
      <c r="M710" s="1">
        <f t="shared" si="11"/>
        <v>27774.887500000001</v>
      </c>
      <c r="N710">
        <f>LOOKUP(X710:X1709,country!B$2:B$132,country!A$2:A$132)</f>
        <v>14</v>
      </c>
      <c r="O710" s="2" t="s">
        <v>2759</v>
      </c>
      <c r="P710" s="2" t="s">
        <v>7657</v>
      </c>
      <c r="Q710">
        <v>7928134</v>
      </c>
      <c r="R710" s="2" t="s">
        <v>7658</v>
      </c>
      <c r="S710">
        <v>307064370</v>
      </c>
      <c r="T710">
        <v>344290476</v>
      </c>
      <c r="U710" s="2" t="s">
        <v>7659</v>
      </c>
      <c r="X710" s="2" t="s">
        <v>876</v>
      </c>
      <c r="Y710">
        <v>190588680000</v>
      </c>
    </row>
    <row r="711" spans="1:25">
      <c r="A711">
        <v>710</v>
      </c>
      <c r="B711" s="2" t="s">
        <v>7660</v>
      </c>
      <c r="C711" s="2" t="s">
        <v>7661</v>
      </c>
      <c r="D711" s="2" t="s">
        <v>7662</v>
      </c>
      <c r="E711" s="2" t="s">
        <v>7663</v>
      </c>
      <c r="F711" s="2" t="s">
        <v>7664</v>
      </c>
      <c r="G711">
        <v>39148672</v>
      </c>
      <c r="H711" s="2" t="s">
        <v>7665</v>
      </c>
      <c r="I711" s="2">
        <v>1</v>
      </c>
      <c r="J711" s="2" t="s">
        <v>7666</v>
      </c>
      <c r="K711">
        <v>9064</v>
      </c>
      <c r="L711">
        <v>150583</v>
      </c>
      <c r="M711" s="1">
        <f t="shared" si="11"/>
        <v>16779.993356481482</v>
      </c>
      <c r="N711">
        <f>LOOKUP(X711:X1710,country!B$2:B$132,country!A$2:A$132)</f>
        <v>14</v>
      </c>
      <c r="O711" s="2" t="s">
        <v>2961</v>
      </c>
      <c r="P711" s="2" t="s">
        <v>7667</v>
      </c>
      <c r="Q711">
        <v>1267602</v>
      </c>
      <c r="R711" s="2" t="s">
        <v>7668</v>
      </c>
      <c r="S711">
        <v>228641142</v>
      </c>
      <c r="T711">
        <v>653912058</v>
      </c>
      <c r="U711" s="2" t="s">
        <v>3543</v>
      </c>
      <c r="X711" s="2" t="s">
        <v>876</v>
      </c>
      <c r="Y711">
        <v>-759370174000</v>
      </c>
    </row>
    <row r="712" spans="1:25">
      <c r="A712">
        <v>711</v>
      </c>
      <c r="B712" s="2" t="s">
        <v>7669</v>
      </c>
      <c r="C712" s="2" t="s">
        <v>7670</v>
      </c>
      <c r="D712" s="2" t="s">
        <v>7671</v>
      </c>
      <c r="E712" s="2" t="s">
        <v>7672</v>
      </c>
      <c r="F712" s="2" t="s">
        <v>7673</v>
      </c>
      <c r="G712">
        <v>18485847</v>
      </c>
      <c r="H712" s="2" t="s">
        <v>7674</v>
      </c>
      <c r="I712" s="2">
        <v>2</v>
      </c>
      <c r="J712" s="2" t="s">
        <v>7675</v>
      </c>
      <c r="K712">
        <v>6717</v>
      </c>
      <c r="L712">
        <v>609106</v>
      </c>
      <c r="M712" s="1">
        <f t="shared" si="11"/>
        <v>33284.175902777781</v>
      </c>
      <c r="N712">
        <f>LOOKUP(X712:X1711,country!B$2:B$132,country!A$2:A$132)</f>
        <v>24</v>
      </c>
      <c r="O712" s="2" t="s">
        <v>4020</v>
      </c>
      <c r="P712" s="2" t="s">
        <v>7676</v>
      </c>
      <c r="Q712">
        <v>1350632</v>
      </c>
      <c r="R712" s="2" t="s">
        <v>7677</v>
      </c>
      <c r="S712">
        <v>272366536</v>
      </c>
      <c r="T712">
        <v>541150509</v>
      </c>
      <c r="U712" s="2" t="s">
        <v>913</v>
      </c>
      <c r="X712" s="2" t="s">
        <v>469</v>
      </c>
      <c r="Y712">
        <v>666591198000</v>
      </c>
    </row>
    <row r="713" spans="1:25">
      <c r="A713">
        <v>712</v>
      </c>
      <c r="B713" s="2" t="s">
        <v>7678</v>
      </c>
      <c r="C713" s="2" t="s">
        <v>7679</v>
      </c>
      <c r="D713" s="2" t="s">
        <v>7680</v>
      </c>
      <c r="E713" s="2" t="s">
        <v>7681</v>
      </c>
      <c r="F713" s="2" t="s">
        <v>7682</v>
      </c>
      <c r="G713">
        <v>79945294</v>
      </c>
      <c r="H713" s="2" t="s">
        <v>7683</v>
      </c>
      <c r="I713" s="2">
        <v>2</v>
      </c>
      <c r="J713" s="2" t="s">
        <v>7684</v>
      </c>
      <c r="K713">
        <v>8876</v>
      </c>
      <c r="L713">
        <v>146976</v>
      </c>
      <c r="M713" s="1">
        <f t="shared" si="11"/>
        <v>22440.13658564815</v>
      </c>
      <c r="N713">
        <f>LOOKUP(X713:X1712,country!B$2:B$132,country!A$2:A$132)</f>
        <v>128</v>
      </c>
      <c r="O713" s="2" t="s">
        <v>4396</v>
      </c>
      <c r="P713" s="2" t="s">
        <v>7685</v>
      </c>
      <c r="Q713">
        <v>6207331</v>
      </c>
      <c r="R713" s="2" t="s">
        <v>7686</v>
      </c>
      <c r="S713">
        <v>936520230</v>
      </c>
      <c r="T713">
        <v>453084191</v>
      </c>
      <c r="U713" s="2" t="s">
        <v>650</v>
      </c>
      <c r="X713" s="2" t="s">
        <v>1924</v>
      </c>
      <c r="Y713">
        <v>-270333799000</v>
      </c>
    </row>
    <row r="714" spans="1:25">
      <c r="A714">
        <v>713</v>
      </c>
      <c r="B714" s="2" t="s">
        <v>7687</v>
      </c>
      <c r="C714" s="2" t="s">
        <v>7688</v>
      </c>
      <c r="D714" s="2" t="s">
        <v>7689</v>
      </c>
      <c r="E714" s="2" t="s">
        <v>7690</v>
      </c>
      <c r="F714" s="2" t="s">
        <v>7691</v>
      </c>
      <c r="G714">
        <v>45644159</v>
      </c>
      <c r="H714" s="2" t="s">
        <v>7692</v>
      </c>
      <c r="I714" s="2">
        <v>1</v>
      </c>
      <c r="J714" s="2" t="s">
        <v>7693</v>
      </c>
      <c r="K714">
        <v>4922</v>
      </c>
      <c r="L714">
        <v>762350</v>
      </c>
      <c r="M714" s="1">
        <f t="shared" si="11"/>
        <v>24271.627650462964</v>
      </c>
      <c r="N714">
        <f>LOOKUP(X714:X1713,country!B$2:B$132,country!A$2:A$132)</f>
        <v>14</v>
      </c>
      <c r="O714" s="2" t="s">
        <v>4963</v>
      </c>
      <c r="P714" s="2" t="s">
        <v>7694</v>
      </c>
      <c r="Q714">
        <v>6146857</v>
      </c>
      <c r="R714" s="2" t="s">
        <v>7695</v>
      </c>
      <c r="S714">
        <v>735004428</v>
      </c>
      <c r="T714">
        <v>831217930</v>
      </c>
      <c r="U714" s="2" t="s">
        <v>5748</v>
      </c>
      <c r="X714" s="2" t="s">
        <v>876</v>
      </c>
      <c r="Y714">
        <v>-112092971000</v>
      </c>
    </row>
    <row r="715" spans="1:25">
      <c r="A715">
        <v>714</v>
      </c>
      <c r="B715" s="2" t="s">
        <v>7696</v>
      </c>
      <c r="C715" s="2" t="s">
        <v>7697</v>
      </c>
      <c r="D715" s="2" t="s">
        <v>7698</v>
      </c>
      <c r="E715" s="2" t="s">
        <v>7699</v>
      </c>
      <c r="F715" s="2" t="s">
        <v>7700</v>
      </c>
      <c r="G715">
        <v>55888593</v>
      </c>
      <c r="H715" s="2" t="s">
        <v>7701</v>
      </c>
      <c r="I715" s="2">
        <v>2</v>
      </c>
      <c r="J715" s="2" t="s">
        <v>7702</v>
      </c>
      <c r="K715">
        <v>1751</v>
      </c>
      <c r="L715">
        <v>841620</v>
      </c>
      <c r="M715" s="1">
        <f t="shared" si="11"/>
        <v>34620.054594907408</v>
      </c>
      <c r="N715">
        <f>LOOKUP(X715:X1714,country!B$2:B$132,country!A$2:A$132)</f>
        <v>79</v>
      </c>
      <c r="O715" s="2" t="s">
        <v>4300</v>
      </c>
      <c r="P715" s="2" t="s">
        <v>7704</v>
      </c>
      <c r="Q715">
        <v>1798093</v>
      </c>
      <c r="R715" s="2" t="s">
        <v>7705</v>
      </c>
      <c r="S715">
        <v>881124755</v>
      </c>
      <c r="T715">
        <v>452816384</v>
      </c>
      <c r="U715" s="2" t="s">
        <v>6745</v>
      </c>
      <c r="X715" s="2" t="s">
        <v>7703</v>
      </c>
      <c r="Y715">
        <v>782011117000</v>
      </c>
    </row>
    <row r="716" spans="1:25">
      <c r="A716">
        <v>715</v>
      </c>
      <c r="B716" s="2" t="s">
        <v>7706</v>
      </c>
      <c r="C716" s="2" t="s">
        <v>7707</v>
      </c>
      <c r="D716" s="2" t="s">
        <v>7708</v>
      </c>
      <c r="E716" s="2" t="s">
        <v>7709</v>
      </c>
      <c r="F716" s="2" t="s">
        <v>7710</v>
      </c>
      <c r="G716">
        <v>85210941</v>
      </c>
      <c r="H716" s="2" t="s">
        <v>7711</v>
      </c>
      <c r="I716" s="2">
        <v>2</v>
      </c>
      <c r="J716" s="2" t="s">
        <v>7712</v>
      </c>
      <c r="K716">
        <v>5377</v>
      </c>
      <c r="L716">
        <v>718468</v>
      </c>
      <c r="M716" s="1">
        <f t="shared" si="11"/>
        <v>26086.880543981482</v>
      </c>
      <c r="N716">
        <f>LOOKUP(X716:X1715,country!B$2:B$132,country!A$2:A$132)</f>
        <v>123</v>
      </c>
      <c r="O716" s="2" t="s">
        <v>5592</v>
      </c>
      <c r="P716" s="2" t="s">
        <v>7713</v>
      </c>
      <c r="Q716">
        <v>9894157</v>
      </c>
      <c r="R716" s="2" t="s">
        <v>7714</v>
      </c>
      <c r="S716">
        <v>145135933</v>
      </c>
      <c r="T716">
        <v>807392787</v>
      </c>
      <c r="U716" s="2" t="s">
        <v>6163</v>
      </c>
      <c r="X716" s="2" t="s">
        <v>785</v>
      </c>
      <c r="Y716">
        <v>44744879000</v>
      </c>
    </row>
    <row r="717" spans="1:25">
      <c r="A717">
        <v>716</v>
      </c>
      <c r="B717" s="2" t="s">
        <v>7715</v>
      </c>
      <c r="C717" s="2" t="s">
        <v>7716</v>
      </c>
      <c r="D717" s="2" t="s">
        <v>7717</v>
      </c>
      <c r="E717" s="2" t="s">
        <v>7718</v>
      </c>
      <c r="F717" s="2" t="s">
        <v>7719</v>
      </c>
      <c r="G717">
        <v>77849451</v>
      </c>
      <c r="H717" s="2" t="s">
        <v>7720</v>
      </c>
      <c r="I717" s="2">
        <v>1</v>
      </c>
      <c r="J717" s="2" t="s">
        <v>7721</v>
      </c>
      <c r="K717">
        <v>3118</v>
      </c>
      <c r="L717">
        <v>192526</v>
      </c>
      <c r="M717" s="1">
        <f t="shared" si="11"/>
        <v>19719.373518518518</v>
      </c>
      <c r="N717">
        <f>LOOKUP(X717:X1716,country!B$2:B$132,country!A$2:A$132)</f>
        <v>95</v>
      </c>
      <c r="O717" s="2" t="s">
        <v>4944</v>
      </c>
      <c r="P717" s="2" t="s">
        <v>7722</v>
      </c>
      <c r="Q717">
        <v>7937196</v>
      </c>
      <c r="R717" s="2" t="s">
        <v>7723</v>
      </c>
      <c r="S717">
        <v>119452193</v>
      </c>
      <c r="T717">
        <v>661921130</v>
      </c>
      <c r="U717" s="2" t="s">
        <v>1462</v>
      </c>
      <c r="X717" s="2" t="s">
        <v>728</v>
      </c>
      <c r="Y717">
        <v>-505407728000</v>
      </c>
    </row>
    <row r="718" spans="1:25">
      <c r="A718">
        <v>717</v>
      </c>
      <c r="B718" s="2" t="s">
        <v>7724</v>
      </c>
      <c r="C718" s="2" t="s">
        <v>7725</v>
      </c>
      <c r="D718" s="2" t="s">
        <v>7726</v>
      </c>
      <c r="E718" s="2" t="s">
        <v>7727</v>
      </c>
      <c r="F718" s="2" t="s">
        <v>7728</v>
      </c>
      <c r="G718">
        <v>64899258</v>
      </c>
      <c r="H718" s="2" t="s">
        <v>7729</v>
      </c>
      <c r="I718" s="2">
        <v>2</v>
      </c>
      <c r="J718" s="2" t="s">
        <v>7730</v>
      </c>
      <c r="K718">
        <v>8546</v>
      </c>
      <c r="L718">
        <v>285863</v>
      </c>
      <c r="M718" s="1">
        <f t="shared" si="11"/>
        <v>28604.89261574074</v>
      </c>
      <c r="N718">
        <f>LOOKUP(X718:X1717,country!B$2:B$132,country!A$2:A$132)</f>
        <v>52</v>
      </c>
      <c r="O718" s="2" t="s">
        <v>6789</v>
      </c>
      <c r="P718" s="2" t="s">
        <v>7731</v>
      </c>
      <c r="Q718">
        <v>9339113</v>
      </c>
      <c r="R718" s="2" t="s">
        <v>7732</v>
      </c>
      <c r="S718">
        <v>128879771</v>
      </c>
      <c r="T718">
        <v>614250191</v>
      </c>
      <c r="U718" s="2" t="s">
        <v>7733</v>
      </c>
      <c r="X718" s="2" t="s">
        <v>494</v>
      </c>
      <c r="Y718">
        <v>262301122000</v>
      </c>
    </row>
    <row r="719" spans="1:25">
      <c r="A719">
        <v>718</v>
      </c>
      <c r="B719" s="2" t="s">
        <v>7734</v>
      </c>
      <c r="C719" s="2" t="s">
        <v>7735</v>
      </c>
      <c r="D719" s="2" t="s">
        <v>7736</v>
      </c>
      <c r="E719" s="2" t="s">
        <v>7737</v>
      </c>
      <c r="F719" s="2" t="s">
        <v>7738</v>
      </c>
      <c r="G719">
        <v>12340462</v>
      </c>
      <c r="H719" s="2" t="s">
        <v>7739</v>
      </c>
      <c r="I719" s="2">
        <v>2</v>
      </c>
      <c r="J719" s="2" t="s">
        <v>7740</v>
      </c>
      <c r="K719">
        <v>8276</v>
      </c>
      <c r="L719">
        <v>736170</v>
      </c>
      <c r="M719" s="1">
        <f t="shared" si="11"/>
        <v>34468.433831018519</v>
      </c>
      <c r="N719">
        <f>LOOKUP(X719:X1718,country!B$2:B$132,country!A$2:A$132)</f>
        <v>24</v>
      </c>
      <c r="O719" s="2" t="s">
        <v>495</v>
      </c>
      <c r="P719" s="2" t="s">
        <v>7741</v>
      </c>
      <c r="Q719">
        <v>3934402</v>
      </c>
      <c r="R719" s="2" t="s">
        <v>7742</v>
      </c>
      <c r="S719">
        <v>893713247</v>
      </c>
      <c r="T719">
        <v>560983663</v>
      </c>
      <c r="U719" s="2" t="s">
        <v>6678</v>
      </c>
      <c r="X719" s="2" t="s">
        <v>469</v>
      </c>
      <c r="Y719">
        <v>768911083000</v>
      </c>
    </row>
    <row r="720" spans="1:25">
      <c r="A720">
        <v>719</v>
      </c>
      <c r="B720" s="2" t="s">
        <v>7743</v>
      </c>
      <c r="C720" s="2" t="s">
        <v>7744</v>
      </c>
      <c r="D720" s="2" t="s">
        <v>7745</v>
      </c>
      <c r="E720" s="2" t="s">
        <v>7746</v>
      </c>
      <c r="F720" s="2" t="s">
        <v>7747</v>
      </c>
      <c r="G720">
        <v>93406573</v>
      </c>
      <c r="H720" s="2" t="s">
        <v>7748</v>
      </c>
      <c r="I720" s="2">
        <v>1</v>
      </c>
      <c r="J720" s="2" t="s">
        <v>7749</v>
      </c>
      <c r="K720">
        <v>7537</v>
      </c>
      <c r="L720">
        <v>164395</v>
      </c>
      <c r="M720" s="1">
        <f t="shared" si="11"/>
        <v>22188.940740740742</v>
      </c>
      <c r="N720">
        <f>LOOKUP(X720:X1719,country!B$2:B$132,country!A$2:A$132)</f>
        <v>3</v>
      </c>
      <c r="O720" s="2" t="s">
        <v>3642</v>
      </c>
      <c r="P720" s="2" t="s">
        <v>7751</v>
      </c>
      <c r="Q720">
        <v>6841761</v>
      </c>
      <c r="R720" s="2" t="s">
        <v>7752</v>
      </c>
      <c r="S720">
        <v>831262350</v>
      </c>
      <c r="T720">
        <v>996733885</v>
      </c>
      <c r="U720" s="2" t="s">
        <v>4712</v>
      </c>
      <c r="X720" s="2" t="s">
        <v>7750</v>
      </c>
      <c r="Y720">
        <v>-292037120000</v>
      </c>
    </row>
    <row r="721" spans="1:25">
      <c r="A721">
        <v>720</v>
      </c>
      <c r="B721" s="2" t="s">
        <v>7753</v>
      </c>
      <c r="C721" s="2" t="s">
        <v>7754</v>
      </c>
      <c r="D721" s="2" t="s">
        <v>7755</v>
      </c>
      <c r="E721" s="2" t="s">
        <v>7756</v>
      </c>
      <c r="F721" s="2" t="s">
        <v>7757</v>
      </c>
      <c r="G721">
        <v>48524588</v>
      </c>
      <c r="H721" s="2" t="s">
        <v>7758</v>
      </c>
      <c r="I721" s="2">
        <v>2</v>
      </c>
      <c r="J721" s="2" t="s">
        <v>7759</v>
      </c>
      <c r="K721">
        <v>4921</v>
      </c>
      <c r="L721">
        <v>287570</v>
      </c>
      <c r="M721" s="1">
        <f t="shared" si="11"/>
        <v>21231.293414351851</v>
      </c>
      <c r="N721">
        <f>LOOKUP(X721:X1720,country!B$2:B$132,country!A$2:A$132)</f>
        <v>24</v>
      </c>
      <c r="O721" s="2" t="s">
        <v>1330</v>
      </c>
      <c r="P721" s="2" t="s">
        <v>7760</v>
      </c>
      <c r="Q721">
        <v>6705531</v>
      </c>
      <c r="R721" s="2" t="s">
        <v>7761</v>
      </c>
      <c r="S721">
        <v>800872334</v>
      </c>
      <c r="T721">
        <v>927637663</v>
      </c>
      <c r="U721" s="2" t="s">
        <v>5931</v>
      </c>
      <c r="X721" s="2" t="s">
        <v>469</v>
      </c>
      <c r="Y721">
        <v>-374777849000</v>
      </c>
    </row>
    <row r="722" spans="1:25">
      <c r="A722">
        <v>721</v>
      </c>
      <c r="B722" s="2" t="s">
        <v>7762</v>
      </c>
      <c r="C722" s="2" t="s">
        <v>7763</v>
      </c>
      <c r="D722" s="2" t="s">
        <v>7764</v>
      </c>
      <c r="E722" s="2" t="s">
        <v>7765</v>
      </c>
      <c r="F722" s="2" t="s">
        <v>7766</v>
      </c>
      <c r="G722">
        <v>38299974</v>
      </c>
      <c r="H722" s="2" t="s">
        <v>7767</v>
      </c>
      <c r="I722" s="2">
        <v>2</v>
      </c>
      <c r="J722" s="2" t="s">
        <v>7768</v>
      </c>
      <c r="K722">
        <v>7554</v>
      </c>
      <c r="L722">
        <v>935573</v>
      </c>
      <c r="M722" s="1">
        <f t="shared" si="11"/>
        <v>26561.226284722223</v>
      </c>
      <c r="N722">
        <f>LOOKUP(X722:X1721,country!B$2:B$132,country!A$2:A$132)</f>
        <v>92</v>
      </c>
      <c r="O722" s="2" t="s">
        <v>1958</v>
      </c>
      <c r="P722" s="2" t="s">
        <v>7769</v>
      </c>
      <c r="Q722">
        <v>8633890</v>
      </c>
      <c r="R722" s="2" t="s">
        <v>7770</v>
      </c>
      <c r="S722">
        <v>220387862</v>
      </c>
      <c r="T722">
        <v>959577716</v>
      </c>
      <c r="U722" s="2" t="s">
        <v>1581</v>
      </c>
      <c r="X722" s="2" t="s">
        <v>6110</v>
      </c>
      <c r="Y722">
        <v>85728351000</v>
      </c>
    </row>
    <row r="723" spans="1:25">
      <c r="A723">
        <v>722</v>
      </c>
      <c r="B723" s="2" t="s">
        <v>7771</v>
      </c>
      <c r="C723" s="2" t="s">
        <v>7772</v>
      </c>
      <c r="D723" s="2" t="s">
        <v>7773</v>
      </c>
      <c r="E723" s="2" t="s">
        <v>7774</v>
      </c>
      <c r="F723" s="2" t="s">
        <v>7775</v>
      </c>
      <c r="G723">
        <v>56094529</v>
      </c>
      <c r="H723" s="2" t="s">
        <v>7776</v>
      </c>
      <c r="I723" s="2">
        <v>2</v>
      </c>
      <c r="J723" s="2" t="s">
        <v>7777</v>
      </c>
      <c r="K723">
        <v>5632</v>
      </c>
      <c r="L723">
        <v>556624</v>
      </c>
      <c r="M723" s="1">
        <f t="shared" si="11"/>
        <v>22030.334756944445</v>
      </c>
      <c r="N723">
        <f>LOOKUP(X723:X1722,country!B$2:B$132,country!A$2:A$132)</f>
        <v>58</v>
      </c>
      <c r="O723" s="2" t="s">
        <v>2253</v>
      </c>
      <c r="P723" s="2" t="s">
        <v>7779</v>
      </c>
      <c r="Q723">
        <v>2655215</v>
      </c>
      <c r="R723" s="2" t="s">
        <v>7780</v>
      </c>
      <c r="S723">
        <v>291845035</v>
      </c>
      <c r="T723">
        <v>778877258</v>
      </c>
      <c r="U723" s="2" t="s">
        <v>5931</v>
      </c>
      <c r="X723" s="2" t="s">
        <v>7778</v>
      </c>
      <c r="Y723">
        <v>-305740677000</v>
      </c>
    </row>
    <row r="724" spans="1:25">
      <c r="A724">
        <v>723</v>
      </c>
      <c r="B724" s="2" t="s">
        <v>7781</v>
      </c>
      <c r="C724" s="2" t="s">
        <v>7782</v>
      </c>
      <c r="D724" s="2" t="s">
        <v>7783</v>
      </c>
      <c r="E724" s="2" t="s">
        <v>7784</v>
      </c>
      <c r="F724" s="2" t="s">
        <v>7785</v>
      </c>
      <c r="G724">
        <v>47121575</v>
      </c>
      <c r="H724" s="2" t="s">
        <v>7786</v>
      </c>
      <c r="I724" s="2">
        <v>2</v>
      </c>
      <c r="J724" s="2" t="s">
        <v>7787</v>
      </c>
      <c r="K724">
        <v>2707</v>
      </c>
      <c r="L724">
        <v>135258</v>
      </c>
      <c r="M724" s="1">
        <f t="shared" si="11"/>
        <v>17542.238564814816</v>
      </c>
      <c r="N724">
        <f>LOOKUP(X724:X1723,country!B$2:B$132,country!A$2:A$132)</f>
        <v>29</v>
      </c>
      <c r="O724" s="2" t="s">
        <v>7788</v>
      </c>
      <c r="P724" s="2" t="s">
        <v>7789</v>
      </c>
      <c r="Q724">
        <v>3116847</v>
      </c>
      <c r="R724" s="2" t="s">
        <v>7790</v>
      </c>
      <c r="S724">
        <v>706718559</v>
      </c>
      <c r="T724">
        <v>326129186</v>
      </c>
      <c r="U724" s="2" t="s">
        <v>7471</v>
      </c>
      <c r="X724" s="2" t="s">
        <v>899</v>
      </c>
      <c r="Y724">
        <v>-693512188000</v>
      </c>
    </row>
    <row r="725" spans="1:25">
      <c r="A725">
        <v>724</v>
      </c>
      <c r="B725" s="2" t="s">
        <v>7791</v>
      </c>
      <c r="C725" s="2" t="s">
        <v>7792</v>
      </c>
      <c r="D725" s="2" t="s">
        <v>7793</v>
      </c>
      <c r="E725" s="2" t="s">
        <v>7794</v>
      </c>
      <c r="F725" s="2" t="s">
        <v>7795</v>
      </c>
      <c r="G725">
        <v>70645159</v>
      </c>
      <c r="H725" s="2" t="s">
        <v>7796</v>
      </c>
      <c r="I725" s="2">
        <v>2</v>
      </c>
      <c r="J725" s="2" t="s">
        <v>7797</v>
      </c>
      <c r="K725">
        <v>8650</v>
      </c>
      <c r="L725">
        <v>493889</v>
      </c>
      <c r="M725" s="1">
        <f t="shared" si="11"/>
        <v>21726.768055555556</v>
      </c>
      <c r="N725">
        <f>LOOKUP(X725:X1724,country!B$2:B$132,country!A$2:A$132)</f>
        <v>119</v>
      </c>
      <c r="O725" s="2" t="s">
        <v>1716</v>
      </c>
      <c r="P725" s="2" t="s">
        <v>7798</v>
      </c>
      <c r="Q725">
        <v>4191623</v>
      </c>
      <c r="R725" s="2" t="s">
        <v>7799</v>
      </c>
      <c r="S725">
        <v>640926347</v>
      </c>
      <c r="T725">
        <v>413237090</v>
      </c>
      <c r="U725" s="2" t="s">
        <v>801</v>
      </c>
      <c r="X725" s="2" t="s">
        <v>1276</v>
      </c>
      <c r="Y725">
        <v>-331968840000</v>
      </c>
    </row>
    <row r="726" spans="1:25">
      <c r="A726">
        <v>725</v>
      </c>
      <c r="B726" s="2" t="s">
        <v>7800</v>
      </c>
      <c r="C726" s="2" t="s">
        <v>7801</v>
      </c>
      <c r="D726" s="2" t="s">
        <v>7802</v>
      </c>
      <c r="E726" s="2" t="s">
        <v>7803</v>
      </c>
      <c r="F726" s="2" t="s">
        <v>7804</v>
      </c>
      <c r="G726">
        <v>26479617</v>
      </c>
      <c r="H726" s="2" t="s">
        <v>7805</v>
      </c>
      <c r="I726" s="2">
        <v>2</v>
      </c>
      <c r="J726" s="2" t="s">
        <v>7806</v>
      </c>
      <c r="K726">
        <v>5175</v>
      </c>
      <c r="L726">
        <v>380068</v>
      </c>
      <c r="M726" s="1">
        <f t="shared" si="11"/>
        <v>33611.173738425925</v>
      </c>
      <c r="N726">
        <f>LOOKUP(X726:X1725,country!B$2:B$132,country!A$2:A$132)</f>
        <v>41</v>
      </c>
      <c r="O726" s="2" t="s">
        <v>507</v>
      </c>
      <c r="P726" s="2" t="s">
        <v>7807</v>
      </c>
      <c r="Q726">
        <v>3017205</v>
      </c>
      <c r="R726" s="2" t="s">
        <v>7808</v>
      </c>
      <c r="S726">
        <v>212581319</v>
      </c>
      <c r="T726">
        <v>739067625</v>
      </c>
      <c r="U726" s="2" t="s">
        <v>6133</v>
      </c>
      <c r="X726" s="2" t="s">
        <v>4000</v>
      </c>
      <c r="Y726">
        <v>694843811000</v>
      </c>
    </row>
    <row r="727" spans="1:25">
      <c r="A727">
        <v>726</v>
      </c>
      <c r="B727" s="2" t="s">
        <v>7809</v>
      </c>
      <c r="C727" s="2" t="s">
        <v>7810</v>
      </c>
      <c r="D727" s="2" t="s">
        <v>7811</v>
      </c>
      <c r="E727" s="2" t="s">
        <v>7812</v>
      </c>
      <c r="F727" s="2" t="s">
        <v>7813</v>
      </c>
      <c r="G727">
        <v>33905488</v>
      </c>
      <c r="H727" s="2" t="s">
        <v>7814</v>
      </c>
      <c r="I727" s="2">
        <v>1</v>
      </c>
      <c r="J727" s="2" t="s">
        <v>7815</v>
      </c>
      <c r="K727">
        <v>7432</v>
      </c>
      <c r="L727">
        <v>611235</v>
      </c>
      <c r="M727" s="1">
        <f t="shared" si="11"/>
        <v>30615.999062499999</v>
      </c>
      <c r="N727">
        <f>LOOKUP(X727:X1726,country!B$2:B$132,country!A$2:A$132)</f>
        <v>95</v>
      </c>
      <c r="O727" s="2" t="s">
        <v>4167</v>
      </c>
      <c r="P727" s="2" t="s">
        <v>7816</v>
      </c>
      <c r="Q727">
        <v>3765114</v>
      </c>
      <c r="R727" s="2" t="s">
        <v>7817</v>
      </c>
      <c r="S727">
        <v>962283099</v>
      </c>
      <c r="T727">
        <v>369086141</v>
      </c>
      <c r="U727" s="2" t="s">
        <v>7110</v>
      </c>
      <c r="X727" s="2" t="s">
        <v>728</v>
      </c>
      <c r="Y727">
        <v>436060719000</v>
      </c>
    </row>
    <row r="728" spans="1:25">
      <c r="A728">
        <v>727</v>
      </c>
      <c r="B728" s="2" t="s">
        <v>7818</v>
      </c>
      <c r="C728" s="2" t="s">
        <v>7819</v>
      </c>
      <c r="D728" s="2" t="s">
        <v>7820</v>
      </c>
      <c r="E728" s="2" t="s">
        <v>7821</v>
      </c>
      <c r="F728" s="2" t="s">
        <v>7822</v>
      </c>
      <c r="G728">
        <v>7953572</v>
      </c>
      <c r="H728" s="2" t="s">
        <v>7823</v>
      </c>
      <c r="I728" s="2">
        <v>1</v>
      </c>
      <c r="J728" s="2" t="s">
        <v>7824</v>
      </c>
      <c r="K728">
        <v>4827</v>
      </c>
      <c r="L728">
        <v>872348</v>
      </c>
      <c r="M728" s="1">
        <f t="shared" si="11"/>
        <v>21866.351504629631</v>
      </c>
      <c r="N728">
        <f>LOOKUP(X728:X1727,country!B$2:B$132,country!A$2:A$132)</f>
        <v>104</v>
      </c>
      <c r="O728" s="2" t="s">
        <v>4495</v>
      </c>
      <c r="P728" s="2" t="s">
        <v>7825</v>
      </c>
      <c r="Q728">
        <v>4738012</v>
      </c>
      <c r="R728" s="2" t="s">
        <v>7826</v>
      </c>
      <c r="S728">
        <v>142192701</v>
      </c>
      <c r="T728">
        <v>616104552</v>
      </c>
      <c r="U728" s="2" t="s">
        <v>5817</v>
      </c>
      <c r="X728" s="2" t="s">
        <v>3169</v>
      </c>
      <c r="Y728">
        <v>-319908830000</v>
      </c>
    </row>
    <row r="729" spans="1:25">
      <c r="A729">
        <v>728</v>
      </c>
      <c r="B729" s="2" t="s">
        <v>7827</v>
      </c>
      <c r="C729" s="2" t="s">
        <v>7828</v>
      </c>
      <c r="D729" s="2" t="s">
        <v>7829</v>
      </c>
      <c r="E729" s="2" t="s">
        <v>7830</v>
      </c>
      <c r="F729" s="2" t="s">
        <v>7831</v>
      </c>
      <c r="G729">
        <v>94167940</v>
      </c>
      <c r="H729" s="2" t="s">
        <v>7832</v>
      </c>
      <c r="I729" s="2">
        <v>1</v>
      </c>
      <c r="J729" s="2" t="s">
        <v>7833</v>
      </c>
      <c r="K729">
        <v>3786</v>
      </c>
      <c r="L729">
        <v>835760</v>
      </c>
      <c r="M729" s="1">
        <f t="shared" si="11"/>
        <v>21448.140057870369</v>
      </c>
      <c r="N729">
        <f>LOOKUP(X729:X1728,country!B$2:B$132,country!A$2:A$132)</f>
        <v>90</v>
      </c>
      <c r="O729" s="2" t="s">
        <v>7834</v>
      </c>
      <c r="P729" s="2" t="s">
        <v>7835</v>
      </c>
      <c r="Q729">
        <v>7163319</v>
      </c>
      <c r="R729" s="2" t="s">
        <v>7836</v>
      </c>
      <c r="S729">
        <v>786917453</v>
      </c>
      <c r="T729">
        <v>913219092</v>
      </c>
      <c r="U729" s="2" t="s">
        <v>5055</v>
      </c>
      <c r="X729" s="2" t="s">
        <v>3836</v>
      </c>
      <c r="Y729">
        <v>-356042299000</v>
      </c>
    </row>
    <row r="730" spans="1:25">
      <c r="A730">
        <v>729</v>
      </c>
      <c r="B730" s="2" t="s">
        <v>7837</v>
      </c>
      <c r="C730" s="2" t="s">
        <v>7838</v>
      </c>
      <c r="D730" s="2" t="s">
        <v>7839</v>
      </c>
      <c r="E730" s="2" t="s">
        <v>7840</v>
      </c>
      <c r="F730" s="2" t="s">
        <v>7841</v>
      </c>
      <c r="G730">
        <v>63534144</v>
      </c>
      <c r="H730" s="2" t="s">
        <v>7842</v>
      </c>
      <c r="I730" s="2">
        <v>2</v>
      </c>
      <c r="J730" s="2" t="s">
        <v>7843</v>
      </c>
      <c r="K730">
        <v>8249</v>
      </c>
      <c r="L730">
        <v>674106</v>
      </c>
      <c r="M730" s="1">
        <f t="shared" si="11"/>
        <v>32605.949849537035</v>
      </c>
      <c r="N730">
        <f>LOOKUP(X730:X1729,country!B$2:B$132,country!A$2:A$132)</f>
        <v>24</v>
      </c>
      <c r="O730" s="2" t="s">
        <v>4051</v>
      </c>
      <c r="P730" s="2" t="s">
        <v>7844</v>
      </c>
      <c r="Q730">
        <v>6211650</v>
      </c>
      <c r="R730" s="2" t="s">
        <v>7845</v>
      </c>
      <c r="S730">
        <v>696344573</v>
      </c>
      <c r="T730">
        <v>717101616</v>
      </c>
      <c r="U730" s="2" t="s">
        <v>2689</v>
      </c>
      <c r="X730" s="2" t="s">
        <v>469</v>
      </c>
      <c r="Y730">
        <v>607992467000</v>
      </c>
    </row>
    <row r="731" spans="1:25">
      <c r="A731">
        <v>730</v>
      </c>
      <c r="B731" s="2" t="s">
        <v>7846</v>
      </c>
      <c r="C731" s="2" t="s">
        <v>7847</v>
      </c>
      <c r="D731" s="2" t="s">
        <v>7848</v>
      </c>
      <c r="E731" s="2" t="s">
        <v>7849</v>
      </c>
      <c r="F731" s="2" t="s">
        <v>7850</v>
      </c>
      <c r="G731">
        <v>51912762</v>
      </c>
      <c r="H731" s="2" t="s">
        <v>7851</v>
      </c>
      <c r="I731" s="2">
        <v>1</v>
      </c>
      <c r="J731" s="2" t="s">
        <v>7852</v>
      </c>
      <c r="K731">
        <v>5581</v>
      </c>
      <c r="L731">
        <v>600025</v>
      </c>
      <c r="M731" s="1">
        <f t="shared" si="11"/>
        <v>31844.467118055556</v>
      </c>
      <c r="N731">
        <f>LOOKUP(X731:X1730,country!B$2:B$132,country!A$2:A$132)</f>
        <v>100</v>
      </c>
      <c r="O731" s="2" t="s">
        <v>3170</v>
      </c>
      <c r="P731" s="2" t="s">
        <v>7853</v>
      </c>
      <c r="Q731">
        <v>8624997</v>
      </c>
      <c r="R731" s="2" t="s">
        <v>7854</v>
      </c>
      <c r="S731">
        <v>165667599</v>
      </c>
      <c r="T731">
        <v>276434598</v>
      </c>
      <c r="U731" s="2" t="s">
        <v>3685</v>
      </c>
      <c r="X731" s="2" t="s">
        <v>600</v>
      </c>
      <c r="Y731">
        <v>542200359000</v>
      </c>
    </row>
    <row r="732" spans="1:25">
      <c r="A732">
        <v>731</v>
      </c>
      <c r="B732" s="2" t="s">
        <v>7855</v>
      </c>
      <c r="C732" s="2" t="s">
        <v>7856</v>
      </c>
      <c r="D732" s="2" t="s">
        <v>7857</v>
      </c>
      <c r="E732" s="2" t="s">
        <v>7858</v>
      </c>
      <c r="F732" s="2" t="s">
        <v>7859</v>
      </c>
      <c r="G732">
        <v>45513845</v>
      </c>
      <c r="H732" s="2" t="s">
        <v>7860</v>
      </c>
      <c r="I732" s="2">
        <v>1</v>
      </c>
      <c r="J732" s="2" t="s">
        <v>7861</v>
      </c>
      <c r="K732">
        <v>4408</v>
      </c>
      <c r="L732">
        <v>580314</v>
      </c>
      <c r="M732" s="1">
        <f t="shared" si="11"/>
        <v>34594.989594907405</v>
      </c>
      <c r="N732">
        <f>LOOKUP(X732:X1731,country!B$2:B$132,country!A$2:A$132)</f>
        <v>52</v>
      </c>
      <c r="O732" s="2" t="s">
        <v>1209</v>
      </c>
      <c r="P732" s="2" t="s">
        <v>7862</v>
      </c>
      <c r="Q732">
        <v>2499885</v>
      </c>
      <c r="R732" s="2" t="s">
        <v>7863</v>
      </c>
      <c r="S732">
        <v>691249043</v>
      </c>
      <c r="T732">
        <v>485744177</v>
      </c>
      <c r="U732" s="2" t="s">
        <v>7864</v>
      </c>
      <c r="X732" s="2" t="s">
        <v>494</v>
      </c>
      <c r="Y732">
        <v>779845501000</v>
      </c>
    </row>
    <row r="733" spans="1:25">
      <c r="A733">
        <v>732</v>
      </c>
      <c r="B733" s="2" t="s">
        <v>7865</v>
      </c>
      <c r="C733" s="2" t="s">
        <v>7866</v>
      </c>
      <c r="D733" s="2" t="s">
        <v>7867</v>
      </c>
      <c r="E733" s="2" t="s">
        <v>7868</v>
      </c>
      <c r="F733" s="2" t="s">
        <v>7869</v>
      </c>
      <c r="G733">
        <v>53856776</v>
      </c>
      <c r="H733" s="2" t="s">
        <v>7870</v>
      </c>
      <c r="I733" s="2">
        <v>1</v>
      </c>
      <c r="J733" s="2" t="s">
        <v>7871</v>
      </c>
      <c r="K733">
        <v>4446</v>
      </c>
      <c r="L733">
        <v>803123</v>
      </c>
      <c r="M733" s="1">
        <f t="shared" si="11"/>
        <v>22652.873796296295</v>
      </c>
      <c r="N733">
        <f>LOOKUP(X733:X1732,country!B$2:B$132,country!A$2:A$132)</f>
        <v>96</v>
      </c>
      <c r="O733" s="2" t="s">
        <v>3623</v>
      </c>
      <c r="P733" s="2" t="s">
        <v>7872</v>
      </c>
      <c r="Q733">
        <v>7043394</v>
      </c>
      <c r="R733" s="2" t="s">
        <v>7873</v>
      </c>
      <c r="S733">
        <v>563010534</v>
      </c>
      <c r="T733">
        <v>830893289</v>
      </c>
      <c r="U733" s="2" t="s">
        <v>485</v>
      </c>
      <c r="X733" s="2" t="s">
        <v>680</v>
      </c>
      <c r="Y733">
        <v>-251953304000</v>
      </c>
    </row>
    <row r="734" spans="1:25">
      <c r="A734">
        <v>733</v>
      </c>
      <c r="B734" s="2" t="s">
        <v>7874</v>
      </c>
      <c r="C734" s="2" t="s">
        <v>7875</v>
      </c>
      <c r="D734" s="2" t="s">
        <v>7876</v>
      </c>
      <c r="E734" s="2" t="s">
        <v>7877</v>
      </c>
      <c r="F734" s="2" t="s">
        <v>7878</v>
      </c>
      <c r="G734">
        <v>68865773</v>
      </c>
      <c r="H734" s="2" t="s">
        <v>7879</v>
      </c>
      <c r="I734" s="2">
        <v>1</v>
      </c>
      <c r="J734" s="2" t="s">
        <v>7880</v>
      </c>
      <c r="K734">
        <v>6507</v>
      </c>
      <c r="L734">
        <v>857677</v>
      </c>
      <c r="M734" s="1">
        <f t="shared" si="11"/>
        <v>20796.601365740742</v>
      </c>
      <c r="N734">
        <f>LOOKUP(X734:X1733,country!B$2:B$132,country!A$2:A$132)</f>
        <v>100</v>
      </c>
      <c r="O734" s="2" t="s">
        <v>2349</v>
      </c>
      <c r="P734" s="2" t="s">
        <v>7881</v>
      </c>
      <c r="Q734">
        <v>2521316</v>
      </c>
      <c r="R734" s="2" t="s">
        <v>7882</v>
      </c>
      <c r="S734">
        <v>656153771</v>
      </c>
      <c r="T734">
        <v>877149751</v>
      </c>
      <c r="U734" s="2" t="s">
        <v>2391</v>
      </c>
      <c r="X734" s="2" t="s">
        <v>600</v>
      </c>
      <c r="Y734">
        <v>-412335242000</v>
      </c>
    </row>
    <row r="735" spans="1:25">
      <c r="A735">
        <v>734</v>
      </c>
      <c r="B735" s="2" t="s">
        <v>7883</v>
      </c>
      <c r="C735" s="2" t="s">
        <v>7884</v>
      </c>
      <c r="D735" s="2" t="s">
        <v>7885</v>
      </c>
      <c r="E735" s="2" t="s">
        <v>7886</v>
      </c>
      <c r="F735" s="2" t="s">
        <v>7887</v>
      </c>
      <c r="G735">
        <v>46554654</v>
      </c>
      <c r="H735" s="2" t="s">
        <v>7888</v>
      </c>
      <c r="I735" s="2">
        <v>1</v>
      </c>
      <c r="J735" s="2" t="s">
        <v>7889</v>
      </c>
      <c r="K735">
        <v>1768</v>
      </c>
      <c r="L735">
        <v>300980</v>
      </c>
      <c r="M735" s="1">
        <f t="shared" si="11"/>
        <v>30962.572141203702</v>
      </c>
      <c r="N735">
        <f>LOOKUP(X735:X1734,country!B$2:B$132,country!A$2:A$132)</f>
        <v>95</v>
      </c>
      <c r="O735" s="2" t="s">
        <v>774</v>
      </c>
      <c r="P735" s="2" t="s">
        <v>7890</v>
      </c>
      <c r="Q735">
        <v>5164618</v>
      </c>
      <c r="R735" s="2" t="s">
        <v>7891</v>
      </c>
      <c r="S735">
        <v>799554843</v>
      </c>
      <c r="T735">
        <v>178891663</v>
      </c>
      <c r="U735" s="2" t="s">
        <v>7892</v>
      </c>
      <c r="X735" s="2" t="s">
        <v>728</v>
      </c>
      <c r="Y735">
        <v>466004633000</v>
      </c>
    </row>
    <row r="736" spans="1:25">
      <c r="A736">
        <v>735</v>
      </c>
      <c r="B736" s="2" t="s">
        <v>7893</v>
      </c>
      <c r="C736" s="2" t="s">
        <v>7894</v>
      </c>
      <c r="D736" s="2" t="s">
        <v>7895</v>
      </c>
      <c r="E736" s="2" t="s">
        <v>7896</v>
      </c>
      <c r="F736" s="2" t="s">
        <v>7897</v>
      </c>
      <c r="G736">
        <v>93044620</v>
      </c>
      <c r="H736" s="2" t="s">
        <v>7898</v>
      </c>
      <c r="I736" s="2">
        <v>1</v>
      </c>
      <c r="J736" s="2" t="s">
        <v>7899</v>
      </c>
      <c r="K736">
        <v>7068</v>
      </c>
      <c r="L736">
        <v>389628</v>
      </c>
      <c r="M736" s="1">
        <f t="shared" si="11"/>
        <v>33795.078043981484</v>
      </c>
      <c r="N736">
        <f>LOOKUP(X736:X1735,country!B$2:B$132,country!A$2:A$132)</f>
        <v>96</v>
      </c>
      <c r="O736" s="2" t="s">
        <v>3479</v>
      </c>
      <c r="P736" s="2" t="s">
        <v>7900</v>
      </c>
      <c r="Q736">
        <v>5914479</v>
      </c>
      <c r="R736" s="2" t="s">
        <v>7901</v>
      </c>
      <c r="S736">
        <v>795861965</v>
      </c>
      <c r="T736">
        <v>388850468</v>
      </c>
      <c r="U736" s="2" t="s">
        <v>4477</v>
      </c>
      <c r="X736" s="2" t="s">
        <v>680</v>
      </c>
      <c r="Y736">
        <v>710733143000</v>
      </c>
    </row>
    <row r="737" spans="1:25">
      <c r="A737">
        <v>736</v>
      </c>
      <c r="B737" s="2" t="s">
        <v>7902</v>
      </c>
      <c r="C737" s="2" t="s">
        <v>7903</v>
      </c>
      <c r="D737" s="2" t="s">
        <v>7904</v>
      </c>
      <c r="E737" s="2" t="s">
        <v>7905</v>
      </c>
      <c r="F737" s="2" t="s">
        <v>7906</v>
      </c>
      <c r="G737">
        <v>66725931</v>
      </c>
      <c r="H737" s="2" t="s">
        <v>7907</v>
      </c>
      <c r="I737" s="2">
        <v>1</v>
      </c>
      <c r="J737" s="2" t="s">
        <v>7908</v>
      </c>
      <c r="K737">
        <v>5848</v>
      </c>
      <c r="L737">
        <v>842220</v>
      </c>
      <c r="M737" s="1">
        <f t="shared" si="11"/>
        <v>27216.866099537037</v>
      </c>
      <c r="N737">
        <f>LOOKUP(X737:X1736,country!B$2:B$132,country!A$2:A$132)</f>
        <v>58</v>
      </c>
      <c r="O737" s="2" t="s">
        <v>1653</v>
      </c>
      <c r="P737" s="2" t="s">
        <v>7909</v>
      </c>
      <c r="Q737">
        <v>1321312</v>
      </c>
      <c r="R737" s="2" t="s">
        <v>7910</v>
      </c>
      <c r="S737">
        <v>447698643</v>
      </c>
      <c r="T737">
        <v>274143246</v>
      </c>
      <c r="U737" s="2" t="s">
        <v>1603</v>
      </c>
      <c r="X737" s="2" t="s">
        <v>7778</v>
      </c>
      <c r="Y737">
        <v>142375631000</v>
      </c>
    </row>
    <row r="738" spans="1:25">
      <c r="A738">
        <v>737</v>
      </c>
      <c r="B738" s="2" t="s">
        <v>7911</v>
      </c>
      <c r="C738" s="2" t="s">
        <v>7912</v>
      </c>
      <c r="D738" s="2" t="s">
        <v>7913</v>
      </c>
      <c r="E738" s="2" t="s">
        <v>7914</v>
      </c>
      <c r="F738" s="2" t="s">
        <v>7915</v>
      </c>
      <c r="G738">
        <v>38426382</v>
      </c>
      <c r="H738" s="2" t="s">
        <v>7916</v>
      </c>
      <c r="I738" s="2">
        <v>1</v>
      </c>
      <c r="J738" s="2" t="s">
        <v>7917</v>
      </c>
      <c r="K738">
        <v>4324</v>
      </c>
      <c r="L738">
        <v>400218</v>
      </c>
      <c r="M738" s="1">
        <f t="shared" si="11"/>
        <v>29491.963263888887</v>
      </c>
      <c r="N738">
        <f>LOOKUP(X738:X1737,country!B$2:B$132,country!A$2:A$132)</f>
        <v>17</v>
      </c>
      <c r="O738" s="2" t="s">
        <v>4526</v>
      </c>
      <c r="P738" s="2" t="s">
        <v>7918</v>
      </c>
      <c r="Q738">
        <v>7689884</v>
      </c>
      <c r="R738" s="2" t="s">
        <v>7919</v>
      </c>
      <c r="S738">
        <v>384028534</v>
      </c>
      <c r="T738">
        <v>759840377</v>
      </c>
      <c r="U738" s="2" t="s">
        <v>7920</v>
      </c>
      <c r="X738" s="2" t="s">
        <v>4670</v>
      </c>
      <c r="Y738">
        <v>338944026000</v>
      </c>
    </row>
    <row r="739" spans="1:25">
      <c r="A739">
        <v>738</v>
      </c>
      <c r="B739" s="2" t="s">
        <v>7921</v>
      </c>
      <c r="C739" s="2" t="s">
        <v>7922</v>
      </c>
      <c r="D739" s="2" t="s">
        <v>7923</v>
      </c>
      <c r="E739" s="2" t="s">
        <v>7924</v>
      </c>
      <c r="F739" s="2" t="s">
        <v>7925</v>
      </c>
      <c r="G739">
        <v>56507843</v>
      </c>
      <c r="H739" s="2" t="s">
        <v>7926</v>
      </c>
      <c r="I739" s="2">
        <v>1</v>
      </c>
      <c r="J739" s="2" t="s">
        <v>7927</v>
      </c>
      <c r="K739">
        <v>4819</v>
      </c>
      <c r="L739">
        <v>189112</v>
      </c>
      <c r="M739" s="1">
        <f t="shared" si="11"/>
        <v>33604.168113425927</v>
      </c>
      <c r="N739">
        <f>LOOKUP(X739:X1738,country!B$2:B$132,country!A$2:A$132)</f>
        <v>52</v>
      </c>
      <c r="O739" s="2" t="s">
        <v>966</v>
      </c>
      <c r="P739" s="2" t="s">
        <v>7928</v>
      </c>
      <c r="Q739">
        <v>2406471</v>
      </c>
      <c r="R739" s="2" t="s">
        <v>7929</v>
      </c>
      <c r="S739">
        <v>659079144</v>
      </c>
      <c r="T739">
        <v>549914949</v>
      </c>
      <c r="U739" s="2" t="s">
        <v>7930</v>
      </c>
      <c r="X739" s="2" t="s">
        <v>494</v>
      </c>
      <c r="Y739">
        <v>694238525000</v>
      </c>
    </row>
    <row r="740" spans="1:25">
      <c r="A740">
        <v>739</v>
      </c>
      <c r="B740" s="2" t="s">
        <v>7931</v>
      </c>
      <c r="C740" s="2" t="s">
        <v>7932</v>
      </c>
      <c r="D740" s="2" t="s">
        <v>7933</v>
      </c>
      <c r="E740" s="2" t="s">
        <v>7934</v>
      </c>
      <c r="F740" s="2" t="s">
        <v>7935</v>
      </c>
      <c r="G740">
        <v>42362495</v>
      </c>
      <c r="H740" s="2" t="s">
        <v>7936</v>
      </c>
      <c r="I740" s="2">
        <v>2</v>
      </c>
      <c r="J740" s="2" t="s">
        <v>7937</v>
      </c>
      <c r="K740">
        <v>1404</v>
      </c>
      <c r="L740">
        <v>490105</v>
      </c>
      <c r="M740" s="1">
        <f t="shared" si="11"/>
        <v>19686.421435185184</v>
      </c>
      <c r="N740">
        <f>LOOKUP(X740:X1739,country!B$2:B$132,country!A$2:A$132)</f>
        <v>50</v>
      </c>
      <c r="O740" s="2" t="s">
        <v>3136</v>
      </c>
      <c r="P740" s="2" t="s">
        <v>7938</v>
      </c>
      <c r="Q740">
        <v>2708361</v>
      </c>
      <c r="R740" s="2" t="s">
        <v>7939</v>
      </c>
      <c r="S740">
        <v>152436020</v>
      </c>
      <c r="T740">
        <v>652222975</v>
      </c>
      <c r="U740" s="2" t="s">
        <v>7940</v>
      </c>
      <c r="X740" s="2" t="s">
        <v>977</v>
      </c>
      <c r="Y740">
        <v>-508254788000</v>
      </c>
    </row>
    <row r="741" spans="1:25">
      <c r="A741">
        <v>740</v>
      </c>
      <c r="B741" s="2" t="s">
        <v>7941</v>
      </c>
      <c r="C741" s="2" t="s">
        <v>7942</v>
      </c>
      <c r="D741" s="2" t="s">
        <v>7943</v>
      </c>
      <c r="E741" s="2" t="s">
        <v>7944</v>
      </c>
      <c r="F741" s="2" t="s">
        <v>7945</v>
      </c>
      <c r="G741">
        <v>89019252</v>
      </c>
      <c r="H741" s="2" t="s">
        <v>7946</v>
      </c>
      <c r="I741" s="2">
        <v>2</v>
      </c>
      <c r="J741" s="2" t="s">
        <v>7947</v>
      </c>
      <c r="K741">
        <v>6529</v>
      </c>
      <c r="L741">
        <v>580698</v>
      </c>
      <c r="M741" s="1">
        <f t="shared" si="11"/>
        <v>22535.496041666665</v>
      </c>
      <c r="N741">
        <f>LOOKUP(X741:X1740,country!B$2:B$132,country!A$2:A$132)</f>
        <v>114</v>
      </c>
      <c r="O741" s="2" t="s">
        <v>7948</v>
      </c>
      <c r="P741" s="2" t="s">
        <v>7949</v>
      </c>
      <c r="Q741">
        <v>2805891</v>
      </c>
      <c r="R741" s="2" t="s">
        <v>7950</v>
      </c>
      <c r="S741">
        <v>551543342</v>
      </c>
      <c r="T741">
        <v>790192581</v>
      </c>
      <c r="U741" s="2" t="s">
        <v>3256</v>
      </c>
      <c r="X741" s="2" t="s">
        <v>518</v>
      </c>
      <c r="Y741">
        <v>-262094742000</v>
      </c>
    </row>
    <row r="742" spans="1:25">
      <c r="A742">
        <v>741</v>
      </c>
      <c r="B742" s="2" t="s">
        <v>7951</v>
      </c>
      <c r="C742" s="2" t="s">
        <v>7952</v>
      </c>
      <c r="D742" s="2" t="s">
        <v>7953</v>
      </c>
      <c r="E742" s="2" t="s">
        <v>7954</v>
      </c>
      <c r="F742" s="2" t="s">
        <v>7955</v>
      </c>
      <c r="G742">
        <v>44543100</v>
      </c>
      <c r="H742" s="2" t="s">
        <v>7956</v>
      </c>
      <c r="I742" s="2">
        <v>2</v>
      </c>
      <c r="J742" s="2" t="s">
        <v>7957</v>
      </c>
      <c r="K742">
        <v>4383</v>
      </c>
      <c r="L742">
        <v>874938</v>
      </c>
      <c r="M742" s="1">
        <f t="shared" si="11"/>
        <v>30925.658877314814</v>
      </c>
      <c r="N742">
        <f>LOOKUP(X742:X1741,country!B$2:B$132,country!A$2:A$132)</f>
        <v>24</v>
      </c>
      <c r="O742" s="2" t="s">
        <v>5203</v>
      </c>
      <c r="P742" s="2" t="s">
        <v>7958</v>
      </c>
      <c r="Q742">
        <v>2990432</v>
      </c>
      <c r="R742" s="2" t="s">
        <v>7959</v>
      </c>
      <c r="S742">
        <v>918187667</v>
      </c>
      <c r="T742">
        <v>456144647</v>
      </c>
      <c r="U742" s="2" t="s">
        <v>1939</v>
      </c>
      <c r="X742" s="2" t="s">
        <v>469</v>
      </c>
      <c r="Y742">
        <v>462815327000</v>
      </c>
    </row>
    <row r="743" spans="1:25">
      <c r="A743">
        <v>742</v>
      </c>
      <c r="B743" s="2" t="s">
        <v>7960</v>
      </c>
      <c r="C743" s="2" t="s">
        <v>7961</v>
      </c>
      <c r="D743" s="2" t="s">
        <v>7962</v>
      </c>
      <c r="E743" s="2" t="s">
        <v>7963</v>
      </c>
      <c r="F743" s="2" t="s">
        <v>7964</v>
      </c>
      <c r="G743">
        <v>43517752</v>
      </c>
      <c r="H743" s="2" t="s">
        <v>7965</v>
      </c>
      <c r="I743" s="2">
        <v>1</v>
      </c>
      <c r="J743" s="2" t="s">
        <v>7966</v>
      </c>
      <c r="K743">
        <v>9011</v>
      </c>
      <c r="L743">
        <v>600727</v>
      </c>
      <c r="M743" s="1">
        <f t="shared" si="11"/>
        <v>35953.722696759258</v>
      </c>
      <c r="N743">
        <f>LOOKUP(X743:X1742,country!B$2:B$132,country!A$2:A$132)</f>
        <v>95</v>
      </c>
      <c r="O743" s="2" t="s">
        <v>2821</v>
      </c>
      <c r="P743" s="2" t="s">
        <v>7967</v>
      </c>
      <c r="Q743">
        <v>8238386</v>
      </c>
      <c r="R743" s="2" t="s">
        <v>7968</v>
      </c>
      <c r="S743">
        <v>232265745</v>
      </c>
      <c r="T743">
        <v>610866892</v>
      </c>
      <c r="U743" s="2" t="s">
        <v>7969</v>
      </c>
      <c r="X743" s="2" t="s">
        <v>728</v>
      </c>
      <c r="Y743">
        <v>897240041000</v>
      </c>
    </row>
    <row r="744" spans="1:25">
      <c r="A744">
        <v>743</v>
      </c>
      <c r="B744" s="2" t="s">
        <v>7970</v>
      </c>
      <c r="C744" s="2" t="s">
        <v>7971</v>
      </c>
      <c r="D744" s="2" t="s">
        <v>7972</v>
      </c>
      <c r="E744" s="2" t="s">
        <v>7973</v>
      </c>
      <c r="F744" s="2" t="s">
        <v>7974</v>
      </c>
      <c r="G744">
        <v>55093453</v>
      </c>
      <c r="H744" s="2" t="s">
        <v>7975</v>
      </c>
      <c r="I744" s="2">
        <v>2</v>
      </c>
      <c r="J744" s="2" t="s">
        <v>7976</v>
      </c>
      <c r="K744">
        <v>6036</v>
      </c>
      <c r="L744">
        <v>549629</v>
      </c>
      <c r="M744" s="1">
        <f t="shared" si="11"/>
        <v>25576.470416666667</v>
      </c>
      <c r="N744">
        <f>LOOKUP(X744:X1743,country!B$2:B$132,country!A$2:A$132)</f>
        <v>24</v>
      </c>
      <c r="O744" s="2" t="s">
        <v>2327</v>
      </c>
      <c r="P744" s="2" t="s">
        <v>7977</v>
      </c>
      <c r="Q744">
        <v>9228526</v>
      </c>
      <c r="R744" s="2" t="s">
        <v>7978</v>
      </c>
      <c r="S744">
        <v>214882683</v>
      </c>
      <c r="T744">
        <v>828128482</v>
      </c>
      <c r="U744" s="2" t="s">
        <v>1235</v>
      </c>
      <c r="X744" s="2" t="s">
        <v>469</v>
      </c>
      <c r="Y744">
        <v>645444000</v>
      </c>
    </row>
    <row r="745" spans="1:25">
      <c r="A745">
        <v>744</v>
      </c>
      <c r="B745" s="2" t="s">
        <v>7979</v>
      </c>
      <c r="C745" s="2" t="s">
        <v>7980</v>
      </c>
      <c r="D745" s="2" t="s">
        <v>7981</v>
      </c>
      <c r="E745" s="2" t="s">
        <v>7982</v>
      </c>
      <c r="F745" s="2" t="s">
        <v>7983</v>
      </c>
      <c r="G745">
        <v>68573470</v>
      </c>
      <c r="H745" s="2" t="s">
        <v>7984</v>
      </c>
      <c r="I745" s="2">
        <v>1</v>
      </c>
      <c r="J745" s="2" t="s">
        <v>7985</v>
      </c>
      <c r="K745">
        <v>4423</v>
      </c>
      <c r="L745">
        <v>368227</v>
      </c>
      <c r="M745" s="1">
        <f t="shared" si="11"/>
        <v>19322.551736111112</v>
      </c>
      <c r="N745">
        <f>LOOKUP(X745:X1744,country!B$2:B$132,country!A$2:A$132)</f>
        <v>124</v>
      </c>
      <c r="O745" s="2" t="s">
        <v>6361</v>
      </c>
      <c r="P745" s="2" t="s">
        <v>7986</v>
      </c>
      <c r="Q745">
        <v>1524791</v>
      </c>
      <c r="R745" s="2" t="s">
        <v>7987</v>
      </c>
      <c r="S745">
        <v>271415083</v>
      </c>
      <c r="T745">
        <v>960151193</v>
      </c>
      <c r="U745" s="2" t="s">
        <v>1939</v>
      </c>
      <c r="X745" s="2" t="s">
        <v>5950</v>
      </c>
      <c r="Y745">
        <v>-539693130000</v>
      </c>
    </row>
    <row r="746" spans="1:25">
      <c r="A746">
        <v>745</v>
      </c>
      <c r="B746" s="2" t="s">
        <v>7988</v>
      </c>
      <c r="C746" s="2" t="s">
        <v>7989</v>
      </c>
      <c r="D746" s="2" t="s">
        <v>7990</v>
      </c>
      <c r="E746" s="2" t="s">
        <v>7991</v>
      </c>
      <c r="F746" s="2" t="s">
        <v>7992</v>
      </c>
      <c r="G746">
        <v>63530668</v>
      </c>
      <c r="H746" s="2" t="s">
        <v>7993</v>
      </c>
      <c r="I746" s="2">
        <v>1</v>
      </c>
      <c r="J746" s="2" t="s">
        <v>7994</v>
      </c>
      <c r="K746">
        <v>3908</v>
      </c>
      <c r="L746">
        <v>413641</v>
      </c>
      <c r="M746" s="1">
        <f t="shared" si="11"/>
        <v>32155.126944444444</v>
      </c>
      <c r="N746">
        <f>LOOKUP(X746:X1745,country!B$2:B$132,country!A$2:A$132)</f>
        <v>86</v>
      </c>
      <c r="O746" s="2" t="s">
        <v>2085</v>
      </c>
      <c r="P746" s="2" t="s">
        <v>7995</v>
      </c>
      <c r="Q746">
        <v>4906132</v>
      </c>
      <c r="R746" s="2" t="s">
        <v>7996</v>
      </c>
      <c r="S746">
        <v>341644207</v>
      </c>
      <c r="T746">
        <v>720504607</v>
      </c>
      <c r="U746" s="2" t="s">
        <v>3572</v>
      </c>
      <c r="X746" s="2" t="s">
        <v>481</v>
      </c>
      <c r="Y746">
        <v>569041368000</v>
      </c>
    </row>
    <row r="747" spans="1:25">
      <c r="A747">
        <v>746</v>
      </c>
      <c r="B747" s="2" t="s">
        <v>7997</v>
      </c>
      <c r="C747" s="2" t="s">
        <v>7998</v>
      </c>
      <c r="D747" s="2" t="s">
        <v>7999</v>
      </c>
      <c r="E747" s="2" t="s">
        <v>8000</v>
      </c>
      <c r="F747" s="2" t="s">
        <v>8001</v>
      </c>
      <c r="G747">
        <v>61145730</v>
      </c>
      <c r="H747" s="2" t="s">
        <v>8002</v>
      </c>
      <c r="I747" s="2">
        <v>2</v>
      </c>
      <c r="J747" s="2" t="s">
        <v>8003</v>
      </c>
      <c r="K747">
        <v>1920</v>
      </c>
      <c r="L747">
        <v>684694</v>
      </c>
      <c r="M747" s="1">
        <f t="shared" si="11"/>
        <v>24542.76533564815</v>
      </c>
      <c r="N747">
        <f>LOOKUP(X747:X1746,country!B$2:B$132,country!A$2:A$132)</f>
        <v>52</v>
      </c>
      <c r="O747" s="2" t="s">
        <v>820</v>
      </c>
      <c r="P747" s="2" t="s">
        <v>8004</v>
      </c>
      <c r="Q747">
        <v>2685338</v>
      </c>
      <c r="R747" s="2" t="s">
        <v>8005</v>
      </c>
      <c r="S747">
        <v>934184898</v>
      </c>
      <c r="T747">
        <v>764483565</v>
      </c>
      <c r="U747" s="2" t="s">
        <v>3736</v>
      </c>
      <c r="X747" s="2" t="s">
        <v>494</v>
      </c>
      <c r="Y747">
        <v>-88666675000</v>
      </c>
    </row>
    <row r="748" spans="1:25">
      <c r="A748">
        <v>747</v>
      </c>
      <c r="B748" s="2" t="s">
        <v>8006</v>
      </c>
      <c r="C748" s="2" t="s">
        <v>8007</v>
      </c>
      <c r="D748" s="2" t="s">
        <v>8008</v>
      </c>
      <c r="E748" s="2" t="s">
        <v>8009</v>
      </c>
      <c r="F748" s="2" t="s">
        <v>8010</v>
      </c>
      <c r="G748">
        <v>8188241</v>
      </c>
      <c r="H748" s="2" t="s">
        <v>8011</v>
      </c>
      <c r="I748" s="2">
        <v>2</v>
      </c>
      <c r="J748" s="2" t="s">
        <v>8012</v>
      </c>
      <c r="K748">
        <v>5770</v>
      </c>
      <c r="L748">
        <v>123802</v>
      </c>
      <c r="M748" s="1">
        <f t="shared" si="11"/>
        <v>28599.173831018517</v>
      </c>
      <c r="N748">
        <f>LOOKUP(X748:X1747,country!B$2:B$132,country!A$2:A$132)</f>
        <v>129</v>
      </c>
      <c r="O748" s="2" t="s">
        <v>7515</v>
      </c>
      <c r="P748" s="2" t="s">
        <v>8013</v>
      </c>
      <c r="Q748">
        <v>8558507</v>
      </c>
      <c r="R748" s="2" t="s">
        <v>8014</v>
      </c>
      <c r="S748">
        <v>816368053</v>
      </c>
      <c r="T748">
        <v>960934523</v>
      </c>
      <c r="U748" s="2" t="s">
        <v>5972</v>
      </c>
      <c r="X748" s="2" t="s">
        <v>1727</v>
      </c>
      <c r="Y748">
        <v>261807019000</v>
      </c>
    </row>
    <row r="749" spans="1:25">
      <c r="A749">
        <v>748</v>
      </c>
      <c r="B749" s="2" t="s">
        <v>8015</v>
      </c>
      <c r="C749" s="2" t="s">
        <v>8016</v>
      </c>
      <c r="D749" s="2" t="s">
        <v>8017</v>
      </c>
      <c r="E749" s="2" t="s">
        <v>8018</v>
      </c>
      <c r="F749" s="2" t="s">
        <v>8019</v>
      </c>
      <c r="G749">
        <v>96935012</v>
      </c>
      <c r="H749" s="2" t="s">
        <v>8020</v>
      </c>
      <c r="I749" s="2">
        <v>1</v>
      </c>
      <c r="J749" s="2" t="s">
        <v>8021</v>
      </c>
      <c r="K749">
        <v>8026</v>
      </c>
      <c r="L749">
        <v>510260</v>
      </c>
      <c r="M749" s="1">
        <f t="shared" si="11"/>
        <v>32812.626666666663</v>
      </c>
      <c r="N749">
        <f>LOOKUP(X749:X1748,country!B$2:B$132,country!A$2:A$132)</f>
        <v>14</v>
      </c>
      <c r="O749" s="2" t="s">
        <v>2264</v>
      </c>
      <c r="P749" s="2" t="s">
        <v>8022</v>
      </c>
      <c r="Q749">
        <v>1930077</v>
      </c>
      <c r="R749" s="2" t="s">
        <v>8023</v>
      </c>
      <c r="S749">
        <v>574697712</v>
      </c>
      <c r="T749">
        <v>899606745</v>
      </c>
      <c r="U749" s="2" t="s">
        <v>880</v>
      </c>
      <c r="X749" s="2" t="s">
        <v>876</v>
      </c>
      <c r="Y749">
        <v>625849344000</v>
      </c>
    </row>
    <row r="750" spans="1:25">
      <c r="A750">
        <v>749</v>
      </c>
      <c r="B750" s="2" t="s">
        <v>8024</v>
      </c>
      <c r="C750" s="2" t="s">
        <v>8025</v>
      </c>
      <c r="D750" s="2" t="s">
        <v>8026</v>
      </c>
      <c r="E750" s="2" t="s">
        <v>8027</v>
      </c>
      <c r="F750" s="2" t="s">
        <v>8028</v>
      </c>
      <c r="G750">
        <v>94784077</v>
      </c>
      <c r="H750" s="2" t="s">
        <v>8029</v>
      </c>
      <c r="I750" s="2">
        <v>2</v>
      </c>
      <c r="J750" s="2" t="s">
        <v>8030</v>
      </c>
      <c r="K750">
        <v>7473</v>
      </c>
      <c r="L750">
        <v>240835</v>
      </c>
      <c r="M750" s="1">
        <f t="shared" si="11"/>
        <v>29621.596388888887</v>
      </c>
      <c r="N750">
        <f>LOOKUP(X750:X1749,country!B$2:B$132,country!A$2:A$132)</f>
        <v>5</v>
      </c>
      <c r="O750" s="2" t="s">
        <v>1816</v>
      </c>
      <c r="P750" s="2" t="s">
        <v>8031</v>
      </c>
      <c r="Q750">
        <v>7842744</v>
      </c>
      <c r="R750" s="2" t="s">
        <v>8032</v>
      </c>
      <c r="S750">
        <v>162918879</v>
      </c>
      <c r="T750">
        <v>618765513</v>
      </c>
      <c r="U750" s="2" t="s">
        <v>4614</v>
      </c>
      <c r="X750" s="2" t="s">
        <v>669</v>
      </c>
      <c r="Y750">
        <v>350144328000</v>
      </c>
    </row>
    <row r="751" spans="1:25">
      <c r="A751">
        <v>750</v>
      </c>
      <c r="B751" s="2" t="s">
        <v>8033</v>
      </c>
      <c r="C751" s="2" t="s">
        <v>8034</v>
      </c>
      <c r="D751" s="2" t="s">
        <v>8035</v>
      </c>
      <c r="E751" s="2" t="s">
        <v>8036</v>
      </c>
      <c r="F751" s="2" t="s">
        <v>8037</v>
      </c>
      <c r="G751">
        <v>18586058</v>
      </c>
      <c r="H751" s="2" t="s">
        <v>8038</v>
      </c>
      <c r="I751" s="2">
        <v>1</v>
      </c>
      <c r="J751" s="2" t="s">
        <v>8039</v>
      </c>
      <c r="K751">
        <v>3181</v>
      </c>
      <c r="L751">
        <v>883594</v>
      </c>
      <c r="M751" s="1">
        <f t="shared" si="11"/>
        <v>35473.067106481481</v>
      </c>
      <c r="N751">
        <f>LOOKUP(X751:X1750,country!B$2:B$132,country!A$2:A$132)</f>
        <v>50</v>
      </c>
      <c r="O751" s="2" t="s">
        <v>1958</v>
      </c>
      <c r="P751" s="2" t="s">
        <v>8040</v>
      </c>
      <c r="Q751">
        <v>9216608</v>
      </c>
      <c r="R751" s="2" t="s">
        <v>8041</v>
      </c>
      <c r="S751">
        <v>801135339</v>
      </c>
      <c r="T751">
        <v>279741256</v>
      </c>
      <c r="U751" s="2" t="s">
        <v>1059</v>
      </c>
      <c r="X751" s="2" t="s">
        <v>977</v>
      </c>
      <c r="Y751">
        <v>855711398000</v>
      </c>
    </row>
    <row r="752" spans="1:25">
      <c r="A752">
        <v>751</v>
      </c>
      <c r="B752" s="2" t="s">
        <v>8042</v>
      </c>
      <c r="C752" s="2" t="s">
        <v>8043</v>
      </c>
      <c r="D752" s="2" t="s">
        <v>8044</v>
      </c>
      <c r="E752" s="2" t="s">
        <v>8045</v>
      </c>
      <c r="F752" s="2" t="s">
        <v>8046</v>
      </c>
      <c r="G752">
        <v>65297457</v>
      </c>
      <c r="H752" s="2" t="s">
        <v>8047</v>
      </c>
      <c r="I752" s="2">
        <v>1</v>
      </c>
      <c r="J752" s="2" t="s">
        <v>8048</v>
      </c>
      <c r="K752">
        <v>6390</v>
      </c>
      <c r="L752">
        <v>424209</v>
      </c>
      <c r="M752" s="1">
        <f t="shared" si="11"/>
        <v>32300.141145833331</v>
      </c>
      <c r="N752">
        <f>LOOKUP(X752:X1751,country!B$2:B$132,country!A$2:A$132)</f>
        <v>33</v>
      </c>
      <c r="O752" s="2" t="s">
        <v>2799</v>
      </c>
      <c r="P752" s="2" t="s">
        <v>8049</v>
      </c>
      <c r="Q752">
        <v>4217872</v>
      </c>
      <c r="R752" s="2" t="s">
        <v>8050</v>
      </c>
      <c r="S752">
        <v>329337835</v>
      </c>
      <c r="T752">
        <v>458106844</v>
      </c>
      <c r="U752" s="2" t="s">
        <v>6453</v>
      </c>
      <c r="X752" s="2" t="s">
        <v>762</v>
      </c>
      <c r="Y752">
        <v>581570595000</v>
      </c>
    </row>
    <row r="753" spans="1:25">
      <c r="A753">
        <v>752</v>
      </c>
      <c r="B753" s="2" t="s">
        <v>8051</v>
      </c>
      <c r="C753" s="2" t="s">
        <v>8052</v>
      </c>
      <c r="D753" s="2" t="s">
        <v>8053</v>
      </c>
      <c r="E753" s="2" t="s">
        <v>8054</v>
      </c>
      <c r="F753" s="2" t="s">
        <v>8055</v>
      </c>
      <c r="G753">
        <v>6732965</v>
      </c>
      <c r="H753" s="2" t="s">
        <v>8056</v>
      </c>
      <c r="I753" s="2">
        <v>1</v>
      </c>
      <c r="J753" s="2" t="s">
        <v>8057</v>
      </c>
      <c r="K753">
        <v>6610</v>
      </c>
      <c r="L753">
        <v>539880</v>
      </c>
      <c r="M753" s="1">
        <f t="shared" si="11"/>
        <v>30739.952326388888</v>
      </c>
      <c r="N753">
        <f>LOOKUP(X753:X1752,country!B$2:B$132,country!A$2:A$132)</f>
        <v>42</v>
      </c>
      <c r="O753" s="2" t="s">
        <v>1330</v>
      </c>
      <c r="P753" s="2" t="s">
        <v>8058</v>
      </c>
      <c r="Q753">
        <v>5956893</v>
      </c>
      <c r="R753" s="2" t="s">
        <v>8059</v>
      </c>
      <c r="S753">
        <v>928049844</v>
      </c>
      <c r="T753">
        <v>663950292</v>
      </c>
      <c r="U753" s="2" t="s">
        <v>789</v>
      </c>
      <c r="X753" s="2" t="s">
        <v>1011</v>
      </c>
      <c r="Y753">
        <v>446770281000</v>
      </c>
    </row>
    <row r="754" spans="1:25">
      <c r="A754">
        <v>753</v>
      </c>
      <c r="B754" s="2" t="s">
        <v>8060</v>
      </c>
      <c r="C754" s="2" t="s">
        <v>8061</v>
      </c>
      <c r="D754" s="2" t="s">
        <v>8062</v>
      </c>
      <c r="E754" s="2" t="s">
        <v>8063</v>
      </c>
      <c r="F754" s="2" t="s">
        <v>8064</v>
      </c>
      <c r="G754">
        <v>60887227</v>
      </c>
      <c r="H754" s="2" t="s">
        <v>8065</v>
      </c>
      <c r="I754" s="2">
        <v>2</v>
      </c>
      <c r="J754" s="2" t="s">
        <v>8066</v>
      </c>
      <c r="K754">
        <v>6811</v>
      </c>
      <c r="L754">
        <v>760006</v>
      </c>
      <c r="M754" s="1">
        <f t="shared" si="11"/>
        <v>31753.164178240739</v>
      </c>
      <c r="N754">
        <f>LOOKUP(X754:X1753,country!B$2:B$132,country!A$2:A$132)</f>
        <v>52</v>
      </c>
      <c r="O754" s="2" t="s">
        <v>4237</v>
      </c>
      <c r="P754" s="2" t="s">
        <v>8067</v>
      </c>
      <c r="Q754">
        <v>9837964</v>
      </c>
      <c r="R754" s="2" t="s">
        <v>8068</v>
      </c>
      <c r="S754">
        <v>883061970</v>
      </c>
      <c r="T754">
        <v>309755728</v>
      </c>
      <c r="U754" s="2" t="s">
        <v>3064</v>
      </c>
      <c r="X754" s="2" t="s">
        <v>494</v>
      </c>
      <c r="Y754">
        <v>534311785000</v>
      </c>
    </row>
    <row r="755" spans="1:25">
      <c r="A755">
        <v>754</v>
      </c>
      <c r="B755" s="2" t="s">
        <v>8069</v>
      </c>
      <c r="C755" s="2" t="s">
        <v>8070</v>
      </c>
      <c r="D755" s="2" t="s">
        <v>8071</v>
      </c>
      <c r="E755" s="2" t="s">
        <v>8072</v>
      </c>
      <c r="F755" s="2" t="s">
        <v>8073</v>
      </c>
      <c r="G755">
        <v>79205751</v>
      </c>
      <c r="H755" s="2" t="s">
        <v>8074</v>
      </c>
      <c r="I755" s="2">
        <v>1</v>
      </c>
      <c r="J755" s="2" t="s">
        <v>8075</v>
      </c>
      <c r="K755">
        <v>2535</v>
      </c>
      <c r="L755">
        <v>346357</v>
      </c>
      <c r="M755" s="1">
        <f t="shared" si="11"/>
        <v>31565.453449074073</v>
      </c>
      <c r="N755">
        <f>LOOKUP(X755:X1754,country!B$2:B$132,country!A$2:A$132)</f>
        <v>86</v>
      </c>
      <c r="O755" s="2" t="s">
        <v>2759</v>
      </c>
      <c r="P755" s="2" t="s">
        <v>8076</v>
      </c>
      <c r="Q755">
        <v>5897161</v>
      </c>
      <c r="R755" s="2" t="s">
        <v>8077</v>
      </c>
      <c r="S755">
        <v>595359484</v>
      </c>
      <c r="T755">
        <v>150929267</v>
      </c>
      <c r="U755" s="2" t="s">
        <v>2846</v>
      </c>
      <c r="X755" s="2" t="s">
        <v>481</v>
      </c>
      <c r="Y755">
        <v>518093578000</v>
      </c>
    </row>
    <row r="756" spans="1:25">
      <c r="A756">
        <v>755</v>
      </c>
      <c r="B756" s="2" t="s">
        <v>8078</v>
      </c>
      <c r="C756" s="2" t="s">
        <v>8079</v>
      </c>
      <c r="D756" s="2" t="s">
        <v>8080</v>
      </c>
      <c r="E756" s="2" t="s">
        <v>8081</v>
      </c>
      <c r="F756" s="2" t="s">
        <v>8082</v>
      </c>
      <c r="G756">
        <v>33244260</v>
      </c>
      <c r="H756" s="2" t="s">
        <v>8083</v>
      </c>
      <c r="I756" s="2">
        <v>1</v>
      </c>
      <c r="J756" s="2" t="s">
        <v>8084</v>
      </c>
      <c r="K756">
        <v>7720</v>
      </c>
      <c r="L756">
        <v>893488</v>
      </c>
      <c r="M756" s="1">
        <f t="shared" si="11"/>
        <v>24967.971539351853</v>
      </c>
      <c r="N756">
        <f>LOOKUP(X756:X1755,country!B$2:B$132,country!A$2:A$132)</f>
        <v>14</v>
      </c>
      <c r="O756" s="2" t="s">
        <v>1111</v>
      </c>
      <c r="P756" s="2" t="s">
        <v>8085</v>
      </c>
      <c r="Q756">
        <v>9078776</v>
      </c>
      <c r="R756" s="2" t="s">
        <v>8086</v>
      </c>
      <c r="S756">
        <v>593478485</v>
      </c>
      <c r="T756">
        <v>180288636</v>
      </c>
      <c r="U756" s="2" t="s">
        <v>1146</v>
      </c>
      <c r="X756" s="2" t="s">
        <v>876</v>
      </c>
      <c r="Y756">
        <v>-51928859000</v>
      </c>
    </row>
    <row r="757" spans="1:25">
      <c r="A757">
        <v>756</v>
      </c>
      <c r="B757" s="2" t="s">
        <v>8087</v>
      </c>
      <c r="C757" s="2" t="s">
        <v>8088</v>
      </c>
      <c r="D757" s="2" t="s">
        <v>8089</v>
      </c>
      <c r="E757" s="2" t="s">
        <v>8090</v>
      </c>
      <c r="F757" s="2" t="s">
        <v>8091</v>
      </c>
      <c r="G757">
        <v>37315007</v>
      </c>
      <c r="H757" s="2" t="s">
        <v>8092</v>
      </c>
      <c r="I757" s="2">
        <v>2</v>
      </c>
      <c r="J757" s="2" t="s">
        <v>8093</v>
      </c>
      <c r="K757">
        <v>4454</v>
      </c>
      <c r="L757">
        <v>160625</v>
      </c>
      <c r="M757" s="1">
        <f t="shared" si="11"/>
        <v>21502.251087962963</v>
      </c>
      <c r="N757">
        <f>LOOKUP(X757:X1756,country!B$2:B$132,country!A$2:A$132)</f>
        <v>106</v>
      </c>
      <c r="O757" s="2" t="s">
        <v>1244</v>
      </c>
      <c r="P757" s="2" t="s">
        <v>8094</v>
      </c>
      <c r="Q757">
        <v>5364086</v>
      </c>
      <c r="R757" s="2" t="s">
        <v>8095</v>
      </c>
      <c r="S757">
        <v>659627779</v>
      </c>
      <c r="T757">
        <v>153553598</v>
      </c>
      <c r="U757" s="2" t="s">
        <v>4033</v>
      </c>
      <c r="X757" s="2" t="s">
        <v>1558</v>
      </c>
      <c r="Y757">
        <v>-351367106000</v>
      </c>
    </row>
    <row r="758" spans="1:25">
      <c r="A758">
        <v>757</v>
      </c>
      <c r="B758" s="2" t="s">
        <v>8096</v>
      </c>
      <c r="C758" s="2" t="s">
        <v>8097</v>
      </c>
      <c r="D758" s="2" t="s">
        <v>8098</v>
      </c>
      <c r="E758" s="2" t="s">
        <v>8099</v>
      </c>
      <c r="F758" s="2" t="s">
        <v>8100</v>
      </c>
      <c r="G758">
        <v>65664622</v>
      </c>
      <c r="H758" s="2" t="s">
        <v>8101</v>
      </c>
      <c r="I758" s="2">
        <v>2</v>
      </c>
      <c r="J758" s="2" t="s">
        <v>8102</v>
      </c>
      <c r="K758">
        <v>7271</v>
      </c>
      <c r="L758">
        <v>829010</v>
      </c>
      <c r="M758" s="1">
        <f t="shared" si="11"/>
        <v>32000.882094907407</v>
      </c>
      <c r="N758">
        <f>LOOKUP(X758:X1757,country!B$2:B$132,country!A$2:A$132)</f>
        <v>95</v>
      </c>
      <c r="O758" s="2" t="s">
        <v>3980</v>
      </c>
      <c r="P758" s="2" t="s">
        <v>8103</v>
      </c>
      <c r="Q758">
        <v>6602662</v>
      </c>
      <c r="R758" s="2" t="s">
        <v>8104</v>
      </c>
      <c r="S758">
        <v>181798345</v>
      </c>
      <c r="T758">
        <v>295945339</v>
      </c>
      <c r="U758" s="2" t="s">
        <v>4518</v>
      </c>
      <c r="X758" s="2" t="s">
        <v>728</v>
      </c>
      <c r="Y758">
        <v>555714613000</v>
      </c>
    </row>
    <row r="759" spans="1:25">
      <c r="A759">
        <v>758</v>
      </c>
      <c r="B759" s="2" t="s">
        <v>8105</v>
      </c>
      <c r="C759" s="2" t="s">
        <v>8106</v>
      </c>
      <c r="D759" s="2" t="s">
        <v>8107</v>
      </c>
      <c r="E759" s="2" t="s">
        <v>8108</v>
      </c>
      <c r="F759" s="2" t="s">
        <v>8109</v>
      </c>
      <c r="G759">
        <v>2151117</v>
      </c>
      <c r="H759" s="2" t="s">
        <v>8110</v>
      </c>
      <c r="I759" s="2">
        <v>1</v>
      </c>
      <c r="J759" s="2" t="s">
        <v>8111</v>
      </c>
      <c r="K759">
        <v>1713</v>
      </c>
      <c r="L759">
        <v>793155</v>
      </c>
      <c r="M759" s="1">
        <f t="shared" si="11"/>
        <v>17768.641574074074</v>
      </c>
      <c r="N759">
        <f>LOOKUP(X759:X1758,country!B$2:B$132,country!A$2:A$132)</f>
        <v>14</v>
      </c>
      <c r="O759" s="2" t="s">
        <v>3426</v>
      </c>
      <c r="P759" s="2" t="s">
        <v>8112</v>
      </c>
      <c r="Q759">
        <v>6836090</v>
      </c>
      <c r="R759" s="2" t="s">
        <v>8113</v>
      </c>
      <c r="S759">
        <v>326993597</v>
      </c>
      <c r="T759">
        <v>494776221</v>
      </c>
      <c r="U759" s="2" t="s">
        <v>2192</v>
      </c>
      <c r="X759" s="2" t="s">
        <v>876</v>
      </c>
      <c r="Y759">
        <v>-673950968000</v>
      </c>
    </row>
    <row r="760" spans="1:25">
      <c r="A760">
        <v>759</v>
      </c>
      <c r="B760" s="2" t="s">
        <v>8114</v>
      </c>
      <c r="C760" s="2" t="s">
        <v>8115</v>
      </c>
      <c r="D760" s="2" t="s">
        <v>8116</v>
      </c>
      <c r="E760" s="2" t="s">
        <v>8117</v>
      </c>
      <c r="F760" s="2" t="s">
        <v>8118</v>
      </c>
      <c r="G760">
        <v>69239552</v>
      </c>
      <c r="H760" s="2" t="s">
        <v>8119</v>
      </c>
      <c r="I760" s="2">
        <v>1</v>
      </c>
      <c r="J760" s="2" t="s">
        <v>8120</v>
      </c>
      <c r="K760">
        <v>6533</v>
      </c>
      <c r="L760">
        <v>365369</v>
      </c>
      <c r="M760" s="1">
        <f t="shared" si="11"/>
        <v>22094.02513888889</v>
      </c>
      <c r="N760">
        <f>LOOKUP(X760:X1759,country!B$2:B$132,country!A$2:A$132)</f>
        <v>100</v>
      </c>
      <c r="O760" s="2" t="s">
        <v>4216</v>
      </c>
      <c r="P760" s="2" t="s">
        <v>8121</v>
      </c>
      <c r="Q760">
        <v>7055664</v>
      </c>
      <c r="R760" s="2" t="s">
        <v>8122</v>
      </c>
      <c r="S760">
        <v>851149025</v>
      </c>
      <c r="T760">
        <v>202608403</v>
      </c>
      <c r="U760" s="2" t="s">
        <v>1070</v>
      </c>
      <c r="X760" s="2" t="s">
        <v>600</v>
      </c>
      <c r="Y760">
        <v>-300237828000</v>
      </c>
    </row>
    <row r="761" spans="1:25">
      <c r="A761">
        <v>760</v>
      </c>
      <c r="B761" s="2" t="s">
        <v>8123</v>
      </c>
      <c r="C761" s="2" t="s">
        <v>8124</v>
      </c>
      <c r="D761" s="2" t="s">
        <v>8125</v>
      </c>
      <c r="E761" s="2" t="s">
        <v>8126</v>
      </c>
      <c r="F761" s="2" t="s">
        <v>8127</v>
      </c>
      <c r="G761">
        <v>41195481</v>
      </c>
      <c r="H761" s="2" t="s">
        <v>8128</v>
      </c>
      <c r="I761" s="2">
        <v>1</v>
      </c>
      <c r="J761" s="2" t="s">
        <v>8129</v>
      </c>
      <c r="K761">
        <v>9653</v>
      </c>
      <c r="L761">
        <v>143754</v>
      </c>
      <c r="M761" s="1">
        <f t="shared" si="11"/>
        <v>20058.859502314815</v>
      </c>
      <c r="N761">
        <f>LOOKUP(X761:X1760,country!B$2:B$132,country!A$2:A$132)</f>
        <v>14</v>
      </c>
      <c r="O761" s="2" t="s">
        <v>8130</v>
      </c>
      <c r="P761" s="2" t="s">
        <v>8131</v>
      </c>
      <c r="Q761">
        <v>7606421</v>
      </c>
      <c r="R761" s="2" t="s">
        <v>8132</v>
      </c>
      <c r="S761">
        <v>350309567</v>
      </c>
      <c r="T761">
        <v>381842653</v>
      </c>
      <c r="U761" s="2" t="s">
        <v>1907</v>
      </c>
      <c r="X761" s="2" t="s">
        <v>876</v>
      </c>
      <c r="Y761">
        <v>-476076139000</v>
      </c>
    </row>
    <row r="762" spans="1:25">
      <c r="A762">
        <v>761</v>
      </c>
      <c r="B762" s="2" t="s">
        <v>8133</v>
      </c>
      <c r="C762" s="2" t="s">
        <v>8134</v>
      </c>
      <c r="D762" s="2" t="s">
        <v>8135</v>
      </c>
      <c r="E762" s="2" t="s">
        <v>8136</v>
      </c>
      <c r="F762" s="2" t="s">
        <v>8137</v>
      </c>
      <c r="G762">
        <v>21219804</v>
      </c>
      <c r="H762" s="2" t="s">
        <v>8138</v>
      </c>
      <c r="I762" s="2">
        <v>2</v>
      </c>
      <c r="J762" s="2" t="s">
        <v>8139</v>
      </c>
      <c r="K762">
        <v>5200</v>
      </c>
      <c r="L762">
        <v>803424</v>
      </c>
      <c r="M762" s="1">
        <f t="shared" si="11"/>
        <v>20671.437673611112</v>
      </c>
      <c r="N762">
        <f>LOOKUP(X762:X1761,country!B$2:B$132,country!A$2:A$132)</f>
        <v>96</v>
      </c>
      <c r="O762" s="2" t="s">
        <v>740</v>
      </c>
      <c r="P762" s="2" t="s">
        <v>8140</v>
      </c>
      <c r="Q762">
        <v>8973486</v>
      </c>
      <c r="R762" s="2" t="s">
        <v>8141</v>
      </c>
      <c r="S762">
        <v>927152046</v>
      </c>
      <c r="T762">
        <v>865307917</v>
      </c>
      <c r="U762" s="2" t="s">
        <v>2025</v>
      </c>
      <c r="X762" s="2" t="s">
        <v>680</v>
      </c>
      <c r="Y762">
        <v>-423149385000</v>
      </c>
    </row>
    <row r="763" spans="1:25">
      <c r="A763">
        <v>762</v>
      </c>
      <c r="B763" s="2" t="s">
        <v>8142</v>
      </c>
      <c r="C763" s="2" t="s">
        <v>8143</v>
      </c>
      <c r="D763" s="2" t="s">
        <v>8144</v>
      </c>
      <c r="E763" s="2" t="s">
        <v>8145</v>
      </c>
      <c r="F763" s="2" t="s">
        <v>8146</v>
      </c>
      <c r="G763">
        <v>28367914</v>
      </c>
      <c r="H763" s="2" t="s">
        <v>8147</v>
      </c>
      <c r="I763" s="2">
        <v>2</v>
      </c>
      <c r="J763" s="2" t="s">
        <v>8148</v>
      </c>
      <c r="K763">
        <v>7877</v>
      </c>
      <c r="L763">
        <v>482882</v>
      </c>
      <c r="M763" s="1">
        <f t="shared" si="11"/>
        <v>28691.248310185187</v>
      </c>
      <c r="N763">
        <f>LOOKUP(X763:X1762,country!B$2:B$132,country!A$2:A$132)</f>
        <v>94</v>
      </c>
      <c r="O763" s="2" t="s">
        <v>1470</v>
      </c>
      <c r="P763" s="2" t="s">
        <v>8149</v>
      </c>
      <c r="Q763">
        <v>1812224</v>
      </c>
      <c r="R763" s="2" t="s">
        <v>8150</v>
      </c>
      <c r="S763">
        <v>861164949</v>
      </c>
      <c r="T763">
        <v>390112914</v>
      </c>
      <c r="U763" s="2" t="s">
        <v>8151</v>
      </c>
      <c r="X763" s="2" t="s">
        <v>506</v>
      </c>
      <c r="Y763">
        <v>269762254000</v>
      </c>
    </row>
    <row r="764" spans="1:25">
      <c r="A764">
        <v>763</v>
      </c>
      <c r="B764" s="2" t="s">
        <v>8152</v>
      </c>
      <c r="C764" s="2" t="s">
        <v>8153</v>
      </c>
      <c r="D764" s="2" t="s">
        <v>8154</v>
      </c>
      <c r="E764" s="2" t="s">
        <v>8155</v>
      </c>
      <c r="F764" s="2" t="s">
        <v>8156</v>
      </c>
      <c r="G764">
        <v>50820156</v>
      </c>
      <c r="H764" s="2" t="s">
        <v>8157</v>
      </c>
      <c r="I764" s="2">
        <v>1</v>
      </c>
      <c r="J764" s="2" t="s">
        <v>8158</v>
      </c>
      <c r="K764">
        <v>7547</v>
      </c>
      <c r="L764">
        <v>534467</v>
      </c>
      <c r="M764" s="1">
        <f t="shared" si="11"/>
        <v>21023.250648148147</v>
      </c>
      <c r="N764">
        <f>LOOKUP(X764:X1763,country!B$2:B$132,country!A$2:A$132)</f>
        <v>57</v>
      </c>
      <c r="O764" s="2" t="s">
        <v>1631</v>
      </c>
      <c r="P764" s="2" t="s">
        <v>8159</v>
      </c>
      <c r="Q764">
        <v>1112231</v>
      </c>
      <c r="R764" s="2" t="s">
        <v>8160</v>
      </c>
      <c r="S764">
        <v>534459588</v>
      </c>
      <c r="T764">
        <v>223052189</v>
      </c>
      <c r="U764" s="2" t="s">
        <v>2423</v>
      </c>
      <c r="X764" s="2" t="s">
        <v>704</v>
      </c>
      <c r="Y764">
        <v>-392752744000</v>
      </c>
    </row>
    <row r="765" spans="1:25">
      <c r="A765">
        <v>764</v>
      </c>
      <c r="B765" s="2" t="s">
        <v>8161</v>
      </c>
      <c r="C765" s="2" t="s">
        <v>8162</v>
      </c>
      <c r="D765" s="2" t="s">
        <v>8163</v>
      </c>
      <c r="E765" s="2" t="s">
        <v>8164</v>
      </c>
      <c r="F765" s="2" t="s">
        <v>8165</v>
      </c>
      <c r="G765">
        <v>12203103</v>
      </c>
      <c r="H765" s="2" t="s">
        <v>8166</v>
      </c>
      <c r="I765" s="2">
        <v>1</v>
      </c>
      <c r="J765" s="2" t="s">
        <v>8167</v>
      </c>
      <c r="K765">
        <v>4592</v>
      </c>
      <c r="L765">
        <v>232837</v>
      </c>
      <c r="M765" s="1">
        <f t="shared" si="11"/>
        <v>33960.462175925924</v>
      </c>
      <c r="N765">
        <f>LOOKUP(X765:X1764,country!B$2:B$132,country!A$2:A$132)</f>
        <v>57</v>
      </c>
      <c r="O765" s="2" t="s">
        <v>5052</v>
      </c>
      <c r="P765" s="2" t="s">
        <v>8168</v>
      </c>
      <c r="Q765">
        <v>9089962</v>
      </c>
      <c r="R765" s="2" t="s">
        <v>8169</v>
      </c>
      <c r="S765">
        <v>129886183</v>
      </c>
      <c r="T765">
        <v>330803876</v>
      </c>
      <c r="U765" s="2" t="s">
        <v>2597</v>
      </c>
      <c r="X765" s="2" t="s">
        <v>704</v>
      </c>
      <c r="Y765">
        <v>725022332000</v>
      </c>
    </row>
    <row r="766" spans="1:25">
      <c r="A766">
        <v>765</v>
      </c>
      <c r="B766" s="2" t="s">
        <v>8170</v>
      </c>
      <c r="C766" s="2" t="s">
        <v>8171</v>
      </c>
      <c r="D766" s="2" t="s">
        <v>8172</v>
      </c>
      <c r="E766" s="2" t="s">
        <v>8173</v>
      </c>
      <c r="F766" s="2" t="s">
        <v>8174</v>
      </c>
      <c r="G766">
        <v>4879521</v>
      </c>
      <c r="H766" s="2" t="s">
        <v>8175</v>
      </c>
      <c r="I766" s="2">
        <v>2</v>
      </c>
      <c r="J766" s="2" t="s">
        <v>8176</v>
      </c>
      <c r="K766">
        <v>3282</v>
      </c>
      <c r="L766">
        <v>141783</v>
      </c>
      <c r="M766" s="1">
        <f t="shared" si="11"/>
        <v>32600.433263888888</v>
      </c>
      <c r="N766">
        <f>LOOKUP(X766:X1765,country!B$2:B$132,country!A$2:A$132)</f>
        <v>52</v>
      </c>
      <c r="O766" s="2" t="s">
        <v>5172</v>
      </c>
      <c r="P766" s="2" t="s">
        <v>8177</v>
      </c>
      <c r="Q766">
        <v>4041808</v>
      </c>
      <c r="R766" s="2" t="s">
        <v>8178</v>
      </c>
      <c r="S766">
        <v>116964567</v>
      </c>
      <c r="T766">
        <v>660875319</v>
      </c>
      <c r="U766" s="2" t="s">
        <v>510</v>
      </c>
      <c r="X766" s="2" t="s">
        <v>494</v>
      </c>
      <c r="Y766">
        <v>607515834000</v>
      </c>
    </row>
    <row r="767" spans="1:25">
      <c r="A767">
        <v>766</v>
      </c>
      <c r="B767" s="2" t="s">
        <v>8179</v>
      </c>
      <c r="C767" s="2" t="s">
        <v>8180</v>
      </c>
      <c r="D767" s="2" t="s">
        <v>8181</v>
      </c>
      <c r="E767" s="2" t="s">
        <v>8182</v>
      </c>
      <c r="F767" s="2" t="s">
        <v>8183</v>
      </c>
      <c r="G767">
        <v>15204322</v>
      </c>
      <c r="H767" s="2" t="s">
        <v>8184</v>
      </c>
      <c r="I767" s="2">
        <v>1</v>
      </c>
      <c r="J767" s="2" t="s">
        <v>8185</v>
      </c>
      <c r="K767">
        <v>7844</v>
      </c>
      <c r="L767">
        <v>515306</v>
      </c>
      <c r="M767" s="1">
        <f t="shared" si="11"/>
        <v>28090.343171296296</v>
      </c>
      <c r="N767">
        <f>LOOKUP(X767:X1766,country!B$2:B$132,country!A$2:A$132)</f>
        <v>52</v>
      </c>
      <c r="O767" s="2" t="s">
        <v>4925</v>
      </c>
      <c r="P767" s="2" t="s">
        <v>8186</v>
      </c>
      <c r="Q767">
        <v>6054109</v>
      </c>
      <c r="R767" s="2" t="s">
        <v>8187</v>
      </c>
      <c r="S767">
        <v>542715764</v>
      </c>
      <c r="T767">
        <v>858917113</v>
      </c>
      <c r="U767" s="2" t="s">
        <v>8188</v>
      </c>
      <c r="X767" s="2" t="s">
        <v>494</v>
      </c>
      <c r="Y767">
        <v>217844050000</v>
      </c>
    </row>
    <row r="768" spans="1:25">
      <c r="A768">
        <v>767</v>
      </c>
      <c r="B768" s="2" t="s">
        <v>8189</v>
      </c>
      <c r="C768" s="2" t="s">
        <v>8190</v>
      </c>
      <c r="D768" s="2" t="s">
        <v>8191</v>
      </c>
      <c r="E768" s="2" t="s">
        <v>8192</v>
      </c>
      <c r="F768" s="2" t="s">
        <v>8193</v>
      </c>
      <c r="G768">
        <v>90847963</v>
      </c>
      <c r="H768" s="2" t="s">
        <v>8194</v>
      </c>
      <c r="I768" s="2">
        <v>2</v>
      </c>
      <c r="J768" s="2" t="s">
        <v>8195</v>
      </c>
      <c r="K768">
        <v>4808</v>
      </c>
      <c r="L768">
        <v>864908</v>
      </c>
      <c r="M768" s="1">
        <f t="shared" si="11"/>
        <v>32082.972743055558</v>
      </c>
      <c r="N768">
        <f>LOOKUP(X768:X1767,country!B$2:B$132,country!A$2:A$132)</f>
        <v>90</v>
      </c>
      <c r="O768" s="2" t="s">
        <v>1165</v>
      </c>
      <c r="P768" s="2" t="s">
        <v>8196</v>
      </c>
      <c r="Q768">
        <v>9902621</v>
      </c>
      <c r="R768" s="2" t="s">
        <v>8197</v>
      </c>
      <c r="S768">
        <v>321413027</v>
      </c>
      <c r="T768">
        <v>980642677</v>
      </c>
      <c r="U768" s="2" t="s">
        <v>6453</v>
      </c>
      <c r="X768" s="2" t="s">
        <v>3836</v>
      </c>
      <c r="Y768">
        <v>562807245000</v>
      </c>
    </row>
    <row r="769" spans="1:25">
      <c r="A769">
        <v>768</v>
      </c>
      <c r="B769" s="2" t="s">
        <v>8198</v>
      </c>
      <c r="C769" s="2" t="s">
        <v>8199</v>
      </c>
      <c r="D769" s="2" t="s">
        <v>8200</v>
      </c>
      <c r="E769" s="2" t="s">
        <v>8201</v>
      </c>
      <c r="F769" s="2" t="s">
        <v>8202</v>
      </c>
      <c r="G769">
        <v>50603438</v>
      </c>
      <c r="H769" s="2" t="s">
        <v>8203</v>
      </c>
      <c r="I769" s="2">
        <v>1</v>
      </c>
      <c r="J769" s="2" t="s">
        <v>8204</v>
      </c>
      <c r="K769">
        <v>8461</v>
      </c>
      <c r="L769">
        <v>625318</v>
      </c>
      <c r="M769" s="1">
        <f t="shared" si="11"/>
        <v>24037.477118055554</v>
      </c>
      <c r="N769">
        <f>LOOKUP(X769:X1768,country!B$2:B$132,country!A$2:A$132)</f>
        <v>52</v>
      </c>
      <c r="O769" s="2" t="s">
        <v>2898</v>
      </c>
      <c r="P769" s="2" t="s">
        <v>8205</v>
      </c>
      <c r="Q769">
        <v>5853563</v>
      </c>
      <c r="R769" s="2" t="s">
        <v>8206</v>
      </c>
      <c r="S769">
        <v>382506124</v>
      </c>
      <c r="T769">
        <v>267294793</v>
      </c>
      <c r="U769" s="2" t="s">
        <v>8207</v>
      </c>
      <c r="X769" s="2" t="s">
        <v>494</v>
      </c>
      <c r="Y769">
        <v>-132323577000</v>
      </c>
    </row>
    <row r="770" spans="1:25">
      <c r="A770">
        <v>769</v>
      </c>
      <c r="B770" s="2" t="s">
        <v>8208</v>
      </c>
      <c r="C770" s="2" t="s">
        <v>8209</v>
      </c>
      <c r="D770" s="2" t="s">
        <v>8210</v>
      </c>
      <c r="E770" s="2" t="s">
        <v>8211</v>
      </c>
      <c r="F770" s="2" t="s">
        <v>8212</v>
      </c>
      <c r="G770">
        <v>14694970</v>
      </c>
      <c r="H770" s="2" t="s">
        <v>8213</v>
      </c>
      <c r="I770" s="2">
        <v>2</v>
      </c>
      <c r="J770" s="2" t="s">
        <v>8214</v>
      </c>
      <c r="K770">
        <v>9033</v>
      </c>
      <c r="L770">
        <v>850695</v>
      </c>
      <c r="M770" s="1">
        <f t="shared" si="11"/>
        <v>20254.855983796297</v>
      </c>
      <c r="N770">
        <f>LOOKUP(X770:X1769,country!B$2:B$132,country!A$2:A$132)</f>
        <v>24</v>
      </c>
      <c r="O770" s="2" t="s">
        <v>4671</v>
      </c>
      <c r="P770" s="2" t="s">
        <v>8215</v>
      </c>
      <c r="Q770">
        <v>6764365</v>
      </c>
      <c r="R770" s="2" t="s">
        <v>8216</v>
      </c>
      <c r="S770">
        <v>574105111</v>
      </c>
      <c r="T770">
        <v>687692145</v>
      </c>
      <c r="U770" s="2" t="s">
        <v>7300</v>
      </c>
      <c r="X770" s="2" t="s">
        <v>469</v>
      </c>
      <c r="Y770">
        <v>-459142043000</v>
      </c>
    </row>
    <row r="771" spans="1:25">
      <c r="A771">
        <v>770</v>
      </c>
      <c r="B771" s="2" t="s">
        <v>8217</v>
      </c>
      <c r="C771" s="2" t="s">
        <v>8218</v>
      </c>
      <c r="D771" s="2" t="s">
        <v>8219</v>
      </c>
      <c r="E771" s="2" t="s">
        <v>8220</v>
      </c>
      <c r="F771" s="2" t="s">
        <v>8221</v>
      </c>
      <c r="G771">
        <v>18268160</v>
      </c>
      <c r="H771" s="2" t="s">
        <v>8222</v>
      </c>
      <c r="I771" s="2">
        <v>2</v>
      </c>
      <c r="J771" s="2" t="s">
        <v>8223</v>
      </c>
      <c r="K771">
        <v>3308</v>
      </c>
      <c r="L771">
        <v>397546</v>
      </c>
      <c r="M771" s="1">
        <f t="shared" ref="M771:M834" si="12">(Y771/86400000)+DATE(1970,1,1)</f>
        <v>22526.923310185186</v>
      </c>
      <c r="N771">
        <f>LOOKUP(X771:X1770,country!B$2:B$132,country!A$2:A$132)</f>
        <v>77</v>
      </c>
      <c r="O771" s="2" t="s">
        <v>5794</v>
      </c>
      <c r="P771" s="2" t="s">
        <v>8224</v>
      </c>
      <c r="Q771">
        <v>7578207</v>
      </c>
      <c r="R771" s="2" t="s">
        <v>8225</v>
      </c>
      <c r="S771">
        <v>378910305</v>
      </c>
      <c r="T771">
        <v>652647572</v>
      </c>
      <c r="U771" s="2" t="s">
        <v>4208</v>
      </c>
      <c r="X771" s="2" t="s">
        <v>4279</v>
      </c>
      <c r="Y771">
        <v>-262835426000</v>
      </c>
    </row>
    <row r="772" spans="1:25">
      <c r="A772">
        <v>771</v>
      </c>
      <c r="B772" s="2" t="s">
        <v>8226</v>
      </c>
      <c r="C772" s="2" t="s">
        <v>8227</v>
      </c>
      <c r="D772" s="2" t="s">
        <v>8228</v>
      </c>
      <c r="E772" s="2" t="s">
        <v>8229</v>
      </c>
      <c r="F772" s="2" t="s">
        <v>8230</v>
      </c>
      <c r="G772">
        <v>17956905</v>
      </c>
      <c r="H772" s="2" t="s">
        <v>8231</v>
      </c>
      <c r="I772" s="2">
        <v>1</v>
      </c>
      <c r="J772" s="2" t="s">
        <v>8232</v>
      </c>
      <c r="K772">
        <v>6256</v>
      </c>
      <c r="L772">
        <v>753192</v>
      </c>
      <c r="M772" s="1">
        <f t="shared" si="12"/>
        <v>22946.814050925925</v>
      </c>
      <c r="N772">
        <f>LOOKUP(X772:X1771,country!B$2:B$132,country!A$2:A$132)</f>
        <v>129</v>
      </c>
      <c r="O772" s="2" t="s">
        <v>820</v>
      </c>
      <c r="P772" s="2" t="s">
        <v>8233</v>
      </c>
      <c r="Q772">
        <v>6745750</v>
      </c>
      <c r="R772" s="2" t="s">
        <v>8234</v>
      </c>
      <c r="S772">
        <v>615025519</v>
      </c>
      <c r="T772">
        <v>456572688</v>
      </c>
      <c r="U772" s="2" t="s">
        <v>1939</v>
      </c>
      <c r="X772" s="2" t="s">
        <v>1727</v>
      </c>
      <c r="Y772">
        <v>-226556866000</v>
      </c>
    </row>
    <row r="773" spans="1:25">
      <c r="A773">
        <v>772</v>
      </c>
      <c r="B773" s="2" t="s">
        <v>8235</v>
      </c>
      <c r="C773" s="2" t="s">
        <v>8236</v>
      </c>
      <c r="D773" s="2" t="s">
        <v>8237</v>
      </c>
      <c r="E773" s="2" t="s">
        <v>8238</v>
      </c>
      <c r="F773" s="2" t="s">
        <v>8239</v>
      </c>
      <c r="G773">
        <v>57193937</v>
      </c>
      <c r="H773" s="2" t="s">
        <v>8240</v>
      </c>
      <c r="I773" s="2">
        <v>1</v>
      </c>
      <c r="J773" s="2" t="s">
        <v>8241</v>
      </c>
      <c r="K773">
        <v>6769</v>
      </c>
      <c r="L773">
        <v>126666</v>
      </c>
      <c r="M773" s="1">
        <f t="shared" si="12"/>
        <v>33222.341041666667</v>
      </c>
      <c r="N773">
        <f>LOOKUP(X773:X1772,country!B$2:B$132,country!A$2:A$132)</f>
        <v>95</v>
      </c>
      <c r="O773" s="2" t="s">
        <v>6648</v>
      </c>
      <c r="P773" s="2" t="s">
        <v>8242</v>
      </c>
      <c r="Q773">
        <v>3029148</v>
      </c>
      <c r="R773" s="2" t="s">
        <v>8243</v>
      </c>
      <c r="S773">
        <v>855116422</v>
      </c>
      <c r="T773">
        <v>999697624</v>
      </c>
      <c r="U773" s="2" t="s">
        <v>8244</v>
      </c>
      <c r="X773" s="2" t="s">
        <v>728</v>
      </c>
      <c r="Y773">
        <v>661248666000</v>
      </c>
    </row>
    <row r="774" spans="1:25">
      <c r="A774">
        <v>773</v>
      </c>
      <c r="B774" s="2" t="s">
        <v>8245</v>
      </c>
      <c r="C774" s="2" t="s">
        <v>8246</v>
      </c>
      <c r="D774" s="2" t="s">
        <v>8247</v>
      </c>
      <c r="E774" s="2" t="s">
        <v>8248</v>
      </c>
      <c r="F774" s="2" t="s">
        <v>8249</v>
      </c>
      <c r="G774">
        <v>36426933</v>
      </c>
      <c r="H774" s="2" t="s">
        <v>8250</v>
      </c>
      <c r="I774" s="2">
        <v>2</v>
      </c>
      <c r="J774" s="2" t="s">
        <v>8251</v>
      </c>
      <c r="K774">
        <v>8284</v>
      </c>
      <c r="L774">
        <v>923473</v>
      </c>
      <c r="M774" s="1">
        <f t="shared" si="12"/>
        <v>31677.184444444443</v>
      </c>
      <c r="N774">
        <f>LOOKUP(X774:X1773,country!B$2:B$132,country!A$2:A$132)</f>
        <v>114</v>
      </c>
      <c r="O774" s="2" t="s">
        <v>3170</v>
      </c>
      <c r="P774" s="2" t="s">
        <v>8252</v>
      </c>
      <c r="Q774">
        <v>6578081</v>
      </c>
      <c r="R774" s="2" t="s">
        <v>8253</v>
      </c>
      <c r="S774">
        <v>314483739</v>
      </c>
      <c r="T774">
        <v>321709999</v>
      </c>
      <c r="U774" s="2" t="s">
        <v>5972</v>
      </c>
      <c r="X774" s="2" t="s">
        <v>518</v>
      </c>
      <c r="Y774">
        <v>527747136000</v>
      </c>
    </row>
    <row r="775" spans="1:25">
      <c r="A775">
        <v>774</v>
      </c>
      <c r="B775" s="2" t="s">
        <v>8254</v>
      </c>
      <c r="C775" s="2" t="s">
        <v>8255</v>
      </c>
      <c r="D775" s="2" t="s">
        <v>8256</v>
      </c>
      <c r="E775" s="2" t="s">
        <v>8257</v>
      </c>
      <c r="F775" s="2" t="s">
        <v>8258</v>
      </c>
      <c r="G775">
        <v>50625488</v>
      </c>
      <c r="H775" s="2" t="s">
        <v>8259</v>
      </c>
      <c r="I775" s="2">
        <v>1</v>
      </c>
      <c r="J775" s="2" t="s">
        <v>8260</v>
      </c>
      <c r="K775">
        <v>5448</v>
      </c>
      <c r="L775">
        <v>331265</v>
      </c>
      <c r="M775" s="1">
        <f t="shared" si="12"/>
        <v>34505.508750000001</v>
      </c>
      <c r="N775">
        <f>LOOKUP(X775:X1774,country!B$2:B$132,country!A$2:A$132)</f>
        <v>100</v>
      </c>
      <c r="O775" s="2" t="s">
        <v>4300</v>
      </c>
      <c r="P775" s="2" t="s">
        <v>8261</v>
      </c>
      <c r="Q775">
        <v>4416301</v>
      </c>
      <c r="R775" s="2" t="s">
        <v>8262</v>
      </c>
      <c r="S775">
        <v>347597579</v>
      </c>
      <c r="T775">
        <v>970624875</v>
      </c>
      <c r="U775" s="2" t="s">
        <v>684</v>
      </c>
      <c r="X775" s="2" t="s">
        <v>600</v>
      </c>
      <c r="Y775">
        <v>772114356000</v>
      </c>
    </row>
    <row r="776" spans="1:25">
      <c r="A776">
        <v>775</v>
      </c>
      <c r="B776" s="2" t="s">
        <v>8263</v>
      </c>
      <c r="C776" s="2" t="s">
        <v>8264</v>
      </c>
      <c r="D776" s="2" t="s">
        <v>8265</v>
      </c>
      <c r="E776" s="2" t="s">
        <v>8266</v>
      </c>
      <c r="F776" s="2" t="s">
        <v>8267</v>
      </c>
      <c r="G776">
        <v>75796380</v>
      </c>
      <c r="H776" s="2" t="s">
        <v>8268</v>
      </c>
      <c r="I776" s="2">
        <v>2</v>
      </c>
      <c r="J776" s="2" t="s">
        <v>8269</v>
      </c>
      <c r="K776">
        <v>4847</v>
      </c>
      <c r="L776">
        <v>766627</v>
      </c>
      <c r="M776" s="1">
        <f t="shared" si="12"/>
        <v>22915.618587962963</v>
      </c>
      <c r="N776">
        <f>LOOKUP(X776:X1775,country!B$2:B$132,country!A$2:A$132)</f>
        <v>52</v>
      </c>
      <c r="O776" s="2" t="s">
        <v>2221</v>
      </c>
      <c r="P776" s="2" t="s">
        <v>8270</v>
      </c>
      <c r="Q776">
        <v>4173921</v>
      </c>
      <c r="R776" s="2" t="s">
        <v>8271</v>
      </c>
      <c r="S776">
        <v>840926541</v>
      </c>
      <c r="T776">
        <v>683676511</v>
      </c>
      <c r="U776" s="2" t="s">
        <v>2791</v>
      </c>
      <c r="X776" s="2" t="s">
        <v>494</v>
      </c>
      <c r="Y776">
        <v>-229252154000</v>
      </c>
    </row>
    <row r="777" spans="1:25">
      <c r="A777">
        <v>776</v>
      </c>
      <c r="B777" s="2" t="s">
        <v>8272</v>
      </c>
      <c r="C777" s="2" t="s">
        <v>8273</v>
      </c>
      <c r="D777" s="2" t="s">
        <v>8274</v>
      </c>
      <c r="E777" s="2" t="s">
        <v>8275</v>
      </c>
      <c r="F777" s="2" t="s">
        <v>8276</v>
      </c>
      <c r="G777">
        <v>91583727</v>
      </c>
      <c r="H777" s="2" t="s">
        <v>8277</v>
      </c>
      <c r="I777" s="2">
        <v>1</v>
      </c>
      <c r="J777" s="2" t="s">
        <v>8278</v>
      </c>
      <c r="K777">
        <v>5691</v>
      </c>
      <c r="L777">
        <v>902626</v>
      </c>
      <c r="M777" s="1">
        <f t="shared" si="12"/>
        <v>19288.08699074074</v>
      </c>
      <c r="N777">
        <f>LOOKUP(X777:X1776,country!B$2:B$132,country!A$2:A$132)</f>
        <v>6</v>
      </c>
      <c r="O777" s="2" t="s">
        <v>3826</v>
      </c>
      <c r="P777" s="2" t="s">
        <v>8279</v>
      </c>
      <c r="Q777">
        <v>8450253</v>
      </c>
      <c r="R777" s="2" t="s">
        <v>8280</v>
      </c>
      <c r="S777">
        <v>716564190</v>
      </c>
      <c r="T777">
        <v>752423957</v>
      </c>
      <c r="U777" s="2" t="s">
        <v>5252</v>
      </c>
      <c r="X777" s="2" t="s">
        <v>1220</v>
      </c>
      <c r="Y777">
        <v>-542670884000</v>
      </c>
    </row>
    <row r="778" spans="1:25">
      <c r="A778">
        <v>777</v>
      </c>
      <c r="B778" s="2" t="s">
        <v>8281</v>
      </c>
      <c r="C778" s="2" t="s">
        <v>8282</v>
      </c>
      <c r="D778" s="2" t="s">
        <v>8283</v>
      </c>
      <c r="E778" s="2" t="s">
        <v>8284</v>
      </c>
      <c r="F778" s="2" t="s">
        <v>8285</v>
      </c>
      <c r="G778">
        <v>55210043</v>
      </c>
      <c r="H778" s="2" t="s">
        <v>8286</v>
      </c>
      <c r="I778" s="2">
        <v>1</v>
      </c>
      <c r="J778" s="2" t="s">
        <v>8287</v>
      </c>
      <c r="K778">
        <v>6712</v>
      </c>
      <c r="L778">
        <v>256929</v>
      </c>
      <c r="M778" s="1">
        <f t="shared" si="12"/>
        <v>23842.224560185186</v>
      </c>
      <c r="N778">
        <f>LOOKUP(X778:X1777,country!B$2:B$132,country!A$2:A$132)</f>
        <v>10</v>
      </c>
      <c r="O778" s="2" t="s">
        <v>2378</v>
      </c>
      <c r="P778" s="2" t="s">
        <v>8289</v>
      </c>
      <c r="Q778">
        <v>8250062</v>
      </c>
      <c r="R778" s="2" t="s">
        <v>8290</v>
      </c>
      <c r="S778">
        <v>534236589</v>
      </c>
      <c r="T778">
        <v>291108831</v>
      </c>
      <c r="U778" s="2" t="s">
        <v>1928</v>
      </c>
      <c r="X778" s="2" t="s">
        <v>8288</v>
      </c>
      <c r="Y778">
        <v>-149193398000</v>
      </c>
    </row>
    <row r="779" spans="1:25">
      <c r="A779">
        <v>778</v>
      </c>
      <c r="B779" s="2" t="s">
        <v>8291</v>
      </c>
      <c r="C779" s="2" t="s">
        <v>8292</v>
      </c>
      <c r="D779" s="2" t="s">
        <v>8293</v>
      </c>
      <c r="E779" s="2" t="s">
        <v>8294</v>
      </c>
      <c r="F779" s="2" t="s">
        <v>8295</v>
      </c>
      <c r="G779">
        <v>83083856</v>
      </c>
      <c r="H779" s="2" t="s">
        <v>8296</v>
      </c>
      <c r="I779" s="2">
        <v>2</v>
      </c>
      <c r="J779" s="2" t="s">
        <v>8297</v>
      </c>
      <c r="K779">
        <v>2183</v>
      </c>
      <c r="L779">
        <v>179494</v>
      </c>
      <c r="M779" s="1">
        <f t="shared" si="12"/>
        <v>33249.030069444445</v>
      </c>
      <c r="N779">
        <f>LOOKUP(X779:X1778,country!B$2:B$132,country!A$2:A$132)</f>
        <v>96</v>
      </c>
      <c r="O779" s="2" t="s">
        <v>2211</v>
      </c>
      <c r="P779" s="2" t="s">
        <v>8298</v>
      </c>
      <c r="Q779">
        <v>2170344</v>
      </c>
      <c r="R779" s="2" t="s">
        <v>8299</v>
      </c>
      <c r="S779">
        <v>170680786</v>
      </c>
      <c r="T779">
        <v>617446793</v>
      </c>
      <c r="U779" s="2" t="s">
        <v>4644</v>
      </c>
      <c r="X779" s="2" t="s">
        <v>680</v>
      </c>
      <c r="Y779">
        <v>663554598000</v>
      </c>
    </row>
    <row r="780" spans="1:25">
      <c r="A780">
        <v>779</v>
      </c>
      <c r="B780" s="2" t="s">
        <v>8300</v>
      </c>
      <c r="C780" s="2" t="s">
        <v>8301</v>
      </c>
      <c r="D780" s="2" t="s">
        <v>8302</v>
      </c>
      <c r="E780" s="2" t="s">
        <v>8303</v>
      </c>
      <c r="F780" s="2" t="s">
        <v>8304</v>
      </c>
      <c r="G780">
        <v>37637189</v>
      </c>
      <c r="H780" s="2" t="s">
        <v>8305</v>
      </c>
      <c r="I780" s="2">
        <v>1</v>
      </c>
      <c r="J780" s="2" t="s">
        <v>8306</v>
      </c>
      <c r="K780">
        <v>9083</v>
      </c>
      <c r="L780">
        <v>878389</v>
      </c>
      <c r="M780" s="1">
        <f t="shared" si="12"/>
        <v>16595.179212962961</v>
      </c>
      <c r="N780">
        <f>LOOKUP(X780:X1779,country!B$2:B$132,country!A$2:A$132)</f>
        <v>95</v>
      </c>
      <c r="O780" s="2" t="s">
        <v>3264</v>
      </c>
      <c r="P780" s="2" t="s">
        <v>8307</v>
      </c>
      <c r="Q780">
        <v>1264866</v>
      </c>
      <c r="R780" s="2" t="s">
        <v>8308</v>
      </c>
      <c r="S780">
        <v>573788724</v>
      </c>
      <c r="T780">
        <v>425960202</v>
      </c>
      <c r="U780" s="2" t="s">
        <v>6201</v>
      </c>
      <c r="X780" s="2" t="s">
        <v>728</v>
      </c>
      <c r="Y780">
        <v>-775338116000</v>
      </c>
    </row>
    <row r="781" spans="1:25">
      <c r="A781">
        <v>780</v>
      </c>
      <c r="B781" s="2" t="s">
        <v>8309</v>
      </c>
      <c r="C781" s="2" t="s">
        <v>8310</v>
      </c>
      <c r="D781" s="2" t="s">
        <v>8311</v>
      </c>
      <c r="E781" s="2" t="s">
        <v>8312</v>
      </c>
      <c r="F781" s="2" t="s">
        <v>8313</v>
      </c>
      <c r="G781">
        <v>78809501</v>
      </c>
      <c r="H781" s="2" t="s">
        <v>8314</v>
      </c>
      <c r="I781" s="2">
        <v>1</v>
      </c>
      <c r="J781" s="2" t="s">
        <v>8315</v>
      </c>
      <c r="K781">
        <v>8467</v>
      </c>
      <c r="L781">
        <v>213971</v>
      </c>
      <c r="M781" s="1">
        <f t="shared" si="12"/>
        <v>21076.218680555554</v>
      </c>
      <c r="N781">
        <f>LOOKUP(X781:X1780,country!B$2:B$132,country!A$2:A$132)</f>
        <v>14</v>
      </c>
      <c r="O781" s="2" t="s">
        <v>1383</v>
      </c>
      <c r="P781" s="2" t="s">
        <v>8316</v>
      </c>
      <c r="Q781">
        <v>5036022</v>
      </c>
      <c r="R781" s="2" t="s">
        <v>8317</v>
      </c>
      <c r="S781">
        <v>887170130</v>
      </c>
      <c r="T781">
        <v>624980024</v>
      </c>
      <c r="U781" s="2" t="s">
        <v>4240</v>
      </c>
      <c r="X781" s="2" t="s">
        <v>876</v>
      </c>
      <c r="Y781">
        <v>-388176306000</v>
      </c>
    </row>
    <row r="782" spans="1:25">
      <c r="A782">
        <v>781</v>
      </c>
      <c r="B782" s="2" t="s">
        <v>8318</v>
      </c>
      <c r="C782" s="2" t="s">
        <v>8319</v>
      </c>
      <c r="D782" s="2" t="s">
        <v>8320</v>
      </c>
      <c r="E782" s="2" t="s">
        <v>8321</v>
      </c>
      <c r="F782" s="2" t="s">
        <v>8322</v>
      </c>
      <c r="G782">
        <v>81238025</v>
      </c>
      <c r="H782" s="2" t="s">
        <v>8323</v>
      </c>
      <c r="I782" s="2">
        <v>1</v>
      </c>
      <c r="J782" s="2" t="s">
        <v>8324</v>
      </c>
      <c r="K782">
        <v>3031</v>
      </c>
      <c r="L782">
        <v>353297</v>
      </c>
      <c r="M782" s="1">
        <f t="shared" si="12"/>
        <v>25159.054837962962</v>
      </c>
      <c r="N782">
        <f>LOOKUP(X782:X1781,country!B$2:B$132,country!A$2:A$132)</f>
        <v>128</v>
      </c>
      <c r="O782" s="2" t="s">
        <v>2759</v>
      </c>
      <c r="P782" s="2" t="s">
        <v>8325</v>
      </c>
      <c r="Q782">
        <v>8673892</v>
      </c>
      <c r="R782" s="2" t="s">
        <v>8326</v>
      </c>
      <c r="S782">
        <v>562749521</v>
      </c>
      <c r="T782">
        <v>339231027</v>
      </c>
      <c r="U782" s="2" t="s">
        <v>4498</v>
      </c>
      <c r="X782" s="2" t="s">
        <v>1924</v>
      </c>
      <c r="Y782">
        <v>-35419262000</v>
      </c>
    </row>
    <row r="783" spans="1:25">
      <c r="A783">
        <v>782</v>
      </c>
      <c r="B783" s="2" t="s">
        <v>8327</v>
      </c>
      <c r="C783" s="2" t="s">
        <v>8328</v>
      </c>
      <c r="D783" s="2" t="s">
        <v>8329</v>
      </c>
      <c r="E783" s="2" t="s">
        <v>8330</v>
      </c>
      <c r="F783" s="2" t="s">
        <v>8331</v>
      </c>
      <c r="G783">
        <v>68639131</v>
      </c>
      <c r="H783" s="2" t="s">
        <v>8332</v>
      </c>
      <c r="I783" s="2">
        <v>1</v>
      </c>
      <c r="J783" s="2" t="s">
        <v>8333</v>
      </c>
      <c r="K783">
        <v>4574</v>
      </c>
      <c r="L783">
        <v>265781</v>
      </c>
      <c r="M783" s="1">
        <f t="shared" si="12"/>
        <v>26920.403564814816</v>
      </c>
      <c r="N783">
        <f>LOOKUP(X783:X1782,country!B$2:B$132,country!A$2:A$132)</f>
        <v>24</v>
      </c>
      <c r="O783" s="2" t="s">
        <v>5032</v>
      </c>
      <c r="P783" s="2" t="s">
        <v>8334</v>
      </c>
      <c r="Q783">
        <v>1434677</v>
      </c>
      <c r="R783" s="2" t="s">
        <v>8335</v>
      </c>
      <c r="S783">
        <v>479634938</v>
      </c>
      <c r="T783">
        <v>250769100</v>
      </c>
      <c r="U783" s="2" t="s">
        <v>2740</v>
      </c>
      <c r="X783" s="2" t="s">
        <v>469</v>
      </c>
      <c r="Y783">
        <v>116761268000</v>
      </c>
    </row>
    <row r="784" spans="1:25">
      <c r="A784">
        <v>783</v>
      </c>
      <c r="B784" s="2" t="s">
        <v>8336</v>
      </c>
      <c r="C784" s="2" t="s">
        <v>8337</v>
      </c>
      <c r="D784" s="2" t="s">
        <v>8338</v>
      </c>
      <c r="E784" s="2" t="s">
        <v>8339</v>
      </c>
      <c r="F784" s="2" t="s">
        <v>8340</v>
      </c>
      <c r="G784">
        <v>57458587</v>
      </c>
      <c r="H784" s="2" t="s">
        <v>8341</v>
      </c>
      <c r="I784" s="2">
        <v>2</v>
      </c>
      <c r="J784" s="2" t="s">
        <v>8342</v>
      </c>
      <c r="K784">
        <v>7163</v>
      </c>
      <c r="L784">
        <v>123990</v>
      </c>
      <c r="M784" s="1">
        <f t="shared" si="12"/>
        <v>21826.112569444445</v>
      </c>
      <c r="N784">
        <f>LOOKUP(X784:X1783,country!B$2:B$132,country!A$2:A$132)</f>
        <v>116</v>
      </c>
      <c r="O784" s="2" t="s">
        <v>1664</v>
      </c>
      <c r="P784" s="2" t="s">
        <v>8343</v>
      </c>
      <c r="Q784">
        <v>5202673</v>
      </c>
      <c r="R784" s="2" t="s">
        <v>8344</v>
      </c>
      <c r="S784">
        <v>455150088</v>
      </c>
      <c r="T784">
        <v>157073668</v>
      </c>
      <c r="U784" s="2" t="s">
        <v>2108</v>
      </c>
      <c r="X784" s="2" t="s">
        <v>1794</v>
      </c>
      <c r="Y784">
        <v>-323385474000</v>
      </c>
    </row>
    <row r="785" spans="1:25">
      <c r="A785">
        <v>784</v>
      </c>
      <c r="B785" s="2" t="s">
        <v>8345</v>
      </c>
      <c r="C785" s="2" t="s">
        <v>8346</v>
      </c>
      <c r="D785" s="2" t="s">
        <v>8347</v>
      </c>
      <c r="E785" s="2" t="s">
        <v>8348</v>
      </c>
      <c r="F785" s="2" t="s">
        <v>8349</v>
      </c>
      <c r="G785">
        <v>5079798</v>
      </c>
      <c r="H785" s="2" t="s">
        <v>8350</v>
      </c>
      <c r="I785" s="2">
        <v>1</v>
      </c>
      <c r="J785" s="2" t="s">
        <v>8351</v>
      </c>
      <c r="K785">
        <v>4026</v>
      </c>
      <c r="L785">
        <v>254353</v>
      </c>
      <c r="M785" s="1">
        <f t="shared" si="12"/>
        <v>30540.568159722221</v>
      </c>
      <c r="N785">
        <f>LOOKUP(X785:X1784,country!B$2:B$132,country!A$2:A$132)</f>
        <v>97</v>
      </c>
      <c r="O785" s="2" t="s">
        <v>1783</v>
      </c>
      <c r="P785" s="2" t="s">
        <v>8352</v>
      </c>
      <c r="Q785">
        <v>5748234</v>
      </c>
      <c r="R785" s="2" t="s">
        <v>8353</v>
      </c>
      <c r="S785">
        <v>910508943</v>
      </c>
      <c r="T785">
        <v>329326107</v>
      </c>
      <c r="U785" s="2" t="s">
        <v>3685</v>
      </c>
      <c r="X785" s="2" t="s">
        <v>831</v>
      </c>
      <c r="Y785">
        <v>429543489000</v>
      </c>
    </row>
    <row r="786" spans="1:25">
      <c r="A786">
        <v>785</v>
      </c>
      <c r="B786" s="2" t="s">
        <v>8354</v>
      </c>
      <c r="C786" s="2" t="s">
        <v>8355</v>
      </c>
      <c r="D786" s="2" t="s">
        <v>8356</v>
      </c>
      <c r="E786" s="2" t="s">
        <v>8357</v>
      </c>
      <c r="F786" s="2" t="s">
        <v>8358</v>
      </c>
      <c r="G786">
        <v>62161216</v>
      </c>
      <c r="H786" s="2" t="s">
        <v>8359</v>
      </c>
      <c r="I786" s="2">
        <v>1</v>
      </c>
      <c r="J786" s="2" t="s">
        <v>8360</v>
      </c>
      <c r="K786">
        <v>2182</v>
      </c>
      <c r="L786">
        <v>520313</v>
      </c>
      <c r="M786" s="1">
        <f t="shared" si="12"/>
        <v>21996.537499999999</v>
      </c>
      <c r="N786">
        <f>LOOKUP(X786:X1785,country!B$2:B$132,country!A$2:A$132)</f>
        <v>29</v>
      </c>
      <c r="O786" s="2" t="s">
        <v>932</v>
      </c>
      <c r="P786" s="2" t="s">
        <v>8361</v>
      </c>
      <c r="Q786">
        <v>6417873</v>
      </c>
      <c r="R786" s="2" t="s">
        <v>8362</v>
      </c>
      <c r="S786">
        <v>739231520</v>
      </c>
      <c r="T786">
        <v>275173337</v>
      </c>
      <c r="U786" s="2" t="s">
        <v>1397</v>
      </c>
      <c r="X786" s="2" t="s">
        <v>899</v>
      </c>
      <c r="Y786">
        <v>-308660760000</v>
      </c>
    </row>
    <row r="787" spans="1:25">
      <c r="A787">
        <v>786</v>
      </c>
      <c r="B787" s="2" t="s">
        <v>8363</v>
      </c>
      <c r="C787" s="2" t="s">
        <v>8364</v>
      </c>
      <c r="D787" s="2" t="s">
        <v>8365</v>
      </c>
      <c r="E787" s="2" t="s">
        <v>8366</v>
      </c>
      <c r="F787" s="2" t="s">
        <v>8367</v>
      </c>
      <c r="G787">
        <v>32937936</v>
      </c>
      <c r="H787" s="2" t="s">
        <v>8368</v>
      </c>
      <c r="I787" s="2">
        <v>2</v>
      </c>
      <c r="J787" s="2" t="s">
        <v>8369</v>
      </c>
      <c r="K787">
        <v>3986</v>
      </c>
      <c r="L787">
        <v>641489</v>
      </c>
      <c r="M787" s="1">
        <f t="shared" si="12"/>
        <v>16779.802731481483</v>
      </c>
      <c r="N787">
        <f>LOOKUP(X787:X1786,country!B$2:B$132,country!A$2:A$132)</f>
        <v>19</v>
      </c>
      <c r="O787" s="2" t="s">
        <v>5133</v>
      </c>
      <c r="P787" s="2" t="s">
        <v>8370</v>
      </c>
      <c r="Q787">
        <v>1311604</v>
      </c>
      <c r="R787" s="2" t="s">
        <v>8371</v>
      </c>
      <c r="S787">
        <v>402444453</v>
      </c>
      <c r="T787">
        <v>262632184</v>
      </c>
      <c r="U787" s="2" t="s">
        <v>8372</v>
      </c>
      <c r="X787" s="2" t="s">
        <v>1630</v>
      </c>
      <c r="Y787">
        <v>-759386644000</v>
      </c>
    </row>
    <row r="788" spans="1:25">
      <c r="A788">
        <v>787</v>
      </c>
      <c r="B788" s="2" t="s">
        <v>8373</v>
      </c>
      <c r="C788" s="2" t="s">
        <v>8374</v>
      </c>
      <c r="D788" s="2" t="s">
        <v>8375</v>
      </c>
      <c r="E788" s="2" t="s">
        <v>8376</v>
      </c>
      <c r="F788" s="2" t="s">
        <v>8377</v>
      </c>
      <c r="G788">
        <v>63760280</v>
      </c>
      <c r="H788" s="2" t="s">
        <v>8378</v>
      </c>
      <c r="I788" s="2">
        <v>2</v>
      </c>
      <c r="J788" s="2" t="s">
        <v>8379</v>
      </c>
      <c r="K788">
        <v>1286</v>
      </c>
      <c r="L788">
        <v>843070</v>
      </c>
      <c r="M788" s="1">
        <f t="shared" si="12"/>
        <v>20385.273321759261</v>
      </c>
      <c r="N788">
        <f>LOOKUP(X788:X1787,country!B$2:B$132,country!A$2:A$132)</f>
        <v>24</v>
      </c>
      <c r="O788" s="2" t="s">
        <v>1405</v>
      </c>
      <c r="P788" s="2" t="s">
        <v>8380</v>
      </c>
      <c r="Q788">
        <v>3726273</v>
      </c>
      <c r="R788" s="2" t="s">
        <v>8381</v>
      </c>
      <c r="S788">
        <v>287842962</v>
      </c>
      <c r="T788">
        <v>275056763</v>
      </c>
      <c r="U788" s="2" t="s">
        <v>2824</v>
      </c>
      <c r="X788" s="2" t="s">
        <v>469</v>
      </c>
      <c r="Y788">
        <v>-447873985000</v>
      </c>
    </row>
    <row r="789" spans="1:25">
      <c r="A789">
        <v>788</v>
      </c>
      <c r="B789" s="2" t="s">
        <v>8382</v>
      </c>
      <c r="C789" s="2" t="s">
        <v>8383</v>
      </c>
      <c r="D789" s="2" t="s">
        <v>8384</v>
      </c>
      <c r="E789" s="2" t="s">
        <v>8385</v>
      </c>
      <c r="F789" s="2" t="s">
        <v>8386</v>
      </c>
      <c r="G789">
        <v>8442992</v>
      </c>
      <c r="H789" s="2" t="s">
        <v>8387</v>
      </c>
      <c r="I789" s="2">
        <v>2</v>
      </c>
      <c r="J789" s="2" t="s">
        <v>8388</v>
      </c>
      <c r="K789">
        <v>8355</v>
      </c>
      <c r="L789">
        <v>558871</v>
      </c>
      <c r="M789" s="1">
        <f t="shared" si="12"/>
        <v>28635.524398148147</v>
      </c>
      <c r="N789">
        <f>LOOKUP(X789:X1788,country!B$2:B$132,country!A$2:A$132)</f>
        <v>95</v>
      </c>
      <c r="O789" s="2" t="s">
        <v>589</v>
      </c>
      <c r="P789" s="2" t="s">
        <v>8389</v>
      </c>
      <c r="Q789">
        <v>2484351</v>
      </c>
      <c r="R789" s="2" t="s">
        <v>8390</v>
      </c>
      <c r="S789">
        <v>537972690</v>
      </c>
      <c r="T789">
        <v>196305164</v>
      </c>
      <c r="U789" s="2" t="s">
        <v>4518</v>
      </c>
      <c r="X789" s="2" t="s">
        <v>728</v>
      </c>
      <c r="Y789">
        <v>264947708000</v>
      </c>
    </row>
    <row r="790" spans="1:25">
      <c r="A790">
        <v>789</v>
      </c>
      <c r="B790" s="2" t="s">
        <v>8391</v>
      </c>
      <c r="C790" s="2" t="s">
        <v>8392</v>
      </c>
      <c r="D790" s="2" t="s">
        <v>8393</v>
      </c>
      <c r="E790" s="2" t="s">
        <v>8394</v>
      </c>
      <c r="F790" s="2" t="s">
        <v>8395</v>
      </c>
      <c r="G790">
        <v>92271435</v>
      </c>
      <c r="H790" s="2" t="s">
        <v>8396</v>
      </c>
      <c r="I790" s="2">
        <v>1</v>
      </c>
      <c r="J790" s="2" t="s">
        <v>8397</v>
      </c>
      <c r="K790">
        <v>4898</v>
      </c>
      <c r="L790">
        <v>917968</v>
      </c>
      <c r="M790" s="1">
        <f t="shared" si="12"/>
        <v>16643.555081018516</v>
      </c>
      <c r="N790">
        <f>LOOKUP(X790:X1789,country!B$2:B$132,country!A$2:A$132)</f>
        <v>24</v>
      </c>
      <c r="O790" s="2" t="s">
        <v>4925</v>
      </c>
      <c r="P790" s="2" t="s">
        <v>8398</v>
      </c>
      <c r="Q790">
        <v>5301005</v>
      </c>
      <c r="R790" s="2" t="s">
        <v>8399</v>
      </c>
      <c r="S790">
        <v>856073699</v>
      </c>
      <c r="T790">
        <v>808810401</v>
      </c>
      <c r="U790" s="2" t="s">
        <v>1081</v>
      </c>
      <c r="X790" s="2" t="s">
        <v>469</v>
      </c>
      <c r="Y790">
        <v>-771158441000</v>
      </c>
    </row>
    <row r="791" spans="1:25">
      <c r="A791">
        <v>790</v>
      </c>
      <c r="B791" s="2" t="s">
        <v>8400</v>
      </c>
      <c r="C791" s="2" t="s">
        <v>8401</v>
      </c>
      <c r="D791" s="2" t="s">
        <v>8402</v>
      </c>
      <c r="E791" s="2" t="s">
        <v>8403</v>
      </c>
      <c r="F791" s="2" t="s">
        <v>8404</v>
      </c>
      <c r="G791">
        <v>31853130</v>
      </c>
      <c r="H791" s="2" t="s">
        <v>8405</v>
      </c>
      <c r="I791" s="2">
        <v>2</v>
      </c>
      <c r="J791" s="2" t="s">
        <v>8406</v>
      </c>
      <c r="K791">
        <v>5743</v>
      </c>
      <c r="L791">
        <v>430478</v>
      </c>
      <c r="M791" s="1">
        <f t="shared" si="12"/>
        <v>23970.300196759261</v>
      </c>
      <c r="N791">
        <f>LOOKUP(X791:X1790,country!B$2:B$132,country!A$2:A$132)</f>
        <v>100</v>
      </c>
      <c r="O791" s="2" t="s">
        <v>3990</v>
      </c>
      <c r="P791" s="2" t="s">
        <v>8407</v>
      </c>
      <c r="Q791">
        <v>5409003</v>
      </c>
      <c r="R791" s="2" t="s">
        <v>8408</v>
      </c>
      <c r="S791">
        <v>354120205</v>
      </c>
      <c r="T791">
        <v>252043478</v>
      </c>
      <c r="U791" s="2" t="s">
        <v>4033</v>
      </c>
      <c r="X791" s="2" t="s">
        <v>600</v>
      </c>
      <c r="Y791">
        <v>-138127663000</v>
      </c>
    </row>
    <row r="792" spans="1:25">
      <c r="A792">
        <v>791</v>
      </c>
      <c r="B792" s="2" t="s">
        <v>8409</v>
      </c>
      <c r="C792" s="2" t="s">
        <v>8410</v>
      </c>
      <c r="D792" s="2" t="s">
        <v>8411</v>
      </c>
      <c r="E792" s="2" t="s">
        <v>8412</v>
      </c>
      <c r="F792" s="2" t="s">
        <v>8413</v>
      </c>
      <c r="G792">
        <v>85794892</v>
      </c>
      <c r="H792" s="2" t="s">
        <v>8414</v>
      </c>
      <c r="I792" s="2">
        <v>1</v>
      </c>
      <c r="J792" s="2" t="s">
        <v>8415</v>
      </c>
      <c r="K792">
        <v>1416</v>
      </c>
      <c r="L792">
        <v>345483</v>
      </c>
      <c r="M792" s="1">
        <f t="shared" si="12"/>
        <v>31274.820532407408</v>
      </c>
      <c r="N792">
        <f>LOOKUP(X792:X1791,country!B$2:B$132,country!A$2:A$132)</f>
        <v>14</v>
      </c>
      <c r="O792" s="2" t="s">
        <v>8416</v>
      </c>
      <c r="P792" s="2" t="s">
        <v>8417</v>
      </c>
      <c r="Q792">
        <v>3967587</v>
      </c>
      <c r="R792" s="2" t="s">
        <v>8418</v>
      </c>
      <c r="S792">
        <v>968127345</v>
      </c>
      <c r="T792">
        <v>356768282</v>
      </c>
      <c r="U792" s="2" t="s">
        <v>6074</v>
      </c>
      <c r="X792" s="2" t="s">
        <v>876</v>
      </c>
      <c r="Y792">
        <v>492982894000</v>
      </c>
    </row>
    <row r="793" spans="1:25">
      <c r="A793">
        <v>792</v>
      </c>
      <c r="B793" s="2" t="s">
        <v>8419</v>
      </c>
      <c r="C793" s="2" t="s">
        <v>8420</v>
      </c>
      <c r="D793" s="2" t="s">
        <v>8421</v>
      </c>
      <c r="E793" s="2" t="s">
        <v>8422</v>
      </c>
      <c r="F793" s="2" t="s">
        <v>8423</v>
      </c>
      <c r="G793">
        <v>59170103</v>
      </c>
      <c r="H793" s="2" t="s">
        <v>8424</v>
      </c>
      <c r="I793" s="2">
        <v>1</v>
      </c>
      <c r="J793" s="2" t="s">
        <v>8425</v>
      </c>
      <c r="K793">
        <v>7510</v>
      </c>
      <c r="L793">
        <v>406800</v>
      </c>
      <c r="M793" s="1">
        <f t="shared" si="12"/>
        <v>32488.45037037037</v>
      </c>
      <c r="N793">
        <f>LOOKUP(X793:X1792,country!B$2:B$132,country!A$2:A$132)</f>
        <v>52</v>
      </c>
      <c r="O793" s="2" t="s">
        <v>531</v>
      </c>
      <c r="P793" s="2" t="s">
        <v>8426</v>
      </c>
      <c r="Q793">
        <v>6080860</v>
      </c>
      <c r="R793" s="2" t="s">
        <v>8427</v>
      </c>
      <c r="S793">
        <v>393571280</v>
      </c>
      <c r="T793">
        <v>649034931</v>
      </c>
      <c r="U793" s="2" t="s">
        <v>8428</v>
      </c>
      <c r="X793" s="2" t="s">
        <v>494</v>
      </c>
      <c r="Y793">
        <v>597840512000</v>
      </c>
    </row>
    <row r="794" spans="1:25">
      <c r="A794">
        <v>793</v>
      </c>
      <c r="B794" s="2" t="s">
        <v>8429</v>
      </c>
      <c r="C794" s="2" t="s">
        <v>8430</v>
      </c>
      <c r="D794" s="2" t="s">
        <v>8431</v>
      </c>
      <c r="E794" s="2" t="s">
        <v>8432</v>
      </c>
      <c r="F794" s="2" t="s">
        <v>8433</v>
      </c>
      <c r="G794">
        <v>27325899</v>
      </c>
      <c r="H794" s="2" t="s">
        <v>8434</v>
      </c>
      <c r="I794" s="2">
        <v>1</v>
      </c>
      <c r="J794" s="2" t="s">
        <v>8435</v>
      </c>
      <c r="K794">
        <v>2224</v>
      </c>
      <c r="L794">
        <v>571120</v>
      </c>
      <c r="M794" s="1">
        <f t="shared" si="12"/>
        <v>36094.800324074073</v>
      </c>
      <c r="N794">
        <f>LOOKUP(X794:X1793,country!B$2:B$132,country!A$2:A$132)</f>
        <v>24</v>
      </c>
      <c r="O794" s="2" t="s">
        <v>3815</v>
      </c>
      <c r="P794" s="2" t="s">
        <v>8436</v>
      </c>
      <c r="Q794">
        <v>9335858</v>
      </c>
      <c r="R794" s="2" t="s">
        <v>8437</v>
      </c>
      <c r="S794">
        <v>883920614</v>
      </c>
      <c r="T794">
        <v>314890612</v>
      </c>
      <c r="U794" s="2" t="s">
        <v>812</v>
      </c>
      <c r="X794" s="2" t="s">
        <v>469</v>
      </c>
      <c r="Y794">
        <v>909429148000</v>
      </c>
    </row>
    <row r="795" spans="1:25">
      <c r="A795">
        <v>794</v>
      </c>
      <c r="B795" s="2" t="s">
        <v>8438</v>
      </c>
      <c r="C795" s="2" t="s">
        <v>8439</v>
      </c>
      <c r="D795" s="2" t="s">
        <v>8440</v>
      </c>
      <c r="E795" s="2" t="s">
        <v>8441</v>
      </c>
      <c r="F795" s="2" t="s">
        <v>8442</v>
      </c>
      <c r="G795">
        <v>78470530</v>
      </c>
      <c r="H795" s="2" t="s">
        <v>8443</v>
      </c>
      <c r="I795" s="2">
        <v>1</v>
      </c>
      <c r="J795" s="2" t="s">
        <v>8444</v>
      </c>
      <c r="K795">
        <v>8408</v>
      </c>
      <c r="L795">
        <v>612117</v>
      </c>
      <c r="M795" s="1">
        <f t="shared" si="12"/>
        <v>25114.171678240742</v>
      </c>
      <c r="N795">
        <f>LOOKUP(X795:X1794,country!B$2:B$132,country!A$2:A$132)</f>
        <v>27</v>
      </c>
      <c r="O795" s="2" t="s">
        <v>613</v>
      </c>
      <c r="P795" s="2" t="s">
        <v>8445</v>
      </c>
      <c r="Q795">
        <v>2710798</v>
      </c>
      <c r="R795" s="2" t="s">
        <v>8446</v>
      </c>
      <c r="S795">
        <v>381208589</v>
      </c>
      <c r="T795">
        <v>421696671</v>
      </c>
      <c r="U795" s="2" t="s">
        <v>8447</v>
      </c>
      <c r="X795" s="2" t="s">
        <v>612</v>
      </c>
      <c r="Y795">
        <v>-39297167000</v>
      </c>
    </row>
    <row r="796" spans="1:25">
      <c r="A796">
        <v>795</v>
      </c>
      <c r="B796" s="2" t="s">
        <v>8448</v>
      </c>
      <c r="C796" s="2" t="s">
        <v>8449</v>
      </c>
      <c r="D796" s="2" t="s">
        <v>8450</v>
      </c>
      <c r="E796" s="2" t="s">
        <v>8451</v>
      </c>
      <c r="F796" s="2" t="s">
        <v>8452</v>
      </c>
      <c r="G796">
        <v>67899749</v>
      </c>
      <c r="H796" s="2" t="s">
        <v>8453</v>
      </c>
      <c r="I796" s="2">
        <v>1</v>
      </c>
      <c r="J796" s="2" t="s">
        <v>8454</v>
      </c>
      <c r="K796">
        <v>2858</v>
      </c>
      <c r="L796">
        <v>259301</v>
      </c>
      <c r="M796" s="1">
        <f t="shared" si="12"/>
        <v>29096.982662037037</v>
      </c>
      <c r="N796">
        <f>LOOKUP(X796:X1795,country!B$2:B$132,country!A$2:A$132)</f>
        <v>78</v>
      </c>
      <c r="O796" s="2" t="s">
        <v>1427</v>
      </c>
      <c r="P796" s="2" t="s">
        <v>8455</v>
      </c>
      <c r="Q796">
        <v>5759491</v>
      </c>
      <c r="R796" s="2" t="s">
        <v>8456</v>
      </c>
      <c r="S796">
        <v>371429830</v>
      </c>
      <c r="T796">
        <v>633507377</v>
      </c>
      <c r="U796" s="2" t="s">
        <v>2319</v>
      </c>
      <c r="X796" s="2" t="s">
        <v>2033</v>
      </c>
      <c r="Y796">
        <v>304817702000</v>
      </c>
    </row>
    <row r="797" spans="1:25">
      <c r="A797">
        <v>796</v>
      </c>
      <c r="B797" s="2" t="s">
        <v>8457</v>
      </c>
      <c r="C797" s="2" t="s">
        <v>8458</v>
      </c>
      <c r="D797" s="2" t="s">
        <v>8459</v>
      </c>
      <c r="E797" s="2" t="s">
        <v>8460</v>
      </c>
      <c r="F797" s="2" t="s">
        <v>8461</v>
      </c>
      <c r="G797">
        <v>60788754</v>
      </c>
      <c r="H797" s="2" t="s">
        <v>8462</v>
      </c>
      <c r="I797" s="2">
        <v>2</v>
      </c>
      <c r="J797" s="2" t="s">
        <v>8463</v>
      </c>
      <c r="K797">
        <v>9541</v>
      </c>
      <c r="L797">
        <v>816467</v>
      </c>
      <c r="M797" s="1">
        <f t="shared" si="12"/>
        <v>23284.942094907408</v>
      </c>
      <c r="N797">
        <f>LOOKUP(X797:X1796,country!B$2:B$132,country!A$2:A$132)</f>
        <v>40</v>
      </c>
      <c r="O797" s="2" t="s">
        <v>944</v>
      </c>
      <c r="P797" s="2" t="s">
        <v>8464</v>
      </c>
      <c r="Q797">
        <v>4244546</v>
      </c>
      <c r="R797" s="2" t="s">
        <v>8465</v>
      </c>
      <c r="S797">
        <v>363280068</v>
      </c>
      <c r="T797">
        <v>336341578</v>
      </c>
      <c r="U797" s="2" t="s">
        <v>3902</v>
      </c>
      <c r="X797" s="2" t="s">
        <v>6391</v>
      </c>
      <c r="Y797">
        <v>-197342603000</v>
      </c>
    </row>
    <row r="798" spans="1:25">
      <c r="A798">
        <v>797</v>
      </c>
      <c r="B798" s="2" t="s">
        <v>8466</v>
      </c>
      <c r="C798" s="2" t="s">
        <v>8467</v>
      </c>
      <c r="D798" s="2" t="s">
        <v>8468</v>
      </c>
      <c r="E798" s="2" t="s">
        <v>8469</v>
      </c>
      <c r="F798" s="2" t="s">
        <v>8470</v>
      </c>
      <c r="G798">
        <v>40062690</v>
      </c>
      <c r="H798" s="2" t="s">
        <v>8471</v>
      </c>
      <c r="I798" s="2">
        <v>2</v>
      </c>
      <c r="J798" s="2" t="s">
        <v>8472</v>
      </c>
      <c r="K798">
        <v>3426</v>
      </c>
      <c r="L798">
        <v>401662</v>
      </c>
      <c r="M798" s="1">
        <f t="shared" si="12"/>
        <v>22013.525173611109</v>
      </c>
      <c r="N798">
        <f>LOOKUP(X798:X1797,country!B$2:B$132,country!A$2:A$132)</f>
        <v>74</v>
      </c>
      <c r="O798" s="2" t="s">
        <v>6350</v>
      </c>
      <c r="P798" s="2" t="s">
        <v>8474</v>
      </c>
      <c r="Q798">
        <v>2211944</v>
      </c>
      <c r="R798" s="2" t="s">
        <v>8475</v>
      </c>
      <c r="S798">
        <v>480599792</v>
      </c>
      <c r="T798">
        <v>580533305</v>
      </c>
      <c r="U798" s="2" t="s">
        <v>1961</v>
      </c>
      <c r="X798" s="2" t="s">
        <v>8473</v>
      </c>
      <c r="Y798">
        <v>-307193025000</v>
      </c>
    </row>
    <row r="799" spans="1:25">
      <c r="A799">
        <v>798</v>
      </c>
      <c r="B799" s="2" t="s">
        <v>8476</v>
      </c>
      <c r="C799" s="2" t="s">
        <v>8477</v>
      </c>
      <c r="D799" s="2" t="s">
        <v>8478</v>
      </c>
      <c r="E799" s="2" t="s">
        <v>8479</v>
      </c>
      <c r="F799" s="2" t="s">
        <v>8480</v>
      </c>
      <c r="G799">
        <v>38958005</v>
      </c>
      <c r="H799" s="2" t="s">
        <v>8481</v>
      </c>
      <c r="I799" s="2">
        <v>1</v>
      </c>
      <c r="J799" s="2" t="s">
        <v>8482</v>
      </c>
      <c r="K799">
        <v>6356</v>
      </c>
      <c r="L799">
        <v>418625</v>
      </c>
      <c r="M799" s="1">
        <f t="shared" si="12"/>
        <v>21944.682847222222</v>
      </c>
      <c r="N799">
        <f>LOOKUP(X799:X1798,country!B$2:B$132,country!A$2:A$132)</f>
        <v>14</v>
      </c>
      <c r="O799" s="2" t="s">
        <v>7590</v>
      </c>
      <c r="P799" s="2" t="s">
        <v>8483</v>
      </c>
      <c r="Q799">
        <v>1908957</v>
      </c>
      <c r="R799" s="2" t="s">
        <v>8484</v>
      </c>
      <c r="S799">
        <v>353848671</v>
      </c>
      <c r="T799">
        <v>675058619</v>
      </c>
      <c r="U799" s="2" t="s">
        <v>8485</v>
      </c>
      <c r="X799" s="2" t="s">
        <v>876</v>
      </c>
      <c r="Y799">
        <v>-313141002000</v>
      </c>
    </row>
    <row r="800" spans="1:25">
      <c r="A800">
        <v>799</v>
      </c>
      <c r="B800" s="2" t="s">
        <v>8486</v>
      </c>
      <c r="C800" s="2" t="s">
        <v>8487</v>
      </c>
      <c r="D800" s="2" t="s">
        <v>8488</v>
      </c>
      <c r="E800" s="2" t="s">
        <v>8489</v>
      </c>
      <c r="F800" s="2" t="s">
        <v>8490</v>
      </c>
      <c r="G800">
        <v>2601098</v>
      </c>
      <c r="H800" s="2" t="s">
        <v>8491</v>
      </c>
      <c r="I800" s="2">
        <v>1</v>
      </c>
      <c r="J800" s="2" t="s">
        <v>8492</v>
      </c>
      <c r="K800">
        <v>5294</v>
      </c>
      <c r="L800">
        <v>999047</v>
      </c>
      <c r="M800" s="1">
        <f t="shared" si="12"/>
        <v>30132.926979166667</v>
      </c>
      <c r="N800">
        <f>LOOKUP(X800:X1799,country!B$2:B$132,country!A$2:A$132)</f>
        <v>29</v>
      </c>
      <c r="O800" s="2" t="s">
        <v>2832</v>
      </c>
      <c r="P800" s="2" t="s">
        <v>8493</v>
      </c>
      <c r="Q800">
        <v>2530652</v>
      </c>
      <c r="R800" s="2" t="s">
        <v>8494</v>
      </c>
      <c r="S800">
        <v>968271767</v>
      </c>
      <c r="T800">
        <v>510492272</v>
      </c>
      <c r="U800" s="2" t="s">
        <v>5418</v>
      </c>
      <c r="X800" s="2" t="s">
        <v>899</v>
      </c>
      <c r="Y800">
        <v>394323291000</v>
      </c>
    </row>
    <row r="801" spans="1:25">
      <c r="A801">
        <v>800</v>
      </c>
      <c r="B801" s="2" t="s">
        <v>8495</v>
      </c>
      <c r="C801" s="2" t="s">
        <v>8496</v>
      </c>
      <c r="D801" s="2" t="s">
        <v>8497</v>
      </c>
      <c r="E801" s="2" t="s">
        <v>8498</v>
      </c>
      <c r="F801" s="2" t="s">
        <v>8499</v>
      </c>
      <c r="G801">
        <v>35509244</v>
      </c>
      <c r="H801" s="2" t="s">
        <v>8500</v>
      </c>
      <c r="I801" s="2">
        <v>1</v>
      </c>
      <c r="J801" s="2" t="s">
        <v>8501</v>
      </c>
      <c r="K801">
        <v>7468</v>
      </c>
      <c r="L801">
        <v>301520</v>
      </c>
      <c r="M801" s="1">
        <f t="shared" si="12"/>
        <v>19861.021921296298</v>
      </c>
      <c r="N801">
        <f>LOOKUP(X801:X1800,country!B$2:B$132,country!A$2:A$132)</f>
        <v>28</v>
      </c>
      <c r="O801" s="2" t="s">
        <v>5144</v>
      </c>
      <c r="P801" s="2" t="s">
        <v>8502</v>
      </c>
      <c r="Q801">
        <v>7148027</v>
      </c>
      <c r="R801" s="2" t="s">
        <v>8503</v>
      </c>
      <c r="S801">
        <v>364749467</v>
      </c>
      <c r="T801">
        <v>482017247</v>
      </c>
      <c r="U801" s="2" t="s">
        <v>857</v>
      </c>
      <c r="X801" s="2" t="s">
        <v>1771</v>
      </c>
      <c r="Y801">
        <v>-493169306000</v>
      </c>
    </row>
    <row r="802" spans="1:25">
      <c r="A802">
        <v>801</v>
      </c>
      <c r="B802" s="2" t="s">
        <v>8504</v>
      </c>
      <c r="C802" s="2" t="s">
        <v>8505</v>
      </c>
      <c r="D802" s="2" t="s">
        <v>8506</v>
      </c>
      <c r="E802" s="2" t="s">
        <v>8507</v>
      </c>
      <c r="F802" s="2" t="s">
        <v>8508</v>
      </c>
      <c r="G802">
        <v>29925347</v>
      </c>
      <c r="H802" s="2" t="s">
        <v>8509</v>
      </c>
      <c r="I802" s="2">
        <v>1</v>
      </c>
      <c r="J802" s="2" t="s">
        <v>8510</v>
      </c>
      <c r="K802">
        <v>5268</v>
      </c>
      <c r="L802">
        <v>959373</v>
      </c>
      <c r="M802" s="1">
        <f t="shared" si="12"/>
        <v>23175.277384259258</v>
      </c>
      <c r="N802">
        <f>LOOKUP(X802:X1801,country!B$2:B$132,country!A$2:A$132)</f>
        <v>24</v>
      </c>
      <c r="O802" s="2" t="s">
        <v>2898</v>
      </c>
      <c r="P802" s="2" t="s">
        <v>8511</v>
      </c>
      <c r="Q802">
        <v>6558619</v>
      </c>
      <c r="R802" s="2" t="s">
        <v>8512</v>
      </c>
      <c r="S802">
        <v>366246011</v>
      </c>
      <c r="T802">
        <v>184236468</v>
      </c>
      <c r="U802" s="2" t="s">
        <v>522</v>
      </c>
      <c r="X802" s="2" t="s">
        <v>469</v>
      </c>
      <c r="Y802">
        <v>-206817634000</v>
      </c>
    </row>
    <row r="803" spans="1:25">
      <c r="A803">
        <v>802</v>
      </c>
      <c r="B803" s="2" t="s">
        <v>8513</v>
      </c>
      <c r="C803" s="2" t="s">
        <v>8514</v>
      </c>
      <c r="D803" s="2" t="s">
        <v>8515</v>
      </c>
      <c r="E803" s="2" t="s">
        <v>8516</v>
      </c>
      <c r="F803" s="2" t="s">
        <v>8517</v>
      </c>
      <c r="G803">
        <v>44191206</v>
      </c>
      <c r="H803" s="2" t="s">
        <v>8518</v>
      </c>
      <c r="I803" s="2">
        <v>1</v>
      </c>
      <c r="J803" s="2" t="s">
        <v>8519</v>
      </c>
      <c r="K803">
        <v>7340</v>
      </c>
      <c r="L803">
        <v>484253</v>
      </c>
      <c r="M803" s="1">
        <f t="shared" si="12"/>
        <v>19740.493680555555</v>
      </c>
      <c r="N803">
        <f>LOOKUP(X803:X1802,country!B$2:B$132,country!A$2:A$132)</f>
        <v>14</v>
      </c>
      <c r="O803" s="2" t="s">
        <v>4485</v>
      </c>
      <c r="P803" s="2" t="s">
        <v>8520</v>
      </c>
      <c r="Q803">
        <v>2041905</v>
      </c>
      <c r="R803" s="2" t="s">
        <v>8521</v>
      </c>
      <c r="S803">
        <v>914102454</v>
      </c>
      <c r="T803">
        <v>560311982</v>
      </c>
      <c r="U803" s="2" t="s">
        <v>6286</v>
      </c>
      <c r="X803" s="2" t="s">
        <v>876</v>
      </c>
      <c r="Y803">
        <v>-503582946000</v>
      </c>
    </row>
    <row r="804" spans="1:25">
      <c r="A804">
        <v>803</v>
      </c>
      <c r="B804" s="2" t="s">
        <v>8522</v>
      </c>
      <c r="C804" s="2" t="s">
        <v>8523</v>
      </c>
      <c r="D804" s="2" t="s">
        <v>8524</v>
      </c>
      <c r="E804" s="2" t="s">
        <v>8525</v>
      </c>
      <c r="F804" s="2" t="s">
        <v>8526</v>
      </c>
      <c r="G804">
        <v>90818307</v>
      </c>
      <c r="H804" s="2" t="s">
        <v>8527</v>
      </c>
      <c r="I804" s="2">
        <v>1</v>
      </c>
      <c r="J804" s="2" t="s">
        <v>8528</v>
      </c>
      <c r="K804">
        <v>6412</v>
      </c>
      <c r="L804">
        <v>396953</v>
      </c>
      <c r="M804" s="1">
        <f t="shared" si="12"/>
        <v>35929.979884259257</v>
      </c>
      <c r="N804">
        <f>LOOKUP(X804:X1803,country!B$2:B$132,country!A$2:A$132)</f>
        <v>52</v>
      </c>
      <c r="O804" s="2" t="s">
        <v>4300</v>
      </c>
      <c r="P804" s="2" t="s">
        <v>8529</v>
      </c>
      <c r="Q804">
        <v>3836832</v>
      </c>
      <c r="R804" s="2" t="s">
        <v>8530</v>
      </c>
      <c r="S804">
        <v>822665639</v>
      </c>
      <c r="T804">
        <v>255239267</v>
      </c>
      <c r="U804" s="2" t="s">
        <v>3787</v>
      </c>
      <c r="X804" s="2" t="s">
        <v>494</v>
      </c>
      <c r="Y804">
        <v>895188662000</v>
      </c>
    </row>
    <row r="805" spans="1:25">
      <c r="A805">
        <v>804</v>
      </c>
      <c r="B805" s="2" t="s">
        <v>8531</v>
      </c>
      <c r="C805" s="2" t="s">
        <v>8532</v>
      </c>
      <c r="D805" s="2" t="s">
        <v>8533</v>
      </c>
      <c r="E805" s="2" t="s">
        <v>8534</v>
      </c>
      <c r="F805" s="2" t="s">
        <v>8535</v>
      </c>
      <c r="G805">
        <v>19095970</v>
      </c>
      <c r="H805" s="2" t="s">
        <v>8536</v>
      </c>
      <c r="I805" s="2">
        <v>2</v>
      </c>
      <c r="J805" s="2" t="s">
        <v>8537</v>
      </c>
      <c r="K805">
        <v>1410</v>
      </c>
      <c r="L805">
        <v>264207</v>
      </c>
      <c r="M805" s="1">
        <f t="shared" si="12"/>
        <v>27010.510613425926</v>
      </c>
      <c r="N805">
        <f>LOOKUP(X805:X1804,country!B$2:B$132,country!A$2:A$132)</f>
        <v>14</v>
      </c>
      <c r="O805" s="2" t="s">
        <v>1958</v>
      </c>
      <c r="P805" s="2" t="s">
        <v>8538</v>
      </c>
      <c r="Q805">
        <v>5478991</v>
      </c>
      <c r="R805" s="2" t="s">
        <v>8539</v>
      </c>
      <c r="S805">
        <v>530194607</v>
      </c>
      <c r="T805">
        <v>883048229</v>
      </c>
      <c r="U805" s="2" t="s">
        <v>5652</v>
      </c>
      <c r="X805" s="2" t="s">
        <v>876</v>
      </c>
      <c r="Y805">
        <v>124546517000</v>
      </c>
    </row>
    <row r="806" spans="1:25">
      <c r="A806">
        <v>805</v>
      </c>
      <c r="B806" s="2" t="s">
        <v>8540</v>
      </c>
      <c r="C806" s="2" t="s">
        <v>8541</v>
      </c>
      <c r="D806" s="2" t="s">
        <v>8542</v>
      </c>
      <c r="E806" s="2" t="s">
        <v>8543</v>
      </c>
      <c r="F806" s="2" t="s">
        <v>8544</v>
      </c>
      <c r="G806">
        <v>52482456</v>
      </c>
      <c r="H806" s="2" t="s">
        <v>8545</v>
      </c>
      <c r="I806" s="2">
        <v>2</v>
      </c>
      <c r="J806" s="2" t="s">
        <v>8546</v>
      </c>
      <c r="K806">
        <v>4833</v>
      </c>
      <c r="L806">
        <v>423006</v>
      </c>
      <c r="M806" s="1">
        <f t="shared" si="12"/>
        <v>27277.759062500001</v>
      </c>
      <c r="N806">
        <f>LOOKUP(X806:X1805,country!B$2:B$132,country!A$2:A$132)</f>
        <v>97</v>
      </c>
      <c r="O806" s="2" t="s">
        <v>7638</v>
      </c>
      <c r="P806" s="2" t="s">
        <v>8547</v>
      </c>
      <c r="Q806">
        <v>5078758</v>
      </c>
      <c r="R806" s="2" t="s">
        <v>8548</v>
      </c>
      <c r="S806">
        <v>938874780</v>
      </c>
      <c r="T806">
        <v>528494697</v>
      </c>
      <c r="U806" s="2" t="s">
        <v>6074</v>
      </c>
      <c r="X806" s="2" t="s">
        <v>831</v>
      </c>
      <c r="Y806">
        <v>147636783000</v>
      </c>
    </row>
    <row r="807" spans="1:25">
      <c r="A807">
        <v>806</v>
      </c>
      <c r="B807" s="2" t="s">
        <v>8549</v>
      </c>
      <c r="C807" s="2" t="s">
        <v>8550</v>
      </c>
      <c r="D807" s="2" t="s">
        <v>8551</v>
      </c>
      <c r="E807" s="2" t="s">
        <v>8552</v>
      </c>
      <c r="F807" s="2" t="s">
        <v>8553</v>
      </c>
      <c r="G807">
        <v>73323825</v>
      </c>
      <c r="H807" s="2" t="s">
        <v>8554</v>
      </c>
      <c r="I807" s="2">
        <v>1</v>
      </c>
      <c r="J807" s="2" t="s">
        <v>8555</v>
      </c>
      <c r="K807">
        <v>5446</v>
      </c>
      <c r="L807">
        <v>640944</v>
      </c>
      <c r="M807" s="1">
        <f t="shared" si="12"/>
        <v>18184.376527777778</v>
      </c>
      <c r="N807">
        <f>LOOKUP(X807:X1806,country!B$2:B$132,country!A$2:A$132)</f>
        <v>95</v>
      </c>
      <c r="O807" s="2" t="s">
        <v>4259</v>
      </c>
      <c r="P807" s="2" t="s">
        <v>8556</v>
      </c>
      <c r="Q807">
        <v>7517740</v>
      </c>
      <c r="R807" s="2" t="s">
        <v>8557</v>
      </c>
      <c r="S807">
        <v>760430145</v>
      </c>
      <c r="T807">
        <v>833220840</v>
      </c>
      <c r="U807" s="2" t="s">
        <v>8558</v>
      </c>
      <c r="X807" s="2" t="s">
        <v>728</v>
      </c>
      <c r="Y807">
        <v>-638031468000</v>
      </c>
    </row>
    <row r="808" spans="1:25">
      <c r="A808">
        <v>807</v>
      </c>
      <c r="B808" s="2" t="s">
        <v>8559</v>
      </c>
      <c r="C808" s="2" t="s">
        <v>8560</v>
      </c>
      <c r="D808" s="2" t="s">
        <v>8561</v>
      </c>
      <c r="E808" s="2" t="s">
        <v>8562</v>
      </c>
      <c r="F808" s="2" t="s">
        <v>8563</v>
      </c>
      <c r="G808">
        <v>2507440</v>
      </c>
      <c r="H808" s="2" t="s">
        <v>8564</v>
      </c>
      <c r="I808" s="2">
        <v>1</v>
      </c>
      <c r="J808" s="2" t="s">
        <v>8565</v>
      </c>
      <c r="K808">
        <v>8037</v>
      </c>
      <c r="L808">
        <v>159977</v>
      </c>
      <c r="M808" s="1">
        <f t="shared" si="12"/>
        <v>27538.836354166666</v>
      </c>
      <c r="N808">
        <f>LOOKUP(X808:X1807,country!B$2:B$132,country!A$2:A$132)</f>
        <v>87</v>
      </c>
      <c r="O808" s="2" t="s">
        <v>3275</v>
      </c>
      <c r="P808" s="2" t="s">
        <v>8566</v>
      </c>
      <c r="Q808">
        <v>8118143</v>
      </c>
      <c r="R808" s="2" t="s">
        <v>8567</v>
      </c>
      <c r="S808">
        <v>262385414</v>
      </c>
      <c r="T808">
        <v>414111581</v>
      </c>
      <c r="U808" s="2" t="s">
        <v>8428</v>
      </c>
      <c r="X808" s="2" t="s">
        <v>943</v>
      </c>
      <c r="Y808">
        <v>170193861000</v>
      </c>
    </row>
    <row r="809" spans="1:25">
      <c r="A809">
        <v>808</v>
      </c>
      <c r="B809" s="2" t="s">
        <v>8568</v>
      </c>
      <c r="C809" s="2" t="s">
        <v>8569</v>
      </c>
      <c r="D809" s="2" t="s">
        <v>8570</v>
      </c>
      <c r="E809" s="2" t="s">
        <v>8571</v>
      </c>
      <c r="F809" s="2" t="s">
        <v>8572</v>
      </c>
      <c r="G809">
        <v>53904331</v>
      </c>
      <c r="H809" s="2" t="s">
        <v>8573</v>
      </c>
      <c r="I809" s="2">
        <v>1</v>
      </c>
      <c r="J809" s="2" t="s">
        <v>8574</v>
      </c>
      <c r="K809">
        <v>5846</v>
      </c>
      <c r="L809">
        <v>312249</v>
      </c>
      <c r="M809" s="1">
        <f t="shared" si="12"/>
        <v>18299.022743055553</v>
      </c>
      <c r="N809">
        <f>LOOKUP(X809:X1808,country!B$2:B$132,country!A$2:A$132)</f>
        <v>95</v>
      </c>
      <c r="O809" s="2" t="s">
        <v>1351</v>
      </c>
      <c r="P809" s="2" t="s">
        <v>8575</v>
      </c>
      <c r="Q809">
        <v>2088251</v>
      </c>
      <c r="R809" s="2" t="s">
        <v>8576</v>
      </c>
      <c r="S809">
        <v>432756124</v>
      </c>
      <c r="T809">
        <v>118708288</v>
      </c>
      <c r="U809" s="2" t="s">
        <v>8577</v>
      </c>
      <c r="X809" s="2" t="s">
        <v>728</v>
      </c>
      <c r="Y809">
        <v>-628126035000</v>
      </c>
    </row>
    <row r="810" spans="1:25">
      <c r="A810">
        <v>809</v>
      </c>
      <c r="B810" s="2" t="s">
        <v>8578</v>
      </c>
      <c r="C810" s="2" t="s">
        <v>8579</v>
      </c>
      <c r="D810" s="2" t="s">
        <v>8580</v>
      </c>
      <c r="E810" s="2" t="s">
        <v>8581</v>
      </c>
      <c r="F810" s="2" t="s">
        <v>8582</v>
      </c>
      <c r="G810">
        <v>87902603</v>
      </c>
      <c r="H810" s="2" t="s">
        <v>8583</v>
      </c>
      <c r="I810" s="2">
        <v>1</v>
      </c>
      <c r="J810" s="2" t="s">
        <v>8584</v>
      </c>
      <c r="K810">
        <v>4863</v>
      </c>
      <c r="L810">
        <v>885632</v>
      </c>
      <c r="M810" s="1">
        <f t="shared" si="12"/>
        <v>34330.422199074077</v>
      </c>
      <c r="N810">
        <f>LOOKUP(X810:X1809,country!B$2:B$132,country!A$2:A$132)</f>
        <v>52</v>
      </c>
      <c r="O810" s="2" t="s">
        <v>2536</v>
      </c>
      <c r="P810" s="2" t="s">
        <v>8585</v>
      </c>
      <c r="Q810">
        <v>8903967</v>
      </c>
      <c r="R810" s="2" t="s">
        <v>8586</v>
      </c>
      <c r="S810">
        <v>262482702</v>
      </c>
      <c r="T810">
        <v>182598860</v>
      </c>
      <c r="U810" s="2" t="s">
        <v>8587</v>
      </c>
      <c r="X810" s="2" t="s">
        <v>494</v>
      </c>
      <c r="Y810">
        <v>756986878000</v>
      </c>
    </row>
    <row r="811" spans="1:25">
      <c r="A811">
        <v>810</v>
      </c>
      <c r="B811" s="2" t="s">
        <v>8588</v>
      </c>
      <c r="C811" s="2" t="s">
        <v>8589</v>
      </c>
      <c r="D811" s="2" t="s">
        <v>8590</v>
      </c>
      <c r="E811" s="2" t="s">
        <v>8591</v>
      </c>
      <c r="F811" s="2" t="s">
        <v>8592</v>
      </c>
      <c r="G811">
        <v>80804683</v>
      </c>
      <c r="H811" s="2" t="s">
        <v>8593</v>
      </c>
      <c r="I811" s="2">
        <v>2</v>
      </c>
      <c r="J811" s="2" t="s">
        <v>8594</v>
      </c>
      <c r="K811">
        <v>3223</v>
      </c>
      <c r="L811">
        <v>989437</v>
      </c>
      <c r="M811" s="1">
        <f t="shared" si="12"/>
        <v>29821.831284722222</v>
      </c>
      <c r="N811">
        <f>LOOKUP(X811:X1810,country!B$2:B$132,country!A$2:A$132)</f>
        <v>48</v>
      </c>
      <c r="O811" s="2" t="s">
        <v>1925</v>
      </c>
      <c r="P811" s="2" t="s">
        <v>8596</v>
      </c>
      <c r="Q811">
        <v>4962703</v>
      </c>
      <c r="R811" s="2" t="s">
        <v>8597</v>
      </c>
      <c r="S811">
        <v>719055386</v>
      </c>
      <c r="T811">
        <v>813319390</v>
      </c>
      <c r="U811" s="2" t="s">
        <v>947</v>
      </c>
      <c r="X811" s="2" t="s">
        <v>8595</v>
      </c>
      <c r="Y811">
        <v>367444623000</v>
      </c>
    </row>
    <row r="812" spans="1:25">
      <c r="A812">
        <v>811</v>
      </c>
      <c r="B812" s="2" t="s">
        <v>8598</v>
      </c>
      <c r="C812" s="2" t="s">
        <v>8599</v>
      </c>
      <c r="D812" s="2" t="s">
        <v>8600</v>
      </c>
      <c r="E812" s="2" t="s">
        <v>8601</v>
      </c>
      <c r="F812" s="2" t="s">
        <v>8602</v>
      </c>
      <c r="G812">
        <v>61091545</v>
      </c>
      <c r="H812" s="2" t="s">
        <v>8603</v>
      </c>
      <c r="I812" s="2">
        <v>2</v>
      </c>
      <c r="J812" s="2" t="s">
        <v>8604</v>
      </c>
      <c r="K812">
        <v>9981</v>
      </c>
      <c r="L812">
        <v>416061</v>
      </c>
      <c r="M812" s="1">
        <f t="shared" si="12"/>
        <v>31828.279733796298</v>
      </c>
      <c r="N812">
        <f>LOOKUP(X812:X1811,country!B$2:B$132,country!A$2:A$132)</f>
        <v>87</v>
      </c>
      <c r="O812" s="2" t="s">
        <v>751</v>
      </c>
      <c r="P812" s="2" t="s">
        <v>8605</v>
      </c>
      <c r="Q812">
        <v>2818862</v>
      </c>
      <c r="R812" s="2" t="s">
        <v>8606</v>
      </c>
      <c r="S812">
        <v>847713906</v>
      </c>
      <c r="T812">
        <v>281810791</v>
      </c>
      <c r="U812" s="2" t="s">
        <v>4003</v>
      </c>
      <c r="X812" s="2" t="s">
        <v>943</v>
      </c>
      <c r="Y812">
        <v>540801769000</v>
      </c>
    </row>
    <row r="813" spans="1:25">
      <c r="A813">
        <v>812</v>
      </c>
      <c r="B813" s="2" t="s">
        <v>8607</v>
      </c>
      <c r="C813" s="2" t="s">
        <v>8608</v>
      </c>
      <c r="D813" s="2" t="s">
        <v>8609</v>
      </c>
      <c r="E813" s="2" t="s">
        <v>8610</v>
      </c>
      <c r="F813" s="2" t="s">
        <v>8611</v>
      </c>
      <c r="G813">
        <v>72822410</v>
      </c>
      <c r="H813" s="2" t="s">
        <v>8612</v>
      </c>
      <c r="I813" s="2">
        <v>1</v>
      </c>
      <c r="J813" s="2" t="s">
        <v>8613</v>
      </c>
      <c r="K813">
        <v>1132</v>
      </c>
      <c r="L813">
        <v>981799</v>
      </c>
      <c r="M813" s="1">
        <f t="shared" si="12"/>
        <v>19019.148113425927</v>
      </c>
      <c r="N813">
        <f>LOOKUP(X813:X1812,country!B$2:B$132,country!A$2:A$132)</f>
        <v>24</v>
      </c>
      <c r="O813" s="2" t="s">
        <v>2253</v>
      </c>
      <c r="P813" s="2" t="s">
        <v>8614</v>
      </c>
      <c r="Q813">
        <v>6195586</v>
      </c>
      <c r="R813" s="2" t="s">
        <v>8615</v>
      </c>
      <c r="S813">
        <v>623235466</v>
      </c>
      <c r="T813">
        <v>586151815</v>
      </c>
      <c r="U813" s="2" t="s">
        <v>1419</v>
      </c>
      <c r="X813" s="2" t="s">
        <v>469</v>
      </c>
      <c r="Y813">
        <v>-565907203000</v>
      </c>
    </row>
    <row r="814" spans="1:25">
      <c r="A814">
        <v>813</v>
      </c>
      <c r="B814" s="2" t="s">
        <v>8616</v>
      </c>
      <c r="C814" s="2" t="s">
        <v>8617</v>
      </c>
      <c r="D814" s="2" t="s">
        <v>8618</v>
      </c>
      <c r="E814" s="2" t="s">
        <v>8619</v>
      </c>
      <c r="F814" s="2" t="s">
        <v>8620</v>
      </c>
      <c r="G814">
        <v>58261177</v>
      </c>
      <c r="H814" s="2" t="s">
        <v>8621</v>
      </c>
      <c r="I814" s="2">
        <v>1</v>
      </c>
      <c r="J814" s="2" t="s">
        <v>8622</v>
      </c>
      <c r="K814">
        <v>3249</v>
      </c>
      <c r="L814">
        <v>620443</v>
      </c>
      <c r="M814" s="1">
        <f t="shared" si="12"/>
        <v>24343.422812500001</v>
      </c>
      <c r="N814">
        <f>LOOKUP(X814:X1813,country!B$2:B$132,country!A$2:A$132)</f>
        <v>97</v>
      </c>
      <c r="O814" s="2" t="s">
        <v>5172</v>
      </c>
      <c r="P814" s="2" t="s">
        <v>8623</v>
      </c>
      <c r="Q814">
        <v>2172981</v>
      </c>
      <c r="R814" s="2" t="s">
        <v>8624</v>
      </c>
      <c r="S814">
        <v>928869329</v>
      </c>
      <c r="T814">
        <v>211658041</v>
      </c>
      <c r="U814" s="2" t="s">
        <v>2740</v>
      </c>
      <c r="X814" s="2" t="s">
        <v>831</v>
      </c>
      <c r="Y814">
        <v>-105889869000</v>
      </c>
    </row>
    <row r="815" spans="1:25">
      <c r="A815">
        <v>814</v>
      </c>
      <c r="B815" s="2" t="s">
        <v>8625</v>
      </c>
      <c r="C815" s="2" t="s">
        <v>8626</v>
      </c>
      <c r="D815" s="2" t="s">
        <v>8627</v>
      </c>
      <c r="E815" s="2" t="s">
        <v>8628</v>
      </c>
      <c r="F815" s="2" t="s">
        <v>8629</v>
      </c>
      <c r="G815">
        <v>39528371</v>
      </c>
      <c r="H815" s="2" t="s">
        <v>8630</v>
      </c>
      <c r="I815" s="2">
        <v>2</v>
      </c>
      <c r="J815" s="2" t="s">
        <v>8631</v>
      </c>
      <c r="K815">
        <v>9911</v>
      </c>
      <c r="L815">
        <v>603371</v>
      </c>
      <c r="M815" s="1">
        <f t="shared" si="12"/>
        <v>20955.787511574075</v>
      </c>
      <c r="N815">
        <f>LOOKUP(X815:X1814,country!B$2:B$132,country!A$2:A$132)</f>
        <v>24</v>
      </c>
      <c r="O815" s="2" t="s">
        <v>1514</v>
      </c>
      <c r="P815" s="2" t="s">
        <v>8632</v>
      </c>
      <c r="Q815">
        <v>3951879</v>
      </c>
      <c r="R815" s="2" t="s">
        <v>8633</v>
      </c>
      <c r="S815">
        <v>367372211</v>
      </c>
      <c r="T815">
        <v>928263640</v>
      </c>
      <c r="U815" s="2" t="s">
        <v>7620</v>
      </c>
      <c r="X815" s="2" t="s">
        <v>469</v>
      </c>
      <c r="Y815">
        <v>-398581559000</v>
      </c>
    </row>
    <row r="816" spans="1:25">
      <c r="A816">
        <v>815</v>
      </c>
      <c r="B816" s="2" t="s">
        <v>8634</v>
      </c>
      <c r="C816" s="2" t="s">
        <v>8635</v>
      </c>
      <c r="D816" s="2" t="s">
        <v>8636</v>
      </c>
      <c r="E816" s="2" t="s">
        <v>8637</v>
      </c>
      <c r="F816" s="2" t="s">
        <v>8638</v>
      </c>
      <c r="G816">
        <v>22742407</v>
      </c>
      <c r="H816" s="2" t="s">
        <v>8639</v>
      </c>
      <c r="I816" s="2">
        <v>2</v>
      </c>
      <c r="J816" s="2" t="s">
        <v>8640</v>
      </c>
      <c r="K816">
        <v>8215</v>
      </c>
      <c r="L816">
        <v>597794</v>
      </c>
      <c r="M816" s="1">
        <f t="shared" si="12"/>
        <v>28599.255347222221</v>
      </c>
      <c r="N816">
        <f>LOOKUP(X816:X1815,country!B$2:B$132,country!A$2:A$132)</f>
        <v>119</v>
      </c>
      <c r="O816" s="2" t="s">
        <v>3275</v>
      </c>
      <c r="P816" s="2" t="s">
        <v>8641</v>
      </c>
      <c r="Q816">
        <v>4602718</v>
      </c>
      <c r="R816" s="2" t="s">
        <v>8642</v>
      </c>
      <c r="S816">
        <v>722761590</v>
      </c>
      <c r="T816">
        <v>370891675</v>
      </c>
      <c r="U816" s="2" t="s">
        <v>812</v>
      </c>
      <c r="X816" s="2" t="s">
        <v>1276</v>
      </c>
      <c r="Y816">
        <v>261814062000</v>
      </c>
    </row>
    <row r="817" spans="1:25">
      <c r="A817">
        <v>816</v>
      </c>
      <c r="B817" s="2" t="s">
        <v>8643</v>
      </c>
      <c r="C817" s="2" t="s">
        <v>8644</v>
      </c>
      <c r="D817" s="2" t="s">
        <v>8645</v>
      </c>
      <c r="E817" s="2" t="s">
        <v>8646</v>
      </c>
      <c r="F817" s="2" t="s">
        <v>8647</v>
      </c>
      <c r="G817">
        <v>69977420</v>
      </c>
      <c r="H817" s="2" t="s">
        <v>8648</v>
      </c>
      <c r="I817" s="2">
        <v>2</v>
      </c>
      <c r="J817" s="2" t="s">
        <v>8649</v>
      </c>
      <c r="K817">
        <v>3297</v>
      </c>
      <c r="L817">
        <v>858756</v>
      </c>
      <c r="M817" s="1">
        <f t="shared" si="12"/>
        <v>19515.130636574075</v>
      </c>
      <c r="N817">
        <f>LOOKUP(X817:X1816,country!B$2:B$132,country!A$2:A$132)</f>
        <v>94</v>
      </c>
      <c r="O817" s="2" t="s">
        <v>877</v>
      </c>
      <c r="P817" s="2" t="s">
        <v>8650</v>
      </c>
      <c r="Q817">
        <v>8033209</v>
      </c>
      <c r="R817" s="2" t="s">
        <v>8651</v>
      </c>
      <c r="S817">
        <v>904175084</v>
      </c>
      <c r="T817">
        <v>403626336</v>
      </c>
      <c r="U817" s="2" t="s">
        <v>8652</v>
      </c>
      <c r="X817" s="2" t="s">
        <v>506</v>
      </c>
      <c r="Y817">
        <v>-523054313000</v>
      </c>
    </row>
    <row r="818" spans="1:25">
      <c r="A818">
        <v>817</v>
      </c>
      <c r="B818" s="2" t="s">
        <v>8653</v>
      </c>
      <c r="C818" s="2" t="s">
        <v>8654</v>
      </c>
      <c r="D818" s="2" t="s">
        <v>8655</v>
      </c>
      <c r="E818" s="2" t="s">
        <v>8656</v>
      </c>
      <c r="F818" s="2" t="s">
        <v>8657</v>
      </c>
      <c r="G818">
        <v>72555455</v>
      </c>
      <c r="H818" s="2" t="s">
        <v>8658</v>
      </c>
      <c r="I818" s="2">
        <v>2</v>
      </c>
      <c r="J818" s="2" t="s">
        <v>8659</v>
      </c>
      <c r="K818">
        <v>8403</v>
      </c>
      <c r="L818">
        <v>293706</v>
      </c>
      <c r="M818" s="1">
        <f t="shared" si="12"/>
        <v>33660.830810185187</v>
      </c>
      <c r="N818">
        <f>LOOKUP(X818:X1817,country!B$2:B$132,country!A$2:A$132)</f>
        <v>52</v>
      </c>
      <c r="O818" s="2" t="s">
        <v>1277</v>
      </c>
      <c r="P818" s="2" t="s">
        <v>8660</v>
      </c>
      <c r="Q818">
        <v>3356833</v>
      </c>
      <c r="R818" s="2" t="s">
        <v>8661</v>
      </c>
      <c r="S818">
        <v>661174438</v>
      </c>
      <c r="T818">
        <v>650878058</v>
      </c>
      <c r="U818" s="2" t="s">
        <v>1157</v>
      </c>
      <c r="X818" s="2" t="s">
        <v>494</v>
      </c>
      <c r="Y818">
        <v>699134182000</v>
      </c>
    </row>
    <row r="819" spans="1:25">
      <c r="A819">
        <v>818</v>
      </c>
      <c r="B819" s="2" t="s">
        <v>8662</v>
      </c>
      <c r="C819" s="2" t="s">
        <v>8663</v>
      </c>
      <c r="D819" s="2" t="s">
        <v>8664</v>
      </c>
      <c r="E819" s="2" t="s">
        <v>8665</v>
      </c>
      <c r="F819" s="2" t="s">
        <v>8666</v>
      </c>
      <c r="G819">
        <v>2496871</v>
      </c>
      <c r="H819" s="2" t="s">
        <v>8667</v>
      </c>
      <c r="I819" s="2">
        <v>1</v>
      </c>
      <c r="J819" s="2" t="s">
        <v>8668</v>
      </c>
      <c r="K819">
        <v>4069</v>
      </c>
      <c r="L819">
        <v>777591</v>
      </c>
      <c r="M819" s="1">
        <f t="shared" si="12"/>
        <v>20567.269166666665</v>
      </c>
      <c r="N819">
        <f>LOOKUP(X819:X1818,country!B$2:B$132,country!A$2:A$132)</f>
        <v>97</v>
      </c>
      <c r="O819" s="2" t="s">
        <v>4963</v>
      </c>
      <c r="P819" s="2" t="s">
        <v>8669</v>
      </c>
      <c r="Q819">
        <v>8611494</v>
      </c>
      <c r="R819" s="2" t="s">
        <v>8670</v>
      </c>
      <c r="S819">
        <v>601854367</v>
      </c>
      <c r="T819">
        <v>901837845</v>
      </c>
      <c r="U819" s="2" t="s">
        <v>7659</v>
      </c>
      <c r="X819" s="2" t="s">
        <v>831</v>
      </c>
      <c r="Y819">
        <v>-432149544000</v>
      </c>
    </row>
    <row r="820" spans="1:25">
      <c r="A820">
        <v>819</v>
      </c>
      <c r="B820" s="2" t="s">
        <v>8671</v>
      </c>
      <c r="C820" s="2" t="s">
        <v>8672</v>
      </c>
      <c r="D820" s="2" t="s">
        <v>8673</v>
      </c>
      <c r="E820" s="2" t="s">
        <v>8674</v>
      </c>
      <c r="F820" s="2" t="s">
        <v>8675</v>
      </c>
      <c r="G820">
        <v>22139664</v>
      </c>
      <c r="H820" s="2" t="s">
        <v>8676</v>
      </c>
      <c r="I820" s="2">
        <v>2</v>
      </c>
      <c r="J820" s="2" t="s">
        <v>8677</v>
      </c>
      <c r="K820">
        <v>7563</v>
      </c>
      <c r="L820">
        <v>719967</v>
      </c>
      <c r="M820" s="1">
        <f t="shared" si="12"/>
        <v>24341.214872685185</v>
      </c>
      <c r="N820">
        <f>LOOKUP(X820:X1819,country!B$2:B$132,country!A$2:A$132)</f>
        <v>59</v>
      </c>
      <c r="O820" s="2" t="s">
        <v>4436</v>
      </c>
      <c r="P820" s="2" t="s">
        <v>8678</v>
      </c>
      <c r="Q820">
        <v>2307883</v>
      </c>
      <c r="R820" s="2" t="s">
        <v>8679</v>
      </c>
      <c r="S820">
        <v>181013444</v>
      </c>
      <c r="T820">
        <v>811114388</v>
      </c>
      <c r="U820" s="2" t="s">
        <v>6012</v>
      </c>
      <c r="X820" s="2" t="s">
        <v>4993</v>
      </c>
      <c r="Y820">
        <v>-106080635000</v>
      </c>
    </row>
    <row r="821" spans="1:25">
      <c r="A821">
        <v>820</v>
      </c>
      <c r="B821" s="2" t="s">
        <v>8680</v>
      </c>
      <c r="C821" s="2" t="s">
        <v>8681</v>
      </c>
      <c r="D821" s="2" t="s">
        <v>8682</v>
      </c>
      <c r="E821" s="2" t="s">
        <v>8683</v>
      </c>
      <c r="F821" s="2" t="s">
        <v>8684</v>
      </c>
      <c r="G821">
        <v>69948780</v>
      </c>
      <c r="H821" s="2" t="s">
        <v>8685</v>
      </c>
      <c r="I821" s="2">
        <v>1</v>
      </c>
      <c r="J821" s="2" t="s">
        <v>8686</v>
      </c>
      <c r="K821">
        <v>6614</v>
      </c>
      <c r="L821">
        <v>423273</v>
      </c>
      <c r="M821" s="1">
        <f t="shared" si="12"/>
        <v>31782.43988425926</v>
      </c>
      <c r="N821">
        <f>LOOKUP(X821:X1820,country!B$2:B$132,country!A$2:A$132)</f>
        <v>86</v>
      </c>
      <c r="O821" s="2" t="s">
        <v>3580</v>
      </c>
      <c r="P821" s="2" t="s">
        <v>8687</v>
      </c>
      <c r="Q821">
        <v>2762561</v>
      </c>
      <c r="R821" s="2" t="s">
        <v>8688</v>
      </c>
      <c r="S821">
        <v>419454843</v>
      </c>
      <c r="T821">
        <v>529704087</v>
      </c>
      <c r="U821" s="2" t="s">
        <v>5311</v>
      </c>
      <c r="X821" s="2" t="s">
        <v>481</v>
      </c>
      <c r="Y821">
        <v>536841206000</v>
      </c>
    </row>
    <row r="822" spans="1:25">
      <c r="A822">
        <v>821</v>
      </c>
      <c r="B822" s="2" t="s">
        <v>8689</v>
      </c>
      <c r="C822" s="2" t="s">
        <v>8690</v>
      </c>
      <c r="D822" s="2" t="s">
        <v>8691</v>
      </c>
      <c r="E822" s="2" t="s">
        <v>8692</v>
      </c>
      <c r="F822" s="2" t="s">
        <v>8693</v>
      </c>
      <c r="G822">
        <v>41706809</v>
      </c>
      <c r="H822" s="2" t="s">
        <v>8694</v>
      </c>
      <c r="I822" s="2">
        <v>2</v>
      </c>
      <c r="J822" s="2" t="s">
        <v>8695</v>
      </c>
      <c r="K822">
        <v>1906</v>
      </c>
      <c r="L822">
        <v>561183</v>
      </c>
      <c r="M822" s="1">
        <f t="shared" si="12"/>
        <v>35167.098993055552</v>
      </c>
      <c r="N822">
        <f>LOOKUP(X822:X1821,country!B$2:B$132,country!A$2:A$132)</f>
        <v>57</v>
      </c>
      <c r="O822" s="2" t="s">
        <v>2972</v>
      </c>
      <c r="P822" s="2" t="s">
        <v>8696</v>
      </c>
      <c r="Q822">
        <v>2736317</v>
      </c>
      <c r="R822" s="2" t="s">
        <v>8697</v>
      </c>
      <c r="S822">
        <v>390778951</v>
      </c>
      <c r="T822">
        <v>729550001</v>
      </c>
      <c r="U822" s="2" t="s">
        <v>1408</v>
      </c>
      <c r="X822" s="2" t="s">
        <v>704</v>
      </c>
      <c r="Y822">
        <v>829275753000</v>
      </c>
    </row>
    <row r="823" spans="1:25">
      <c r="A823">
        <v>822</v>
      </c>
      <c r="B823" s="2" t="s">
        <v>8698</v>
      </c>
      <c r="C823" s="2" t="s">
        <v>8699</v>
      </c>
      <c r="D823" s="2" t="s">
        <v>8700</v>
      </c>
      <c r="E823" s="2" t="s">
        <v>8701</v>
      </c>
      <c r="F823" s="2" t="s">
        <v>8702</v>
      </c>
      <c r="G823">
        <v>29253834</v>
      </c>
      <c r="H823" s="2" t="s">
        <v>8703</v>
      </c>
      <c r="I823" s="2">
        <v>2</v>
      </c>
      <c r="J823" s="2" t="s">
        <v>8704</v>
      </c>
      <c r="K823">
        <v>3514</v>
      </c>
      <c r="L823">
        <v>388163</v>
      </c>
      <c r="M823" s="1">
        <f t="shared" si="12"/>
        <v>29463.128449074073</v>
      </c>
      <c r="N823">
        <f>LOOKUP(X823:X1822,country!B$2:B$132,country!A$2:A$132)</f>
        <v>46</v>
      </c>
      <c r="O823" s="2" t="s">
        <v>543</v>
      </c>
      <c r="P823" s="2" t="s">
        <v>8705</v>
      </c>
      <c r="Q823">
        <v>1126387</v>
      </c>
      <c r="R823" s="2" t="s">
        <v>8706</v>
      </c>
      <c r="S823">
        <v>483213644</v>
      </c>
      <c r="T823">
        <v>182255857</v>
      </c>
      <c r="U823" s="2" t="s">
        <v>8707</v>
      </c>
      <c r="X823" s="2" t="s">
        <v>3253</v>
      </c>
      <c r="Y823">
        <v>336452698000</v>
      </c>
    </row>
    <row r="824" spans="1:25">
      <c r="A824">
        <v>823</v>
      </c>
      <c r="B824" s="2" t="s">
        <v>8708</v>
      </c>
      <c r="C824" s="2" t="s">
        <v>8709</v>
      </c>
      <c r="D824" s="2" t="s">
        <v>8710</v>
      </c>
      <c r="E824" s="2" t="s">
        <v>8711</v>
      </c>
      <c r="F824" s="2" t="s">
        <v>8712</v>
      </c>
      <c r="G824">
        <v>80511663</v>
      </c>
      <c r="H824" s="2" t="s">
        <v>8713</v>
      </c>
      <c r="I824" s="2">
        <v>1</v>
      </c>
      <c r="J824" s="2" t="s">
        <v>8714</v>
      </c>
      <c r="K824">
        <v>9912</v>
      </c>
      <c r="L824">
        <v>804390</v>
      </c>
      <c r="M824" s="1">
        <f t="shared" si="12"/>
        <v>19399.986273148148</v>
      </c>
      <c r="N824">
        <f>LOOKUP(X824:X1823,country!B$2:B$132,country!A$2:A$132)</f>
        <v>94</v>
      </c>
      <c r="O824" s="2" t="s">
        <v>4915</v>
      </c>
      <c r="P824" s="2" t="s">
        <v>8715</v>
      </c>
      <c r="Q824">
        <v>6612675</v>
      </c>
      <c r="R824" s="2" t="s">
        <v>8716</v>
      </c>
      <c r="S824">
        <v>277326462</v>
      </c>
      <c r="T824">
        <v>255466790</v>
      </c>
      <c r="U824" s="2" t="s">
        <v>3533</v>
      </c>
      <c r="X824" s="2" t="s">
        <v>506</v>
      </c>
      <c r="Y824">
        <v>-533002786000</v>
      </c>
    </row>
    <row r="825" spans="1:25">
      <c r="A825">
        <v>824</v>
      </c>
      <c r="B825" s="2" t="s">
        <v>8717</v>
      </c>
      <c r="C825" s="2" t="s">
        <v>8718</v>
      </c>
      <c r="D825" s="2" t="s">
        <v>8719</v>
      </c>
      <c r="E825" s="2" t="s">
        <v>8720</v>
      </c>
      <c r="F825" s="2" t="s">
        <v>8721</v>
      </c>
      <c r="G825">
        <v>63432389</v>
      </c>
      <c r="H825" s="2" t="s">
        <v>8722</v>
      </c>
      <c r="I825" s="2">
        <v>2</v>
      </c>
      <c r="J825" s="2" t="s">
        <v>8723</v>
      </c>
      <c r="K825">
        <v>8063</v>
      </c>
      <c r="L825">
        <v>903578</v>
      </c>
      <c r="M825" s="1">
        <f t="shared" si="12"/>
        <v>27174.167569444446</v>
      </c>
      <c r="N825">
        <f>LOOKUP(X825:X1824,country!B$2:B$132,country!A$2:A$132)</f>
        <v>29</v>
      </c>
      <c r="O825" s="2" t="s">
        <v>1739</v>
      </c>
      <c r="P825" s="2" t="s">
        <v>8724</v>
      </c>
      <c r="Q825">
        <v>8031646</v>
      </c>
      <c r="R825" s="2" t="s">
        <v>8725</v>
      </c>
      <c r="S825">
        <v>122491294</v>
      </c>
      <c r="T825">
        <v>588890133</v>
      </c>
      <c r="U825" s="2" t="s">
        <v>3523</v>
      </c>
      <c r="X825" s="2" t="s">
        <v>899</v>
      </c>
      <c r="Y825">
        <v>138686478000</v>
      </c>
    </row>
    <row r="826" spans="1:25">
      <c r="A826">
        <v>825</v>
      </c>
      <c r="B826" s="2" t="s">
        <v>8726</v>
      </c>
      <c r="C826" s="2" t="s">
        <v>8727</v>
      </c>
      <c r="D826" s="2" t="s">
        <v>8728</v>
      </c>
      <c r="E826" s="2" t="s">
        <v>8729</v>
      </c>
      <c r="F826" s="2" t="s">
        <v>8730</v>
      </c>
      <c r="G826">
        <v>50529833</v>
      </c>
      <c r="H826" s="2" t="s">
        <v>8731</v>
      </c>
      <c r="I826" s="2">
        <v>2</v>
      </c>
      <c r="J826" s="2" t="s">
        <v>8732</v>
      </c>
      <c r="K826">
        <v>7139</v>
      </c>
      <c r="L826">
        <v>626673</v>
      </c>
      <c r="M826" s="1">
        <f t="shared" si="12"/>
        <v>29279.070590277777</v>
      </c>
      <c r="N826">
        <f>LOOKUP(X826:X1825,country!B$2:B$132,country!A$2:A$132)</f>
        <v>52</v>
      </c>
      <c r="O826" s="2" t="s">
        <v>6371</v>
      </c>
      <c r="P826" s="2" t="s">
        <v>8733</v>
      </c>
      <c r="Q826">
        <v>2014105</v>
      </c>
      <c r="R826" s="2" t="s">
        <v>8734</v>
      </c>
      <c r="S826">
        <v>326450166</v>
      </c>
      <c r="T826">
        <v>218576621</v>
      </c>
      <c r="U826" s="2" t="s">
        <v>3408</v>
      </c>
      <c r="X826" s="2" t="s">
        <v>494</v>
      </c>
      <c r="Y826">
        <v>320550099000</v>
      </c>
    </row>
    <row r="827" spans="1:25">
      <c r="A827">
        <v>826</v>
      </c>
      <c r="B827" s="2" t="s">
        <v>8735</v>
      </c>
      <c r="C827" s="2" t="s">
        <v>8736</v>
      </c>
      <c r="D827" s="2" t="s">
        <v>8737</v>
      </c>
      <c r="E827" s="2" t="s">
        <v>8738</v>
      </c>
      <c r="F827" s="2" t="s">
        <v>8739</v>
      </c>
      <c r="G827">
        <v>27471650</v>
      </c>
      <c r="H827" s="2" t="s">
        <v>8740</v>
      </c>
      <c r="I827" s="2">
        <v>2</v>
      </c>
      <c r="J827" s="2" t="s">
        <v>8741</v>
      </c>
      <c r="K827">
        <v>1512</v>
      </c>
      <c r="L827">
        <v>399995</v>
      </c>
      <c r="M827" s="1">
        <f t="shared" si="12"/>
        <v>17030.745787037034</v>
      </c>
      <c r="N827">
        <f>LOOKUP(X827:X1826,country!B$2:B$132,country!A$2:A$132)</f>
        <v>23</v>
      </c>
      <c r="O827" s="2" t="s">
        <v>6578</v>
      </c>
      <c r="P827" s="2" t="s">
        <v>8743</v>
      </c>
      <c r="Q827">
        <v>2845112</v>
      </c>
      <c r="R827" s="2" t="s">
        <v>8744</v>
      </c>
      <c r="S827">
        <v>830571708</v>
      </c>
      <c r="T827">
        <v>476731154</v>
      </c>
      <c r="U827" s="2" t="s">
        <v>1092</v>
      </c>
      <c r="X827" s="2" t="s">
        <v>8742</v>
      </c>
      <c r="Y827">
        <v>-737705164000</v>
      </c>
    </row>
    <row r="828" spans="1:25">
      <c r="A828">
        <v>827</v>
      </c>
      <c r="B828" s="2" t="s">
        <v>8745</v>
      </c>
      <c r="C828" s="2" t="s">
        <v>8746</v>
      </c>
      <c r="D828" s="2" t="s">
        <v>8747</v>
      </c>
      <c r="E828" s="2" t="s">
        <v>8748</v>
      </c>
      <c r="F828" s="2" t="s">
        <v>8749</v>
      </c>
      <c r="G828">
        <v>32998616</v>
      </c>
      <c r="H828" s="2" t="s">
        <v>8750</v>
      </c>
      <c r="I828" s="2">
        <v>2</v>
      </c>
      <c r="J828" s="2" t="s">
        <v>8751</v>
      </c>
      <c r="K828">
        <v>2765</v>
      </c>
      <c r="L828">
        <v>891797</v>
      </c>
      <c r="M828" s="1">
        <f t="shared" si="12"/>
        <v>34595.008553240739</v>
      </c>
      <c r="N828">
        <f>LOOKUP(X828:X1827,country!B$2:B$132,country!A$2:A$132)</f>
        <v>24</v>
      </c>
      <c r="O828" s="2" t="s">
        <v>2221</v>
      </c>
      <c r="P828" s="2" t="s">
        <v>8752</v>
      </c>
      <c r="Q828">
        <v>4598612</v>
      </c>
      <c r="R828" s="2" t="s">
        <v>8753</v>
      </c>
      <c r="S828">
        <v>271347171</v>
      </c>
      <c r="T828">
        <v>692152417</v>
      </c>
      <c r="U828" s="2" t="s">
        <v>3287</v>
      </c>
      <c r="X828" s="2" t="s">
        <v>469</v>
      </c>
      <c r="Y828">
        <v>779847139000</v>
      </c>
    </row>
    <row r="829" spans="1:25">
      <c r="A829">
        <v>828</v>
      </c>
      <c r="B829" s="2" t="s">
        <v>8754</v>
      </c>
      <c r="C829" s="2" t="s">
        <v>8755</v>
      </c>
      <c r="D829" s="2" t="s">
        <v>8756</v>
      </c>
      <c r="E829" s="2" t="s">
        <v>8757</v>
      </c>
      <c r="F829" s="2" t="s">
        <v>8758</v>
      </c>
      <c r="G829">
        <v>45897670</v>
      </c>
      <c r="H829" s="2" t="s">
        <v>8759</v>
      </c>
      <c r="I829" s="2">
        <v>1</v>
      </c>
      <c r="J829" s="2" t="s">
        <v>8760</v>
      </c>
      <c r="K829">
        <v>9975</v>
      </c>
      <c r="L829">
        <v>573655</v>
      </c>
      <c r="M829" s="1">
        <f t="shared" si="12"/>
        <v>28888.221631944445</v>
      </c>
      <c r="N829">
        <f>LOOKUP(X829:X1828,country!B$2:B$132,country!A$2:A$132)</f>
        <v>100</v>
      </c>
      <c r="O829" s="2" t="s">
        <v>4396</v>
      </c>
      <c r="P829" s="2" t="s">
        <v>8761</v>
      </c>
      <c r="Q829">
        <v>4647092</v>
      </c>
      <c r="R829" s="2" t="s">
        <v>8762</v>
      </c>
      <c r="S829">
        <v>733784441</v>
      </c>
      <c r="T829">
        <v>325514468</v>
      </c>
      <c r="U829" s="2" t="s">
        <v>5738</v>
      </c>
      <c r="X829" s="2" t="s">
        <v>600</v>
      </c>
      <c r="Y829">
        <v>286780749000</v>
      </c>
    </row>
    <row r="830" spans="1:25">
      <c r="A830">
        <v>829</v>
      </c>
      <c r="B830" s="2" t="s">
        <v>8763</v>
      </c>
      <c r="C830" s="2" t="s">
        <v>8764</v>
      </c>
      <c r="D830" s="2" t="s">
        <v>8765</v>
      </c>
      <c r="E830" s="2" t="s">
        <v>8766</v>
      </c>
      <c r="F830" s="2" t="s">
        <v>8767</v>
      </c>
      <c r="G830">
        <v>48137255</v>
      </c>
      <c r="H830" s="2" t="s">
        <v>8768</v>
      </c>
      <c r="I830" s="2">
        <v>1</v>
      </c>
      <c r="J830" s="2" t="s">
        <v>8769</v>
      </c>
      <c r="K830">
        <v>7850</v>
      </c>
      <c r="L830">
        <v>229347</v>
      </c>
      <c r="M830" s="1">
        <f t="shared" si="12"/>
        <v>24407.513715277779</v>
      </c>
      <c r="N830">
        <f>LOOKUP(X830:X1829,country!B$2:B$132,country!A$2:A$132)</f>
        <v>96</v>
      </c>
      <c r="O830" s="2" t="s">
        <v>5083</v>
      </c>
      <c r="P830" s="2" t="s">
        <v>8770</v>
      </c>
      <c r="Q830">
        <v>5967084</v>
      </c>
      <c r="R830" s="2" t="s">
        <v>8771</v>
      </c>
      <c r="S830">
        <v>484441430</v>
      </c>
      <c r="T830">
        <v>627435463</v>
      </c>
      <c r="U830" s="2" t="s">
        <v>2129</v>
      </c>
      <c r="X830" s="2" t="s">
        <v>680</v>
      </c>
      <c r="Y830">
        <v>-100352415000</v>
      </c>
    </row>
    <row r="831" spans="1:25">
      <c r="A831">
        <v>830</v>
      </c>
      <c r="B831" s="2" t="s">
        <v>8772</v>
      </c>
      <c r="C831" s="2" t="s">
        <v>8773</v>
      </c>
      <c r="D831" s="2" t="s">
        <v>8774</v>
      </c>
      <c r="E831" s="2" t="s">
        <v>8775</v>
      </c>
      <c r="F831" s="2" t="s">
        <v>8776</v>
      </c>
      <c r="G831">
        <v>26240239</v>
      </c>
      <c r="H831" s="2" t="s">
        <v>8777</v>
      </c>
      <c r="I831" s="2">
        <v>2</v>
      </c>
      <c r="J831" s="2" t="s">
        <v>8778</v>
      </c>
      <c r="K831">
        <v>4502</v>
      </c>
      <c r="L831">
        <v>319444</v>
      </c>
      <c r="M831" s="1">
        <f t="shared" si="12"/>
        <v>18039.846539351853</v>
      </c>
      <c r="N831">
        <f>LOOKUP(X831:X1830,country!B$2:B$132,country!A$2:A$132)</f>
        <v>100</v>
      </c>
      <c r="O831" s="2" t="s">
        <v>482</v>
      </c>
      <c r="P831" s="2" t="s">
        <v>8779</v>
      </c>
      <c r="Q831">
        <v>8834758</v>
      </c>
      <c r="R831" s="2" t="s">
        <v>8780</v>
      </c>
      <c r="S831">
        <v>401156191</v>
      </c>
      <c r="T831">
        <v>700339355</v>
      </c>
      <c r="U831" s="2" t="s">
        <v>5252</v>
      </c>
      <c r="X831" s="2" t="s">
        <v>600</v>
      </c>
      <c r="Y831">
        <v>-650518859000</v>
      </c>
    </row>
    <row r="832" spans="1:25">
      <c r="A832">
        <v>831</v>
      </c>
      <c r="B832" s="2" t="s">
        <v>8781</v>
      </c>
      <c r="C832" s="2" t="s">
        <v>8782</v>
      </c>
      <c r="D832" s="2" t="s">
        <v>8783</v>
      </c>
      <c r="E832" s="2" t="s">
        <v>8784</v>
      </c>
      <c r="F832" s="2" t="s">
        <v>8785</v>
      </c>
      <c r="G832">
        <v>12935455</v>
      </c>
      <c r="H832" s="2" t="s">
        <v>8786</v>
      </c>
      <c r="I832" s="2">
        <v>2</v>
      </c>
      <c r="J832" s="2" t="s">
        <v>8787</v>
      </c>
      <c r="K832">
        <v>5563</v>
      </c>
      <c r="L832">
        <v>404469</v>
      </c>
      <c r="M832" s="1">
        <f t="shared" si="12"/>
        <v>29259.59</v>
      </c>
      <c r="N832">
        <f>LOOKUP(X832:X1831,country!B$2:B$132,country!A$2:A$132)</f>
        <v>24</v>
      </c>
      <c r="O832" s="2" t="s">
        <v>2349</v>
      </c>
      <c r="P832" s="2" t="s">
        <v>8788</v>
      </c>
      <c r="Q832">
        <v>5107250</v>
      </c>
      <c r="R832" s="2" t="s">
        <v>8789</v>
      </c>
      <c r="S832">
        <v>903218682</v>
      </c>
      <c r="T832">
        <v>298475874</v>
      </c>
      <c r="U832" s="2" t="s">
        <v>7100</v>
      </c>
      <c r="X832" s="2" t="s">
        <v>469</v>
      </c>
      <c r="Y832">
        <v>318866976000</v>
      </c>
    </row>
    <row r="833" spans="1:25">
      <c r="A833">
        <v>832</v>
      </c>
      <c r="B833" s="2" t="s">
        <v>8790</v>
      </c>
      <c r="C833" s="2" t="s">
        <v>8791</v>
      </c>
      <c r="D833" s="2" t="s">
        <v>8792</v>
      </c>
      <c r="E833" s="2" t="s">
        <v>8793</v>
      </c>
      <c r="F833" s="2" t="s">
        <v>8794</v>
      </c>
      <c r="G833">
        <v>13083586</v>
      </c>
      <c r="H833" s="2" t="s">
        <v>8795</v>
      </c>
      <c r="I833" s="2">
        <v>2</v>
      </c>
      <c r="J833" s="2" t="s">
        <v>8796</v>
      </c>
      <c r="K833">
        <v>4226</v>
      </c>
      <c r="L833">
        <v>207092</v>
      </c>
      <c r="M833" s="1">
        <f t="shared" si="12"/>
        <v>22145.733252314814</v>
      </c>
      <c r="N833">
        <f>LOOKUP(X833:X1832,country!B$2:B$132,country!A$2:A$132)</f>
        <v>100</v>
      </c>
      <c r="O833" s="2" t="s">
        <v>4731</v>
      </c>
      <c r="P833" s="2" t="s">
        <v>8797</v>
      </c>
      <c r="Q833">
        <v>3024131</v>
      </c>
      <c r="R833" s="2" t="s">
        <v>8798</v>
      </c>
      <c r="S833">
        <v>148975744</v>
      </c>
      <c r="T833">
        <v>824891642</v>
      </c>
      <c r="U833" s="2" t="s">
        <v>812</v>
      </c>
      <c r="X833" s="2" t="s">
        <v>600</v>
      </c>
      <c r="Y833">
        <v>-295770247000</v>
      </c>
    </row>
    <row r="834" spans="1:25">
      <c r="A834">
        <v>833</v>
      </c>
      <c r="B834" s="2" t="s">
        <v>8799</v>
      </c>
      <c r="C834" s="2" t="s">
        <v>8800</v>
      </c>
      <c r="D834" s="2" t="s">
        <v>8801</v>
      </c>
      <c r="E834" s="2" t="s">
        <v>8802</v>
      </c>
      <c r="F834" s="2" t="s">
        <v>8803</v>
      </c>
      <c r="G834">
        <v>57432880</v>
      </c>
      <c r="H834" s="2" t="s">
        <v>8804</v>
      </c>
      <c r="I834" s="2">
        <v>1</v>
      </c>
      <c r="J834" s="2" t="s">
        <v>8805</v>
      </c>
      <c r="K834">
        <v>1152</v>
      </c>
      <c r="L834">
        <v>295574</v>
      </c>
      <c r="M834" s="1">
        <f t="shared" si="12"/>
        <v>19506.333171296297</v>
      </c>
      <c r="N834">
        <f>LOOKUP(X834:X1833,country!B$2:B$132,country!A$2:A$132)</f>
        <v>121</v>
      </c>
      <c r="O834" s="2" t="s">
        <v>2472</v>
      </c>
      <c r="P834" s="2" t="s">
        <v>8807</v>
      </c>
      <c r="Q834">
        <v>5928029</v>
      </c>
      <c r="R834" s="2" t="s">
        <v>8808</v>
      </c>
      <c r="S834">
        <v>537496132</v>
      </c>
      <c r="T834">
        <v>595174608</v>
      </c>
      <c r="U834" s="2" t="s">
        <v>5185</v>
      </c>
      <c r="X834" s="2" t="s">
        <v>8806</v>
      </c>
      <c r="Y834">
        <v>-523814414000</v>
      </c>
    </row>
    <row r="835" spans="1:25">
      <c r="A835">
        <v>834</v>
      </c>
      <c r="B835" s="2" t="s">
        <v>8809</v>
      </c>
      <c r="C835" s="2" t="s">
        <v>8810</v>
      </c>
      <c r="D835" s="2" t="s">
        <v>8811</v>
      </c>
      <c r="E835" s="2" t="s">
        <v>8812</v>
      </c>
      <c r="F835" s="2" t="s">
        <v>8813</v>
      </c>
      <c r="G835">
        <v>78485625</v>
      </c>
      <c r="H835" s="2" t="s">
        <v>8814</v>
      </c>
      <c r="I835" s="2">
        <v>2</v>
      </c>
      <c r="J835" s="2" t="s">
        <v>8815</v>
      </c>
      <c r="K835">
        <v>7245</v>
      </c>
      <c r="L835">
        <v>873328</v>
      </c>
      <c r="M835" s="1">
        <f t="shared" ref="M835:M898" si="13">(Y835/86400000)+DATE(1970,1,1)</f>
        <v>19653.489594907405</v>
      </c>
      <c r="N835">
        <f>LOOKUP(X835:X1834,country!B$2:B$132,country!A$2:A$132)</f>
        <v>114</v>
      </c>
      <c r="O835" s="2" t="s">
        <v>3878</v>
      </c>
      <c r="P835" s="2" t="s">
        <v>8816</v>
      </c>
      <c r="Q835">
        <v>7324041</v>
      </c>
      <c r="R835" s="2" t="s">
        <v>8817</v>
      </c>
      <c r="S835">
        <v>377255629</v>
      </c>
      <c r="T835">
        <v>719568958</v>
      </c>
      <c r="U835" s="2" t="s">
        <v>3267</v>
      </c>
      <c r="X835" s="2" t="s">
        <v>518</v>
      </c>
      <c r="Y835">
        <v>-511100099000</v>
      </c>
    </row>
    <row r="836" spans="1:25">
      <c r="A836">
        <v>835</v>
      </c>
      <c r="B836" s="2" t="s">
        <v>8818</v>
      </c>
      <c r="C836" s="2" t="s">
        <v>8819</v>
      </c>
      <c r="D836" s="2" t="s">
        <v>8820</v>
      </c>
      <c r="E836" s="2" t="s">
        <v>8821</v>
      </c>
      <c r="F836" s="2" t="s">
        <v>8822</v>
      </c>
      <c r="G836">
        <v>98861727</v>
      </c>
      <c r="H836" s="2" t="s">
        <v>8823</v>
      </c>
      <c r="I836" s="2">
        <v>2</v>
      </c>
      <c r="J836" s="2" t="s">
        <v>8824</v>
      </c>
      <c r="K836">
        <v>4932</v>
      </c>
      <c r="L836">
        <v>268819</v>
      </c>
      <c r="M836" s="1">
        <f t="shared" si="13"/>
        <v>35762.757870370369</v>
      </c>
      <c r="N836">
        <f>LOOKUP(X836:X1835,country!B$2:B$132,country!A$2:A$132)</f>
        <v>52</v>
      </c>
      <c r="O836" s="2" t="s">
        <v>3458</v>
      </c>
      <c r="P836" s="2" t="s">
        <v>8825</v>
      </c>
      <c r="Q836">
        <v>9149854</v>
      </c>
      <c r="R836" s="2" t="s">
        <v>8826</v>
      </c>
      <c r="S836">
        <v>923232544</v>
      </c>
      <c r="T836">
        <v>315194780</v>
      </c>
      <c r="U836" s="2" t="s">
        <v>2119</v>
      </c>
      <c r="X836" s="2" t="s">
        <v>494</v>
      </c>
      <c r="Y836">
        <v>880740680000</v>
      </c>
    </row>
    <row r="837" spans="1:25">
      <c r="A837">
        <v>836</v>
      </c>
      <c r="B837" s="2" t="s">
        <v>8827</v>
      </c>
      <c r="C837" s="2" t="s">
        <v>8828</v>
      </c>
      <c r="D837" s="2" t="s">
        <v>8829</v>
      </c>
      <c r="E837" s="2" t="s">
        <v>8830</v>
      </c>
      <c r="F837" s="2" t="s">
        <v>8831</v>
      </c>
      <c r="G837">
        <v>23191944</v>
      </c>
      <c r="H837" s="2" t="s">
        <v>8832</v>
      </c>
      <c r="I837" s="2">
        <v>1</v>
      </c>
      <c r="J837" s="2" t="s">
        <v>8833</v>
      </c>
      <c r="K837">
        <v>3024</v>
      </c>
      <c r="L837">
        <v>387557</v>
      </c>
      <c r="M837" s="1">
        <f t="shared" si="13"/>
        <v>27265.817361111112</v>
      </c>
      <c r="N837">
        <f>LOOKUP(X837:X1836,country!B$2:B$132,country!A$2:A$132)</f>
        <v>25</v>
      </c>
      <c r="O837" s="2" t="s">
        <v>1716</v>
      </c>
      <c r="P837" s="2" t="s">
        <v>8834</v>
      </c>
      <c r="Q837">
        <v>9279773</v>
      </c>
      <c r="R837" s="2" t="s">
        <v>8835</v>
      </c>
      <c r="S837">
        <v>427483031</v>
      </c>
      <c r="T837">
        <v>475065838</v>
      </c>
      <c r="U837" s="2" t="s">
        <v>485</v>
      </c>
      <c r="X837" s="2" t="s">
        <v>588</v>
      </c>
      <c r="Y837">
        <v>146605020000</v>
      </c>
    </row>
    <row r="838" spans="1:25">
      <c r="A838">
        <v>837</v>
      </c>
      <c r="B838" s="2" t="s">
        <v>8836</v>
      </c>
      <c r="C838" s="2" t="s">
        <v>8837</v>
      </c>
      <c r="D838" s="2" t="s">
        <v>8838</v>
      </c>
      <c r="E838" s="2" t="s">
        <v>8839</v>
      </c>
      <c r="F838" s="2" t="s">
        <v>8840</v>
      </c>
      <c r="G838">
        <v>75420075</v>
      </c>
      <c r="H838" s="2" t="s">
        <v>8841</v>
      </c>
      <c r="I838" s="2">
        <v>1</v>
      </c>
      <c r="J838" s="2" t="s">
        <v>8842</v>
      </c>
      <c r="K838">
        <v>2225</v>
      </c>
      <c r="L838">
        <v>401656</v>
      </c>
      <c r="M838" s="1">
        <f t="shared" si="13"/>
        <v>23943.578217592592</v>
      </c>
      <c r="N838">
        <f>LOOKUP(X838:X1837,country!B$2:B$132,country!A$2:A$132)</f>
        <v>52</v>
      </c>
      <c r="O838" s="2" t="s">
        <v>1716</v>
      </c>
      <c r="P838" s="2" t="s">
        <v>8843</v>
      </c>
      <c r="Q838">
        <v>8572347</v>
      </c>
      <c r="R838" s="2" t="s">
        <v>8844</v>
      </c>
      <c r="S838">
        <v>751506349</v>
      </c>
      <c r="T838">
        <v>905319120</v>
      </c>
      <c r="U838" s="2" t="s">
        <v>7100</v>
      </c>
      <c r="X838" s="2" t="s">
        <v>494</v>
      </c>
      <c r="Y838">
        <v>-140436442000</v>
      </c>
    </row>
    <row r="839" spans="1:25">
      <c r="A839">
        <v>838</v>
      </c>
      <c r="B839" s="2" t="s">
        <v>8845</v>
      </c>
      <c r="C839" s="2" t="s">
        <v>8846</v>
      </c>
      <c r="D839" s="2" t="s">
        <v>8847</v>
      </c>
      <c r="E839" s="2" t="s">
        <v>8848</v>
      </c>
      <c r="F839" s="2" t="s">
        <v>8849</v>
      </c>
      <c r="G839">
        <v>13823104</v>
      </c>
      <c r="H839" s="2" t="s">
        <v>8850</v>
      </c>
      <c r="I839" s="2">
        <v>2</v>
      </c>
      <c r="J839" s="2" t="s">
        <v>8851</v>
      </c>
      <c r="K839">
        <v>1740</v>
      </c>
      <c r="L839">
        <v>601424</v>
      </c>
      <c r="M839" s="1">
        <f t="shared" si="13"/>
        <v>22803.900370370371</v>
      </c>
      <c r="N839">
        <f>LOOKUP(X839:X1838,country!B$2:B$132,country!A$2:A$132)</f>
        <v>2</v>
      </c>
      <c r="O839" s="2" t="s">
        <v>8852</v>
      </c>
      <c r="P839" s="2" t="s">
        <v>8853</v>
      </c>
      <c r="Q839">
        <v>7596871</v>
      </c>
      <c r="R839" s="2" t="s">
        <v>8854</v>
      </c>
      <c r="S839">
        <v>348627061</v>
      </c>
      <c r="T839">
        <v>172122018</v>
      </c>
      <c r="U839" s="2" t="s">
        <v>2171</v>
      </c>
      <c r="X839" s="2" t="s">
        <v>2471</v>
      </c>
      <c r="Y839">
        <v>-238904608000</v>
      </c>
    </row>
    <row r="840" spans="1:25">
      <c r="A840">
        <v>839</v>
      </c>
      <c r="B840" s="2" t="s">
        <v>8855</v>
      </c>
      <c r="C840" s="2" t="s">
        <v>8856</v>
      </c>
      <c r="D840" s="2" t="s">
        <v>8857</v>
      </c>
      <c r="E840" s="2" t="s">
        <v>8858</v>
      </c>
      <c r="F840" s="2" t="s">
        <v>8859</v>
      </c>
      <c r="G840">
        <v>64763523</v>
      </c>
      <c r="H840" s="2" t="s">
        <v>8860</v>
      </c>
      <c r="I840" s="2">
        <v>1</v>
      </c>
      <c r="J840" s="2" t="s">
        <v>8861</v>
      </c>
      <c r="K840">
        <v>9522</v>
      </c>
      <c r="L840">
        <v>389836</v>
      </c>
      <c r="M840" s="1">
        <f t="shared" si="13"/>
        <v>26942.140601851854</v>
      </c>
      <c r="N840">
        <f>LOOKUP(X840:X1839,country!B$2:B$132,country!A$2:A$132)</f>
        <v>24</v>
      </c>
      <c r="O840" s="2" t="s">
        <v>2388</v>
      </c>
      <c r="P840" s="2" t="s">
        <v>8862</v>
      </c>
      <c r="Q840">
        <v>9368866</v>
      </c>
      <c r="R840" s="2" t="s">
        <v>8863</v>
      </c>
      <c r="S840">
        <v>823524299</v>
      </c>
      <c r="T840">
        <v>293554764</v>
      </c>
      <c r="U840" s="2" t="s">
        <v>8864</v>
      </c>
      <c r="X840" s="2" t="s">
        <v>469</v>
      </c>
      <c r="Y840">
        <v>118639348000</v>
      </c>
    </row>
    <row r="841" spans="1:25">
      <c r="A841">
        <v>840</v>
      </c>
      <c r="B841" s="2" t="s">
        <v>8865</v>
      </c>
      <c r="C841" s="2" t="s">
        <v>8866</v>
      </c>
      <c r="D841" s="2" t="s">
        <v>8867</v>
      </c>
      <c r="E841" s="2" t="s">
        <v>8868</v>
      </c>
      <c r="F841" s="2" t="s">
        <v>8869</v>
      </c>
      <c r="G841">
        <v>92087095</v>
      </c>
      <c r="H841" s="2" t="s">
        <v>8870</v>
      </c>
      <c r="I841" s="2">
        <v>2</v>
      </c>
      <c r="J841" s="2" t="s">
        <v>8871</v>
      </c>
      <c r="K841">
        <v>6644</v>
      </c>
      <c r="L841">
        <v>673820</v>
      </c>
      <c r="M841" s="1">
        <f t="shared" si="13"/>
        <v>34098.815532407403</v>
      </c>
      <c r="N841">
        <f>LOOKUP(X841:X1840,country!B$2:B$132,country!A$2:A$132)</f>
        <v>53</v>
      </c>
      <c r="O841" s="2" t="s">
        <v>2431</v>
      </c>
      <c r="P841" s="2" t="s">
        <v>8872</v>
      </c>
      <c r="Q841">
        <v>1245466</v>
      </c>
      <c r="R841" s="2" t="s">
        <v>8873</v>
      </c>
      <c r="S841">
        <v>600566675</v>
      </c>
      <c r="T841">
        <v>974313460</v>
      </c>
      <c r="U841" s="2" t="s">
        <v>8874</v>
      </c>
      <c r="X841" s="2" t="s">
        <v>1838</v>
      </c>
      <c r="Y841">
        <v>736976062000</v>
      </c>
    </row>
    <row r="842" spans="1:25">
      <c r="A842">
        <v>841</v>
      </c>
      <c r="B842" s="2" t="s">
        <v>8875</v>
      </c>
      <c r="C842" s="2" t="s">
        <v>8876</v>
      </c>
      <c r="D842" s="2" t="s">
        <v>8877</v>
      </c>
      <c r="E842" s="2" t="s">
        <v>8878</v>
      </c>
      <c r="F842" s="2" t="s">
        <v>8879</v>
      </c>
      <c r="G842">
        <v>91377291</v>
      </c>
      <c r="H842" s="2" t="s">
        <v>8880</v>
      </c>
      <c r="I842" s="2">
        <v>2</v>
      </c>
      <c r="J842" s="2" t="s">
        <v>8881</v>
      </c>
      <c r="K842">
        <v>1276</v>
      </c>
      <c r="L842">
        <v>932322</v>
      </c>
      <c r="M842" s="1">
        <f t="shared" si="13"/>
        <v>27519.780578703703</v>
      </c>
      <c r="N842">
        <f>LOOKUP(X842:X1841,country!B$2:B$132,country!A$2:A$132)</f>
        <v>71</v>
      </c>
      <c r="O842" s="2" t="s">
        <v>5269</v>
      </c>
      <c r="P842" s="2" t="s">
        <v>8882</v>
      </c>
      <c r="Q842">
        <v>8820067</v>
      </c>
      <c r="R842" s="2" t="s">
        <v>8883</v>
      </c>
      <c r="S842">
        <v>569925164</v>
      </c>
      <c r="T842">
        <v>894673885</v>
      </c>
      <c r="U842" s="2" t="s">
        <v>8884</v>
      </c>
      <c r="X842" s="2" t="s">
        <v>4974</v>
      </c>
      <c r="Y842">
        <v>168547442000</v>
      </c>
    </row>
    <row r="843" spans="1:25">
      <c r="A843">
        <v>842</v>
      </c>
      <c r="B843" s="2" t="s">
        <v>8885</v>
      </c>
      <c r="C843" s="2" t="s">
        <v>8886</v>
      </c>
      <c r="D843" s="2" t="s">
        <v>8887</v>
      </c>
      <c r="E843" s="2" t="s">
        <v>8888</v>
      </c>
      <c r="F843" s="2" t="s">
        <v>8889</v>
      </c>
      <c r="G843">
        <v>55707772</v>
      </c>
      <c r="H843" s="2" t="s">
        <v>8890</v>
      </c>
      <c r="I843" s="2">
        <v>2</v>
      </c>
      <c r="J843" s="2" t="s">
        <v>8891</v>
      </c>
      <c r="K843">
        <v>3628</v>
      </c>
      <c r="L843">
        <v>966308</v>
      </c>
      <c r="M843" s="1">
        <f t="shared" si="13"/>
        <v>32761.355671296296</v>
      </c>
      <c r="N843">
        <f>LOOKUP(X843:X1842,country!B$2:B$132,country!A$2:A$132)</f>
        <v>116</v>
      </c>
      <c r="O843" s="2" t="s">
        <v>3713</v>
      </c>
      <c r="P843" s="2" t="s">
        <v>8892</v>
      </c>
      <c r="Q843">
        <v>5390880</v>
      </c>
      <c r="R843" s="2" t="s">
        <v>8893</v>
      </c>
      <c r="S843">
        <v>815310976</v>
      </c>
      <c r="T843">
        <v>588384950</v>
      </c>
      <c r="U843" s="2" t="s">
        <v>1124</v>
      </c>
      <c r="X843" s="2" t="s">
        <v>1794</v>
      </c>
      <c r="Y843">
        <v>621419530000</v>
      </c>
    </row>
    <row r="844" spans="1:25">
      <c r="A844">
        <v>843</v>
      </c>
      <c r="B844" s="2" t="s">
        <v>8894</v>
      </c>
      <c r="C844" s="2" t="s">
        <v>8895</v>
      </c>
      <c r="D844" s="2" t="s">
        <v>8896</v>
      </c>
      <c r="E844" s="2" t="s">
        <v>8897</v>
      </c>
      <c r="F844" s="2" t="s">
        <v>8898</v>
      </c>
      <c r="G844">
        <v>46476345</v>
      </c>
      <c r="H844" s="2" t="s">
        <v>8899</v>
      </c>
      <c r="I844" s="2">
        <v>2</v>
      </c>
      <c r="J844" s="2" t="s">
        <v>8900</v>
      </c>
      <c r="K844">
        <v>6026</v>
      </c>
      <c r="L844">
        <v>232902</v>
      </c>
      <c r="M844" s="1">
        <f t="shared" si="13"/>
        <v>20405.760381944445</v>
      </c>
      <c r="N844">
        <f>LOOKUP(X844:X1843,country!B$2:B$132,country!A$2:A$132)</f>
        <v>125</v>
      </c>
      <c r="O844" s="2" t="s">
        <v>1839</v>
      </c>
      <c r="P844" s="2" t="s">
        <v>8901</v>
      </c>
      <c r="Q844">
        <v>4932986</v>
      </c>
      <c r="R844" s="2" t="s">
        <v>8902</v>
      </c>
      <c r="S844">
        <v>838187964</v>
      </c>
      <c r="T844">
        <v>130106645</v>
      </c>
      <c r="U844" s="2" t="s">
        <v>743</v>
      </c>
      <c r="X844" s="2" t="s">
        <v>692</v>
      </c>
      <c r="Y844">
        <v>-446103903000</v>
      </c>
    </row>
    <row r="845" spans="1:25">
      <c r="A845">
        <v>844</v>
      </c>
      <c r="B845" s="2" t="s">
        <v>8903</v>
      </c>
      <c r="C845" s="2" t="s">
        <v>8904</v>
      </c>
      <c r="D845" s="2" t="s">
        <v>8905</v>
      </c>
      <c r="E845" s="2" t="s">
        <v>8906</v>
      </c>
      <c r="F845" s="2" t="s">
        <v>8907</v>
      </c>
      <c r="G845">
        <v>49816913</v>
      </c>
      <c r="H845" s="2" t="s">
        <v>8908</v>
      </c>
      <c r="I845" s="2">
        <v>1</v>
      </c>
      <c r="J845" s="2" t="s">
        <v>8909</v>
      </c>
      <c r="K845">
        <v>1248</v>
      </c>
      <c r="L845">
        <v>471750</v>
      </c>
      <c r="M845" s="1">
        <f t="shared" si="13"/>
        <v>21503.485486111113</v>
      </c>
      <c r="N845">
        <f>LOOKUP(X845:X1844,country!B$2:B$132,country!A$2:A$132)</f>
        <v>94</v>
      </c>
      <c r="O845" s="2" t="s">
        <v>955</v>
      </c>
      <c r="P845" s="2" t="s">
        <v>8910</v>
      </c>
      <c r="Q845">
        <v>5063027</v>
      </c>
      <c r="R845" s="2" t="s">
        <v>8911</v>
      </c>
      <c r="S845">
        <v>561718633</v>
      </c>
      <c r="T845">
        <v>406771127</v>
      </c>
      <c r="U845" s="2" t="s">
        <v>1592</v>
      </c>
      <c r="X845" s="2" t="s">
        <v>506</v>
      </c>
      <c r="Y845">
        <v>-351260454000</v>
      </c>
    </row>
    <row r="846" spans="1:25">
      <c r="A846">
        <v>845</v>
      </c>
      <c r="B846" s="2" t="s">
        <v>8912</v>
      </c>
      <c r="C846" s="2" t="s">
        <v>8913</v>
      </c>
      <c r="D846" s="2" t="s">
        <v>8914</v>
      </c>
      <c r="E846" s="2" t="s">
        <v>8915</v>
      </c>
      <c r="F846" s="2" t="s">
        <v>8916</v>
      </c>
      <c r="G846">
        <v>63890537</v>
      </c>
      <c r="H846" s="2" t="s">
        <v>8917</v>
      </c>
      <c r="I846" s="2">
        <v>2</v>
      </c>
      <c r="J846" s="2" t="s">
        <v>8918</v>
      </c>
      <c r="K846">
        <v>9089</v>
      </c>
      <c r="L846">
        <v>335956</v>
      </c>
      <c r="M846" s="1">
        <f t="shared" si="13"/>
        <v>22733.114641203705</v>
      </c>
      <c r="N846">
        <f>LOOKUP(X846:X1845,country!B$2:B$132,country!A$2:A$132)</f>
        <v>24</v>
      </c>
      <c r="O846" s="2" t="s">
        <v>8919</v>
      </c>
      <c r="P846" s="2" t="s">
        <v>8920</v>
      </c>
      <c r="Q846">
        <v>6798919</v>
      </c>
      <c r="R846" s="2" t="s">
        <v>8921</v>
      </c>
      <c r="S846">
        <v>408318565</v>
      </c>
      <c r="T846">
        <v>736597180</v>
      </c>
      <c r="U846" s="2" t="s">
        <v>4240</v>
      </c>
      <c r="X846" s="2" t="s">
        <v>469</v>
      </c>
      <c r="Y846">
        <v>-245020495000</v>
      </c>
    </row>
    <row r="847" spans="1:25">
      <c r="A847">
        <v>846</v>
      </c>
      <c r="B847" s="2" t="s">
        <v>8922</v>
      </c>
      <c r="C847" s="2" t="s">
        <v>8923</v>
      </c>
      <c r="D847" s="2" t="s">
        <v>8924</v>
      </c>
      <c r="E847" s="2" t="s">
        <v>8925</v>
      </c>
      <c r="F847" s="2" t="s">
        <v>8926</v>
      </c>
      <c r="G847">
        <v>45470392</v>
      </c>
      <c r="H847" s="2" t="s">
        <v>8927</v>
      </c>
      <c r="I847" s="2">
        <v>2</v>
      </c>
      <c r="J847" s="2" t="s">
        <v>8928</v>
      </c>
      <c r="K847">
        <v>8374</v>
      </c>
      <c r="L847">
        <v>382111</v>
      </c>
      <c r="M847" s="1">
        <f t="shared" si="13"/>
        <v>33063.665069444447</v>
      </c>
      <c r="N847">
        <f>LOOKUP(X847:X1846,country!B$2:B$132,country!A$2:A$132)</f>
        <v>24</v>
      </c>
      <c r="O847" s="2" t="s">
        <v>3652</v>
      </c>
      <c r="P847" s="2" t="s">
        <v>8929</v>
      </c>
      <c r="Q847">
        <v>8149422</v>
      </c>
      <c r="R847" s="2" t="s">
        <v>8930</v>
      </c>
      <c r="S847">
        <v>913802205</v>
      </c>
      <c r="T847">
        <v>868012629</v>
      </c>
      <c r="U847" s="2" t="s">
        <v>2352</v>
      </c>
      <c r="X847" s="2" t="s">
        <v>469</v>
      </c>
      <c r="Y847">
        <v>647539062000</v>
      </c>
    </row>
    <row r="848" spans="1:25">
      <c r="A848">
        <v>847</v>
      </c>
      <c r="B848" s="2" t="s">
        <v>8931</v>
      </c>
      <c r="C848" s="2" t="s">
        <v>8932</v>
      </c>
      <c r="D848" s="2" t="s">
        <v>8933</v>
      </c>
      <c r="E848" s="2" t="s">
        <v>8934</v>
      </c>
      <c r="F848" s="2" t="s">
        <v>8935</v>
      </c>
      <c r="G848">
        <v>98915914</v>
      </c>
      <c r="H848" s="2" t="s">
        <v>8936</v>
      </c>
      <c r="I848" s="2">
        <v>2</v>
      </c>
      <c r="J848" s="2" t="s">
        <v>8937</v>
      </c>
      <c r="K848">
        <v>7367</v>
      </c>
      <c r="L848">
        <v>543814</v>
      </c>
      <c r="M848" s="1">
        <f t="shared" si="13"/>
        <v>16837.641608796297</v>
      </c>
      <c r="N848">
        <f>LOOKUP(X848:X1847,country!B$2:B$132,country!A$2:A$132)</f>
        <v>59</v>
      </c>
      <c r="O848" s="2" t="s">
        <v>1394</v>
      </c>
      <c r="P848" s="2" t="s">
        <v>8938</v>
      </c>
      <c r="Q848">
        <v>3373591</v>
      </c>
      <c r="R848" s="2" t="s">
        <v>8939</v>
      </c>
      <c r="S848">
        <v>608314997</v>
      </c>
      <c r="T848">
        <v>534901436</v>
      </c>
      <c r="U848" s="2" t="s">
        <v>1808</v>
      </c>
      <c r="X848" s="2" t="s">
        <v>4993</v>
      </c>
      <c r="Y848">
        <v>-754389365000</v>
      </c>
    </row>
    <row r="849" spans="1:25">
      <c r="A849">
        <v>848</v>
      </c>
      <c r="B849" s="2" t="s">
        <v>8940</v>
      </c>
      <c r="C849" s="2" t="s">
        <v>8941</v>
      </c>
      <c r="D849" s="2" t="s">
        <v>8942</v>
      </c>
      <c r="E849" s="2" t="s">
        <v>8943</v>
      </c>
      <c r="F849" s="2" t="s">
        <v>8944</v>
      </c>
      <c r="G849">
        <v>62900735</v>
      </c>
      <c r="H849" s="2" t="s">
        <v>8945</v>
      </c>
      <c r="I849" s="2">
        <v>1</v>
      </c>
      <c r="J849" s="2" t="s">
        <v>8946</v>
      </c>
      <c r="K849">
        <v>1280</v>
      </c>
      <c r="L849">
        <v>526855</v>
      </c>
      <c r="M849" s="1">
        <f t="shared" si="13"/>
        <v>33586.943020833336</v>
      </c>
      <c r="N849">
        <f>LOOKUP(X849:X1848,country!B$2:B$132,country!A$2:A$132)</f>
        <v>100</v>
      </c>
      <c r="O849" s="2" t="s">
        <v>1111</v>
      </c>
      <c r="P849" s="2" t="s">
        <v>8947</v>
      </c>
      <c r="Q849">
        <v>9425141</v>
      </c>
      <c r="R849" s="2" t="s">
        <v>8948</v>
      </c>
      <c r="S849">
        <v>466547495</v>
      </c>
      <c r="T849">
        <v>696061767</v>
      </c>
      <c r="U849" s="2" t="s">
        <v>6012</v>
      </c>
      <c r="X849" s="2" t="s">
        <v>600</v>
      </c>
      <c r="Y849">
        <v>692750277000</v>
      </c>
    </row>
    <row r="850" spans="1:25">
      <c r="A850">
        <v>849</v>
      </c>
      <c r="B850" s="2" t="s">
        <v>8949</v>
      </c>
      <c r="C850" s="2" t="s">
        <v>8950</v>
      </c>
      <c r="D850" s="2" t="s">
        <v>8951</v>
      </c>
      <c r="E850" s="2" t="s">
        <v>8952</v>
      </c>
      <c r="F850" s="2" t="s">
        <v>8953</v>
      </c>
      <c r="G850">
        <v>41259891</v>
      </c>
      <c r="H850" s="2" t="s">
        <v>8954</v>
      </c>
      <c r="I850" s="2">
        <v>1</v>
      </c>
      <c r="J850" s="2" t="s">
        <v>8955</v>
      </c>
      <c r="K850">
        <v>2292</v>
      </c>
      <c r="L850">
        <v>655300</v>
      </c>
      <c r="M850" s="1">
        <f t="shared" si="13"/>
        <v>22697.059675925928</v>
      </c>
      <c r="N850">
        <f>LOOKUP(X850:X1849,country!B$2:B$132,country!A$2:A$132)</f>
        <v>95</v>
      </c>
      <c r="O850" s="2" t="s">
        <v>6648</v>
      </c>
      <c r="P850" s="2" t="s">
        <v>8956</v>
      </c>
      <c r="Q850">
        <v>9539880</v>
      </c>
      <c r="R850" s="2" t="s">
        <v>8957</v>
      </c>
      <c r="S850">
        <v>984661706</v>
      </c>
      <c r="T850">
        <v>197255567</v>
      </c>
      <c r="U850" s="2" t="s">
        <v>3173</v>
      </c>
      <c r="X850" s="2" t="s">
        <v>728</v>
      </c>
      <c r="Y850">
        <v>-248135644000</v>
      </c>
    </row>
    <row r="851" spans="1:25">
      <c r="A851">
        <v>850</v>
      </c>
      <c r="B851" s="2" t="s">
        <v>8958</v>
      </c>
      <c r="C851" s="2" t="s">
        <v>8959</v>
      </c>
      <c r="D851" s="2" t="s">
        <v>8960</v>
      </c>
      <c r="E851" s="2" t="s">
        <v>8961</v>
      </c>
      <c r="F851" s="2" t="s">
        <v>8962</v>
      </c>
      <c r="G851">
        <v>12805853</v>
      </c>
      <c r="H851" s="2" t="s">
        <v>8963</v>
      </c>
      <c r="I851" s="2">
        <v>1</v>
      </c>
      <c r="J851" s="2" t="s">
        <v>8964</v>
      </c>
      <c r="K851">
        <v>4015</v>
      </c>
      <c r="L851">
        <v>624787</v>
      </c>
      <c r="M851" s="1">
        <f t="shared" si="13"/>
        <v>21573.777372685185</v>
      </c>
      <c r="N851">
        <f>LOOKUP(X851:X1850,country!B$2:B$132,country!A$2:A$132)</f>
        <v>71</v>
      </c>
      <c r="O851" s="2" t="s">
        <v>8965</v>
      </c>
      <c r="P851" s="2" t="s">
        <v>8966</v>
      </c>
      <c r="Q851">
        <v>8762348</v>
      </c>
      <c r="R851" s="2" t="s">
        <v>8967</v>
      </c>
      <c r="S851">
        <v>646296683</v>
      </c>
      <c r="T851">
        <v>650670783</v>
      </c>
      <c r="U851" s="2" t="s">
        <v>1907</v>
      </c>
      <c r="X851" s="2" t="s">
        <v>4974</v>
      </c>
      <c r="Y851">
        <v>-345187235000</v>
      </c>
    </row>
    <row r="852" spans="1:25">
      <c r="A852">
        <v>851</v>
      </c>
      <c r="B852" s="2" t="s">
        <v>8968</v>
      </c>
      <c r="C852" s="2" t="s">
        <v>8969</v>
      </c>
      <c r="D852" s="2" t="s">
        <v>8970</v>
      </c>
      <c r="E852" s="2" t="s">
        <v>8971</v>
      </c>
      <c r="F852" s="2" t="s">
        <v>8972</v>
      </c>
      <c r="G852">
        <v>89818723</v>
      </c>
      <c r="H852" s="2" t="s">
        <v>8973</v>
      </c>
      <c r="I852" s="2">
        <v>2</v>
      </c>
      <c r="J852" s="2" t="s">
        <v>8974</v>
      </c>
      <c r="K852">
        <v>4905</v>
      </c>
      <c r="L852">
        <v>357481</v>
      </c>
      <c r="M852" s="1">
        <f t="shared" si="13"/>
        <v>19356.55605324074</v>
      </c>
      <c r="N852">
        <f>LOOKUP(X852:X1851,country!B$2:B$132,country!A$2:A$132)</f>
        <v>100</v>
      </c>
      <c r="O852" s="2" t="s">
        <v>2116</v>
      </c>
      <c r="P852" s="2" t="s">
        <v>8975</v>
      </c>
      <c r="Q852">
        <v>2743404</v>
      </c>
      <c r="R852" s="2" t="s">
        <v>8976</v>
      </c>
      <c r="S852">
        <v>119620324</v>
      </c>
      <c r="T852">
        <v>340647194</v>
      </c>
      <c r="U852" s="2" t="s">
        <v>3892</v>
      </c>
      <c r="X852" s="2" t="s">
        <v>600</v>
      </c>
      <c r="Y852">
        <v>-536755157000</v>
      </c>
    </row>
    <row r="853" spans="1:25">
      <c r="A853">
        <v>852</v>
      </c>
      <c r="B853" s="2" t="s">
        <v>8977</v>
      </c>
      <c r="C853" s="2" t="s">
        <v>8978</v>
      </c>
      <c r="D853" s="2" t="s">
        <v>8979</v>
      </c>
      <c r="E853" s="2" t="s">
        <v>8980</v>
      </c>
      <c r="F853" s="2" t="s">
        <v>8981</v>
      </c>
      <c r="G853">
        <v>45015372</v>
      </c>
      <c r="H853" s="2" t="s">
        <v>8982</v>
      </c>
      <c r="I853" s="2">
        <v>1</v>
      </c>
      <c r="J853" s="2" t="s">
        <v>8983</v>
      </c>
      <c r="K853">
        <v>6680</v>
      </c>
      <c r="L853">
        <v>137752</v>
      </c>
      <c r="M853" s="1">
        <f t="shared" si="13"/>
        <v>29806.59039351852</v>
      </c>
      <c r="N853">
        <f>LOOKUP(X853:X1852,country!B$2:B$132,country!A$2:A$132)</f>
        <v>28</v>
      </c>
      <c r="O853" s="2" t="s">
        <v>8965</v>
      </c>
      <c r="P853" s="2" t="s">
        <v>8984</v>
      </c>
      <c r="Q853">
        <v>7091504</v>
      </c>
      <c r="R853" s="2" t="s">
        <v>8985</v>
      </c>
      <c r="S853">
        <v>251959077</v>
      </c>
      <c r="T853">
        <v>972904425</v>
      </c>
      <c r="U853" s="2" t="s">
        <v>3471</v>
      </c>
      <c r="X853" s="2" t="s">
        <v>1771</v>
      </c>
      <c r="Y853">
        <v>366127810000</v>
      </c>
    </row>
    <row r="854" spans="1:25">
      <c r="A854">
        <v>853</v>
      </c>
      <c r="B854" s="2" t="s">
        <v>8986</v>
      </c>
      <c r="C854" s="2" t="s">
        <v>8987</v>
      </c>
      <c r="D854" s="2" t="s">
        <v>8988</v>
      </c>
      <c r="E854" s="2" t="s">
        <v>8989</v>
      </c>
      <c r="F854" s="2" t="s">
        <v>8990</v>
      </c>
      <c r="G854">
        <v>92485793</v>
      </c>
      <c r="H854" s="2" t="s">
        <v>8991</v>
      </c>
      <c r="I854" s="2">
        <v>2</v>
      </c>
      <c r="J854" s="2" t="s">
        <v>8992</v>
      </c>
      <c r="K854">
        <v>6313</v>
      </c>
      <c r="L854">
        <v>498427</v>
      </c>
      <c r="M854" s="1">
        <f t="shared" si="13"/>
        <v>35986.700312499997</v>
      </c>
      <c r="N854">
        <f>LOOKUP(X854:X1853,country!B$2:B$132,country!A$2:A$132)</f>
        <v>114</v>
      </c>
      <c r="O854" s="2" t="s">
        <v>1035</v>
      </c>
      <c r="P854" s="2" t="s">
        <v>8993</v>
      </c>
      <c r="Q854">
        <v>5352035</v>
      </c>
      <c r="R854" s="2" t="s">
        <v>8994</v>
      </c>
      <c r="S854">
        <v>299676290</v>
      </c>
      <c r="T854">
        <v>902737952</v>
      </c>
      <c r="U854" s="2" t="s">
        <v>1754</v>
      </c>
      <c r="X854" s="2" t="s">
        <v>518</v>
      </c>
      <c r="Y854">
        <v>900089307000</v>
      </c>
    </row>
    <row r="855" spans="1:25">
      <c r="A855">
        <v>854</v>
      </c>
      <c r="B855" s="2" t="s">
        <v>8995</v>
      </c>
      <c r="C855" s="2" t="s">
        <v>8996</v>
      </c>
      <c r="D855" s="2" t="s">
        <v>8997</v>
      </c>
      <c r="E855" s="2" t="s">
        <v>8998</v>
      </c>
      <c r="F855" s="2" t="s">
        <v>8999</v>
      </c>
      <c r="G855">
        <v>71879348</v>
      </c>
      <c r="H855" s="2" t="s">
        <v>9000</v>
      </c>
      <c r="I855" s="2">
        <v>2</v>
      </c>
      <c r="J855" s="2" t="s">
        <v>9001</v>
      </c>
      <c r="K855">
        <v>5517</v>
      </c>
      <c r="L855">
        <v>979173</v>
      </c>
      <c r="M855" s="1">
        <f t="shared" si="13"/>
        <v>30984.952592592592</v>
      </c>
      <c r="N855">
        <f>LOOKUP(X855:X1854,country!B$2:B$132,country!A$2:A$132)</f>
        <v>114</v>
      </c>
      <c r="O855" s="2" t="s">
        <v>1751</v>
      </c>
      <c r="P855" s="2" t="s">
        <v>9002</v>
      </c>
      <c r="Q855">
        <v>6028506</v>
      </c>
      <c r="R855" s="2" t="s">
        <v>9003</v>
      </c>
      <c r="S855">
        <v>787943832</v>
      </c>
      <c r="T855">
        <v>548235048</v>
      </c>
      <c r="U855" s="2" t="s">
        <v>2067</v>
      </c>
      <c r="X855" s="2" t="s">
        <v>518</v>
      </c>
      <c r="Y855">
        <v>467938304000</v>
      </c>
    </row>
    <row r="856" spans="1:25">
      <c r="A856">
        <v>855</v>
      </c>
      <c r="B856" s="2" t="s">
        <v>9004</v>
      </c>
      <c r="C856" s="2" t="s">
        <v>9005</v>
      </c>
      <c r="D856" s="2" t="s">
        <v>9006</v>
      </c>
      <c r="E856" s="2" t="s">
        <v>9007</v>
      </c>
      <c r="F856" s="2" t="s">
        <v>9008</v>
      </c>
      <c r="G856">
        <v>8363731</v>
      </c>
      <c r="H856" s="2" t="s">
        <v>9009</v>
      </c>
      <c r="I856" s="2">
        <v>2</v>
      </c>
      <c r="J856" s="2" t="s">
        <v>9010</v>
      </c>
      <c r="K856">
        <v>1150</v>
      </c>
      <c r="L856">
        <v>977847</v>
      </c>
      <c r="M856" s="1">
        <f t="shared" si="13"/>
        <v>25982.598506944443</v>
      </c>
      <c r="N856">
        <f>LOOKUP(X856:X1855,country!B$2:B$132,country!A$2:A$132)</f>
        <v>52</v>
      </c>
      <c r="O856" s="2" t="s">
        <v>9011</v>
      </c>
      <c r="P856" s="2" t="s">
        <v>9012</v>
      </c>
      <c r="Q856">
        <v>3896905</v>
      </c>
      <c r="R856" s="2" t="s">
        <v>9013</v>
      </c>
      <c r="S856">
        <v>984124804</v>
      </c>
      <c r="T856">
        <v>876949307</v>
      </c>
      <c r="U856" s="2" t="s">
        <v>9014</v>
      </c>
      <c r="X856" s="2" t="s">
        <v>494</v>
      </c>
      <c r="Y856">
        <v>35734911000</v>
      </c>
    </row>
    <row r="857" spans="1:25">
      <c r="A857">
        <v>856</v>
      </c>
      <c r="B857" s="2" t="s">
        <v>9015</v>
      </c>
      <c r="C857" s="2" t="s">
        <v>9016</v>
      </c>
      <c r="D857" s="2" t="s">
        <v>9017</v>
      </c>
      <c r="E857" s="2" t="s">
        <v>9018</v>
      </c>
      <c r="F857" s="2" t="s">
        <v>9019</v>
      </c>
      <c r="G857">
        <v>36741416</v>
      </c>
      <c r="H857" s="2" t="s">
        <v>9020</v>
      </c>
      <c r="I857" s="2">
        <v>1</v>
      </c>
      <c r="J857" s="2" t="s">
        <v>9021</v>
      </c>
      <c r="K857">
        <v>5202</v>
      </c>
      <c r="L857">
        <v>491565</v>
      </c>
      <c r="M857" s="1">
        <f t="shared" si="13"/>
        <v>33033.725185185183</v>
      </c>
      <c r="N857">
        <f>LOOKUP(X857:X1856,country!B$2:B$132,country!A$2:A$132)</f>
        <v>24</v>
      </c>
      <c r="O857" s="2" t="s">
        <v>1187</v>
      </c>
      <c r="P857" s="2" t="s">
        <v>9022</v>
      </c>
      <c r="Q857">
        <v>5325352</v>
      </c>
      <c r="R857" s="2" t="s">
        <v>9023</v>
      </c>
      <c r="S857">
        <v>573145567</v>
      </c>
      <c r="T857">
        <v>462164618</v>
      </c>
      <c r="U857" s="2" t="s">
        <v>1280</v>
      </c>
      <c r="X857" s="2" t="s">
        <v>469</v>
      </c>
      <c r="Y857">
        <v>644952256000</v>
      </c>
    </row>
    <row r="858" spans="1:25">
      <c r="A858">
        <v>857</v>
      </c>
      <c r="B858" s="2" t="s">
        <v>9024</v>
      </c>
      <c r="C858" s="2" t="s">
        <v>9025</v>
      </c>
      <c r="D858" s="2" t="s">
        <v>9026</v>
      </c>
      <c r="E858" s="2" t="s">
        <v>9027</v>
      </c>
      <c r="F858" s="2" t="s">
        <v>9028</v>
      </c>
      <c r="G858">
        <v>37781159</v>
      </c>
      <c r="H858" s="2" t="s">
        <v>9029</v>
      </c>
      <c r="I858" s="2">
        <v>2</v>
      </c>
      <c r="J858" s="2" t="s">
        <v>9030</v>
      </c>
      <c r="K858">
        <v>4524</v>
      </c>
      <c r="L858">
        <v>830173</v>
      </c>
      <c r="M858" s="1">
        <f t="shared" si="13"/>
        <v>26081.403703703705</v>
      </c>
      <c r="N858">
        <f>LOOKUP(X858:X1857,country!B$2:B$132,country!A$2:A$132)</f>
        <v>52</v>
      </c>
      <c r="O858" s="2" t="s">
        <v>1675</v>
      </c>
      <c r="P858" s="2" t="s">
        <v>9031</v>
      </c>
      <c r="Q858">
        <v>7990208</v>
      </c>
      <c r="R858" s="2" t="s">
        <v>9032</v>
      </c>
      <c r="S858">
        <v>361878402</v>
      </c>
      <c r="T858">
        <v>538955317</v>
      </c>
      <c r="U858" s="2" t="s">
        <v>1179</v>
      </c>
      <c r="X858" s="2" t="s">
        <v>494</v>
      </c>
      <c r="Y858">
        <v>44271680000</v>
      </c>
    </row>
    <row r="859" spans="1:25">
      <c r="A859">
        <v>858</v>
      </c>
      <c r="B859" s="2" t="s">
        <v>9033</v>
      </c>
      <c r="C859" s="2" t="s">
        <v>9034</v>
      </c>
      <c r="D859" s="2" t="s">
        <v>9035</v>
      </c>
      <c r="E859" s="2" t="s">
        <v>9036</v>
      </c>
      <c r="F859" s="2" t="s">
        <v>9037</v>
      </c>
      <c r="G859">
        <v>63707392</v>
      </c>
      <c r="H859" s="2" t="s">
        <v>9038</v>
      </c>
      <c r="I859" s="2">
        <v>1</v>
      </c>
      <c r="J859" s="2" t="s">
        <v>9039</v>
      </c>
      <c r="K859">
        <v>3861</v>
      </c>
      <c r="L859">
        <v>752804</v>
      </c>
      <c r="M859" s="1">
        <f t="shared" si="13"/>
        <v>28829.805405092593</v>
      </c>
      <c r="N859">
        <f>LOOKUP(X859:X1858,country!B$2:B$132,country!A$2:A$132)</f>
        <v>97</v>
      </c>
      <c r="O859" s="2" t="s">
        <v>1067</v>
      </c>
      <c r="P859" s="2" t="s">
        <v>9040</v>
      </c>
      <c r="Q859">
        <v>3122098</v>
      </c>
      <c r="R859" s="2" t="s">
        <v>9041</v>
      </c>
      <c r="S859">
        <v>968365340</v>
      </c>
      <c r="T859">
        <v>315491731</v>
      </c>
      <c r="U859" s="2" t="s">
        <v>2067</v>
      </c>
      <c r="X859" s="2" t="s">
        <v>831</v>
      </c>
      <c r="Y859">
        <v>281733587000</v>
      </c>
    </row>
    <row r="860" spans="1:25">
      <c r="A860">
        <v>859</v>
      </c>
      <c r="B860" s="2" t="s">
        <v>9042</v>
      </c>
      <c r="C860" s="2" t="s">
        <v>9043</v>
      </c>
      <c r="D860" s="2" t="s">
        <v>9044</v>
      </c>
      <c r="E860" s="2" t="s">
        <v>9045</v>
      </c>
      <c r="F860" s="2" t="s">
        <v>9046</v>
      </c>
      <c r="G860">
        <v>64510114</v>
      </c>
      <c r="H860" s="2" t="s">
        <v>9047</v>
      </c>
      <c r="I860" s="2">
        <v>2</v>
      </c>
      <c r="J860" s="2" t="s">
        <v>9048</v>
      </c>
      <c r="K860">
        <v>7924</v>
      </c>
      <c r="L860">
        <v>809257</v>
      </c>
      <c r="M860" s="1">
        <f t="shared" si="13"/>
        <v>25524.77721064815</v>
      </c>
      <c r="N860">
        <f>LOOKUP(X860:X1859,country!B$2:B$132,country!A$2:A$132)</f>
        <v>125</v>
      </c>
      <c r="O860" s="2" t="s">
        <v>1653</v>
      </c>
      <c r="P860" s="2" t="s">
        <v>9049</v>
      </c>
      <c r="Q860">
        <v>8000188</v>
      </c>
      <c r="R860" s="2" t="s">
        <v>9050</v>
      </c>
      <c r="S860">
        <v>764191409</v>
      </c>
      <c r="T860">
        <v>414503769</v>
      </c>
      <c r="U860" s="2" t="s">
        <v>3450</v>
      </c>
      <c r="X860" s="2" t="s">
        <v>692</v>
      </c>
      <c r="Y860">
        <v>-3820849000</v>
      </c>
    </row>
    <row r="861" spans="1:25">
      <c r="A861">
        <v>860</v>
      </c>
      <c r="B861" s="2" t="s">
        <v>9051</v>
      </c>
      <c r="C861" s="2" t="s">
        <v>9052</v>
      </c>
      <c r="D861" s="2" t="s">
        <v>9053</v>
      </c>
      <c r="E861" s="2" t="s">
        <v>9054</v>
      </c>
      <c r="F861" s="2" t="s">
        <v>9055</v>
      </c>
      <c r="G861">
        <v>7404392</v>
      </c>
      <c r="H861" s="2" t="s">
        <v>9056</v>
      </c>
      <c r="I861" s="2">
        <v>2</v>
      </c>
      <c r="J861" s="2" t="s">
        <v>9057</v>
      </c>
      <c r="K861">
        <v>4524</v>
      </c>
      <c r="L861">
        <v>372149</v>
      </c>
      <c r="M861" s="1">
        <f t="shared" si="13"/>
        <v>31682.501307870371</v>
      </c>
      <c r="N861">
        <f>LOOKUP(X861:X1860,country!B$2:B$132,country!A$2:A$132)</f>
        <v>24</v>
      </c>
      <c r="O861" s="2" t="s">
        <v>9058</v>
      </c>
      <c r="P861" s="2" t="s">
        <v>9059</v>
      </c>
      <c r="Q861">
        <v>4280541</v>
      </c>
      <c r="R861" s="2" t="s">
        <v>9060</v>
      </c>
      <c r="S861">
        <v>361360651</v>
      </c>
      <c r="T861">
        <v>944325720</v>
      </c>
      <c r="U861" s="2" t="s">
        <v>9061</v>
      </c>
      <c r="X861" s="2" t="s">
        <v>469</v>
      </c>
      <c r="Y861">
        <v>528206513000</v>
      </c>
    </row>
    <row r="862" spans="1:25">
      <c r="A862">
        <v>861</v>
      </c>
      <c r="B862" s="2" t="s">
        <v>9062</v>
      </c>
      <c r="C862" s="2" t="s">
        <v>9063</v>
      </c>
      <c r="D862" s="2" t="s">
        <v>9064</v>
      </c>
      <c r="E862" s="2" t="s">
        <v>9065</v>
      </c>
      <c r="F862" s="2" t="s">
        <v>9066</v>
      </c>
      <c r="G862">
        <v>70160755</v>
      </c>
      <c r="H862" s="2" t="s">
        <v>9067</v>
      </c>
      <c r="I862" s="2">
        <v>2</v>
      </c>
      <c r="J862" s="2" t="s">
        <v>9068</v>
      </c>
      <c r="K862">
        <v>2418</v>
      </c>
      <c r="L862">
        <v>609259</v>
      </c>
      <c r="M862" s="1">
        <f t="shared" si="13"/>
        <v>35387.873819444445</v>
      </c>
      <c r="N862">
        <f>LOOKUP(X862:X1861,country!B$2:B$132,country!A$2:A$132)</f>
        <v>125</v>
      </c>
      <c r="O862" s="2" t="s">
        <v>1827</v>
      </c>
      <c r="P862" s="2" t="s">
        <v>9069</v>
      </c>
      <c r="Q862">
        <v>4515925</v>
      </c>
      <c r="R862" s="2" t="s">
        <v>9070</v>
      </c>
      <c r="S862">
        <v>876679963</v>
      </c>
      <c r="T862">
        <v>710401554</v>
      </c>
      <c r="U862" s="2" t="s">
        <v>1865</v>
      </c>
      <c r="X862" s="2" t="s">
        <v>692</v>
      </c>
      <c r="Y862">
        <v>848350698000</v>
      </c>
    </row>
    <row r="863" spans="1:25">
      <c r="A863">
        <v>862</v>
      </c>
      <c r="B863" s="2" t="s">
        <v>9071</v>
      </c>
      <c r="C863" s="2" t="s">
        <v>9072</v>
      </c>
      <c r="D863" s="2" t="s">
        <v>9073</v>
      </c>
      <c r="E863" s="2" t="s">
        <v>9074</v>
      </c>
      <c r="F863" s="2" t="s">
        <v>9075</v>
      </c>
      <c r="G863">
        <v>69250514</v>
      </c>
      <c r="H863" s="2" t="s">
        <v>9076</v>
      </c>
      <c r="I863" s="2">
        <v>2</v>
      </c>
      <c r="J863" s="2" t="s">
        <v>9077</v>
      </c>
      <c r="K863">
        <v>9238</v>
      </c>
      <c r="L863">
        <v>624446</v>
      </c>
      <c r="M863" s="1">
        <f t="shared" si="13"/>
        <v>25861.012743055555</v>
      </c>
      <c r="N863">
        <f>LOOKUP(X863:X1862,country!B$2:B$132,country!A$2:A$132)</f>
        <v>123</v>
      </c>
      <c r="O863" s="2" t="s">
        <v>9078</v>
      </c>
      <c r="P863" s="2" t="s">
        <v>9079</v>
      </c>
      <c r="Q863">
        <v>2386848</v>
      </c>
      <c r="R863" s="2" t="s">
        <v>9080</v>
      </c>
      <c r="S863">
        <v>624080019</v>
      </c>
      <c r="T863">
        <v>794163001</v>
      </c>
      <c r="U863" s="2" t="s">
        <v>924</v>
      </c>
      <c r="X863" s="2" t="s">
        <v>785</v>
      </c>
      <c r="Y863">
        <v>25229901000</v>
      </c>
    </row>
    <row r="864" spans="1:25">
      <c r="A864">
        <v>863</v>
      </c>
      <c r="B864" s="2" t="s">
        <v>9081</v>
      </c>
      <c r="C864" s="2" t="s">
        <v>9082</v>
      </c>
      <c r="D864" s="2" t="s">
        <v>9083</v>
      </c>
      <c r="E864" s="2" t="s">
        <v>9084</v>
      </c>
      <c r="F864" s="2" t="s">
        <v>9085</v>
      </c>
      <c r="G864">
        <v>20249060</v>
      </c>
      <c r="H864" s="2" t="s">
        <v>9086</v>
      </c>
      <c r="I864" s="2">
        <v>2</v>
      </c>
      <c r="J864" s="2" t="s">
        <v>9087</v>
      </c>
      <c r="K864">
        <v>8785</v>
      </c>
      <c r="L864">
        <v>889700</v>
      </c>
      <c r="M864" s="1">
        <f t="shared" si="13"/>
        <v>31804.796296296296</v>
      </c>
      <c r="N864">
        <f>LOOKUP(X864:X1863,country!B$2:B$132,country!A$2:A$132)</f>
        <v>98</v>
      </c>
      <c r="O864" s="2" t="s">
        <v>9089</v>
      </c>
      <c r="P864" s="2" t="s">
        <v>9090</v>
      </c>
      <c r="Q864">
        <v>3317697</v>
      </c>
      <c r="R864" s="2" t="s">
        <v>9091</v>
      </c>
      <c r="S864">
        <v>810687144</v>
      </c>
      <c r="T864">
        <v>953880594</v>
      </c>
      <c r="U864" s="2" t="s">
        <v>1667</v>
      </c>
      <c r="X864" s="2" t="s">
        <v>9088</v>
      </c>
      <c r="Y864">
        <v>538772800000</v>
      </c>
    </row>
    <row r="865" spans="1:25">
      <c r="A865">
        <v>864</v>
      </c>
      <c r="B865" s="2" t="s">
        <v>9092</v>
      </c>
      <c r="C865" s="2" t="s">
        <v>9093</v>
      </c>
      <c r="D865" s="2" t="s">
        <v>9094</v>
      </c>
      <c r="E865" s="2" t="s">
        <v>9095</v>
      </c>
      <c r="F865" s="2" t="s">
        <v>9096</v>
      </c>
      <c r="G865">
        <v>18219176</v>
      </c>
      <c r="H865" s="2" t="s">
        <v>9097</v>
      </c>
      <c r="I865" s="2">
        <v>2</v>
      </c>
      <c r="J865" s="2" t="s">
        <v>9098</v>
      </c>
      <c r="K865">
        <v>7345</v>
      </c>
      <c r="L865">
        <v>561768</v>
      </c>
      <c r="M865" s="1">
        <f t="shared" si="13"/>
        <v>31775.113240740742</v>
      </c>
      <c r="N865">
        <f>LOOKUP(X865:X1864,country!B$2:B$132,country!A$2:A$132)</f>
        <v>23</v>
      </c>
      <c r="O865" s="2" t="s">
        <v>1653</v>
      </c>
      <c r="P865" s="2" t="s">
        <v>9099</v>
      </c>
      <c r="Q865">
        <v>5765555</v>
      </c>
      <c r="R865" s="2" t="s">
        <v>9100</v>
      </c>
      <c r="S865">
        <v>692762897</v>
      </c>
      <c r="T865">
        <v>555654536</v>
      </c>
      <c r="U865" s="2" t="s">
        <v>9101</v>
      </c>
      <c r="X865" s="2" t="s">
        <v>8742</v>
      </c>
      <c r="Y865">
        <v>536208184000</v>
      </c>
    </row>
    <row r="866" spans="1:25">
      <c r="A866">
        <v>865</v>
      </c>
      <c r="B866" s="2" t="s">
        <v>9102</v>
      </c>
      <c r="C866" s="2" t="s">
        <v>9103</v>
      </c>
      <c r="D866" s="2" t="s">
        <v>9104</v>
      </c>
      <c r="E866" s="2" t="s">
        <v>9105</v>
      </c>
      <c r="F866" s="2" t="s">
        <v>9106</v>
      </c>
      <c r="G866">
        <v>70576006</v>
      </c>
      <c r="H866" s="2" t="s">
        <v>9107</v>
      </c>
      <c r="I866" s="2">
        <v>1</v>
      </c>
      <c r="J866" s="2" t="s">
        <v>9108</v>
      </c>
      <c r="K866">
        <v>9176</v>
      </c>
      <c r="L866">
        <v>459403</v>
      </c>
      <c r="M866" s="1">
        <f t="shared" si="13"/>
        <v>26292.741631944446</v>
      </c>
      <c r="N866">
        <f>LOOKUP(X866:X1865,country!B$2:B$132,country!A$2:A$132)</f>
        <v>64</v>
      </c>
      <c r="O866" s="2" t="s">
        <v>1244</v>
      </c>
      <c r="P866" s="2" t="s">
        <v>9110</v>
      </c>
      <c r="Q866">
        <v>5866496</v>
      </c>
      <c r="R866" s="2" t="s">
        <v>9111</v>
      </c>
      <c r="S866">
        <v>432207150</v>
      </c>
      <c r="T866">
        <v>174320476</v>
      </c>
      <c r="U866" s="2" t="s">
        <v>5827</v>
      </c>
      <c r="X866" s="2" t="s">
        <v>9109</v>
      </c>
      <c r="Y866">
        <v>62531277000</v>
      </c>
    </row>
    <row r="867" spans="1:25">
      <c r="A867">
        <v>866</v>
      </c>
      <c r="B867" s="2" t="s">
        <v>9112</v>
      </c>
      <c r="C867" s="2" t="s">
        <v>9113</v>
      </c>
      <c r="D867" s="2" t="s">
        <v>9114</v>
      </c>
      <c r="E867" s="2" t="s">
        <v>9115</v>
      </c>
      <c r="F867" s="2" t="s">
        <v>9116</v>
      </c>
      <c r="G867">
        <v>28287426</v>
      </c>
      <c r="H867" s="2" t="s">
        <v>9117</v>
      </c>
      <c r="I867" s="2">
        <v>2</v>
      </c>
      <c r="J867" s="2" t="s">
        <v>9118</v>
      </c>
      <c r="K867">
        <v>1282</v>
      </c>
      <c r="L867">
        <v>257603</v>
      </c>
      <c r="M867" s="1">
        <f t="shared" si="13"/>
        <v>29057.012013888889</v>
      </c>
      <c r="N867">
        <f>LOOKUP(X867:X1866,country!B$2:B$132,country!A$2:A$132)</f>
        <v>123</v>
      </c>
      <c r="O867" s="2" t="s">
        <v>4763</v>
      </c>
      <c r="P867" s="2" t="s">
        <v>9119</v>
      </c>
      <c r="Q867">
        <v>8030811</v>
      </c>
      <c r="R867" s="2" t="s">
        <v>9120</v>
      </c>
      <c r="S867">
        <v>634296031</v>
      </c>
      <c r="T867">
        <v>659415216</v>
      </c>
      <c r="U867" s="2" t="s">
        <v>2475</v>
      </c>
      <c r="X867" s="2" t="s">
        <v>785</v>
      </c>
      <c r="Y867">
        <v>301364238000</v>
      </c>
    </row>
    <row r="868" spans="1:25">
      <c r="A868">
        <v>867</v>
      </c>
      <c r="B868" s="2" t="s">
        <v>9121</v>
      </c>
      <c r="C868" s="2" t="s">
        <v>9122</v>
      </c>
      <c r="D868" s="2" t="s">
        <v>9123</v>
      </c>
      <c r="E868" s="2" t="s">
        <v>9124</v>
      </c>
      <c r="F868" s="2" t="s">
        <v>9125</v>
      </c>
      <c r="G868">
        <v>92981920</v>
      </c>
      <c r="H868" s="2" t="s">
        <v>9126</v>
      </c>
      <c r="I868" s="2">
        <v>1</v>
      </c>
      <c r="J868" s="2" t="s">
        <v>9127</v>
      </c>
      <c r="K868">
        <v>5356</v>
      </c>
      <c r="L868">
        <v>909305</v>
      </c>
      <c r="M868" s="1">
        <f t="shared" si="13"/>
        <v>25191.045162037037</v>
      </c>
      <c r="N868">
        <f>LOOKUP(X868:X1867,country!B$2:B$132,country!A$2:A$132)</f>
        <v>14</v>
      </c>
      <c r="O868" s="2" t="s">
        <v>6000</v>
      </c>
      <c r="P868" s="2" t="s">
        <v>9128</v>
      </c>
      <c r="Q868">
        <v>6238253</v>
      </c>
      <c r="R868" s="2" t="s">
        <v>9129</v>
      </c>
      <c r="S868">
        <v>416486789</v>
      </c>
      <c r="T868">
        <v>649235327</v>
      </c>
      <c r="U868" s="2" t="s">
        <v>4054</v>
      </c>
      <c r="X868" s="2" t="s">
        <v>876</v>
      </c>
      <c r="Y868">
        <v>-32655298000</v>
      </c>
    </row>
    <row r="869" spans="1:25">
      <c r="A869">
        <v>868</v>
      </c>
      <c r="B869" s="2" t="s">
        <v>9130</v>
      </c>
      <c r="C869" s="2" t="s">
        <v>9131</v>
      </c>
      <c r="D869" s="2" t="s">
        <v>9132</v>
      </c>
      <c r="E869" s="2" t="s">
        <v>9133</v>
      </c>
      <c r="F869" s="2" t="s">
        <v>9134</v>
      </c>
      <c r="G869">
        <v>14206625</v>
      </c>
      <c r="H869" s="2" t="s">
        <v>9135</v>
      </c>
      <c r="I869" s="2">
        <v>1</v>
      </c>
      <c r="J869" s="2" t="s">
        <v>9136</v>
      </c>
      <c r="K869">
        <v>5974</v>
      </c>
      <c r="L869">
        <v>555682</v>
      </c>
      <c r="M869" s="1">
        <f t="shared" si="13"/>
        <v>26784.420011574075</v>
      </c>
      <c r="N869">
        <f>LOOKUP(X869:X1868,country!B$2:B$132,country!A$2:A$132)</f>
        <v>24</v>
      </c>
      <c r="O869" s="2" t="s">
        <v>9137</v>
      </c>
      <c r="P869" s="2" t="s">
        <v>9138</v>
      </c>
      <c r="Q869">
        <v>5528087</v>
      </c>
      <c r="R869" s="2" t="s">
        <v>9139</v>
      </c>
      <c r="S869">
        <v>946155376</v>
      </c>
      <c r="T869">
        <v>957128863</v>
      </c>
      <c r="U869" s="2" t="s">
        <v>9140</v>
      </c>
      <c r="X869" s="2" t="s">
        <v>469</v>
      </c>
      <c r="Y869">
        <v>105012289000</v>
      </c>
    </row>
    <row r="870" spans="1:25">
      <c r="A870">
        <v>869</v>
      </c>
      <c r="B870" s="2" t="s">
        <v>9141</v>
      </c>
      <c r="C870" s="2" t="s">
        <v>9142</v>
      </c>
      <c r="D870" s="2" t="s">
        <v>9143</v>
      </c>
      <c r="E870" s="2" t="s">
        <v>9144</v>
      </c>
      <c r="F870" s="2" t="s">
        <v>9145</v>
      </c>
      <c r="G870">
        <v>91931996</v>
      </c>
      <c r="H870" s="2" t="s">
        <v>9146</v>
      </c>
      <c r="I870" s="2">
        <v>2</v>
      </c>
      <c r="J870" s="2" t="s">
        <v>9147</v>
      </c>
      <c r="K870">
        <v>9519</v>
      </c>
      <c r="L870">
        <v>559008</v>
      </c>
      <c r="M870" s="1">
        <f t="shared" si="13"/>
        <v>26765.823854166665</v>
      </c>
      <c r="N870">
        <f>LOOKUP(X870:X1869,country!B$2:B$132,country!A$2:A$132)</f>
        <v>14</v>
      </c>
      <c r="O870" s="2" t="s">
        <v>9148</v>
      </c>
      <c r="P870" s="2" t="s">
        <v>9149</v>
      </c>
      <c r="Q870">
        <v>3665439</v>
      </c>
      <c r="R870" s="2" t="s">
        <v>9150</v>
      </c>
      <c r="S870">
        <v>889036238</v>
      </c>
      <c r="T870">
        <v>980297252</v>
      </c>
      <c r="U870" s="2" t="s">
        <v>7920</v>
      </c>
      <c r="X870" s="2" t="s">
        <v>876</v>
      </c>
      <c r="Y870">
        <v>103405581000</v>
      </c>
    </row>
    <row r="871" spans="1:25">
      <c r="A871">
        <v>870</v>
      </c>
      <c r="B871" s="2" t="s">
        <v>9151</v>
      </c>
      <c r="C871" s="2" t="s">
        <v>9152</v>
      </c>
      <c r="D871" s="2" t="s">
        <v>9153</v>
      </c>
      <c r="E871" s="2" t="s">
        <v>9154</v>
      </c>
      <c r="F871" s="2" t="s">
        <v>9155</v>
      </c>
      <c r="G871">
        <v>46354272</v>
      </c>
      <c r="H871" s="2" t="s">
        <v>9156</v>
      </c>
      <c r="I871" s="2">
        <v>2</v>
      </c>
      <c r="J871" s="2" t="s">
        <v>9157</v>
      </c>
      <c r="K871">
        <v>9515</v>
      </c>
      <c r="L871">
        <v>425212</v>
      </c>
      <c r="M871" s="1">
        <f t="shared" si="13"/>
        <v>28041.06861111111</v>
      </c>
      <c r="N871">
        <f>LOOKUP(X871:X1870,country!B$2:B$132,country!A$2:A$132)</f>
        <v>24</v>
      </c>
      <c r="O871" s="2" t="s">
        <v>4290</v>
      </c>
      <c r="P871" s="2" t="s">
        <v>9158</v>
      </c>
      <c r="Q871">
        <v>8948728</v>
      </c>
      <c r="R871" s="2" t="s">
        <v>9159</v>
      </c>
      <c r="S871">
        <v>194453318</v>
      </c>
      <c r="T871">
        <v>160365886</v>
      </c>
      <c r="U871" s="2" t="s">
        <v>835</v>
      </c>
      <c r="X871" s="2" t="s">
        <v>469</v>
      </c>
      <c r="Y871">
        <v>213586728000</v>
      </c>
    </row>
    <row r="872" spans="1:25">
      <c r="A872">
        <v>871</v>
      </c>
      <c r="B872" s="2" t="s">
        <v>9160</v>
      </c>
      <c r="C872" s="2" t="s">
        <v>9161</v>
      </c>
      <c r="D872" s="2" t="s">
        <v>9162</v>
      </c>
      <c r="E872" s="2" t="s">
        <v>9163</v>
      </c>
      <c r="F872" s="2" t="s">
        <v>9164</v>
      </c>
      <c r="G872">
        <v>23235564</v>
      </c>
      <c r="H872" s="2" t="s">
        <v>9165</v>
      </c>
      <c r="I872" s="2">
        <v>1</v>
      </c>
      <c r="J872" s="2" t="s">
        <v>9166</v>
      </c>
      <c r="K872">
        <v>9423</v>
      </c>
      <c r="L872">
        <v>171693</v>
      </c>
      <c r="M872" s="1">
        <f t="shared" si="13"/>
        <v>24492.852407407408</v>
      </c>
      <c r="N872">
        <f>LOOKUP(X872:X1871,country!B$2:B$132,country!A$2:A$132)</f>
        <v>107</v>
      </c>
      <c r="O872" s="2" t="s">
        <v>1751</v>
      </c>
      <c r="P872" s="2" t="s">
        <v>9167</v>
      </c>
      <c r="Q872">
        <v>7234900</v>
      </c>
      <c r="R872" s="2" t="s">
        <v>9168</v>
      </c>
      <c r="S872">
        <v>896374856</v>
      </c>
      <c r="T872">
        <v>260091266</v>
      </c>
      <c r="U872" s="2" t="s">
        <v>6640</v>
      </c>
      <c r="X872" s="2" t="s">
        <v>1873</v>
      </c>
      <c r="Y872">
        <v>-92979152000</v>
      </c>
    </row>
    <row r="873" spans="1:25">
      <c r="A873">
        <v>872</v>
      </c>
      <c r="B873" s="2" t="s">
        <v>9169</v>
      </c>
      <c r="C873" s="2" t="s">
        <v>9170</v>
      </c>
      <c r="D873" s="2" t="s">
        <v>9171</v>
      </c>
      <c r="E873" s="2" t="s">
        <v>9172</v>
      </c>
      <c r="F873" s="2" t="s">
        <v>9173</v>
      </c>
      <c r="G873">
        <v>74809824</v>
      </c>
      <c r="H873" s="2" t="s">
        <v>9174</v>
      </c>
      <c r="I873" s="2">
        <v>1</v>
      </c>
      <c r="J873" s="2" t="s">
        <v>9175</v>
      </c>
      <c r="K873">
        <v>9336</v>
      </c>
      <c r="L873">
        <v>883563</v>
      </c>
      <c r="M873" s="1">
        <f t="shared" si="13"/>
        <v>34574.824837962966</v>
      </c>
      <c r="N873">
        <f>LOOKUP(X873:X1872,country!B$2:B$132,country!A$2:A$132)</f>
        <v>61</v>
      </c>
      <c r="O873" s="2" t="s">
        <v>7202</v>
      </c>
      <c r="P873" s="2" t="s">
        <v>9176</v>
      </c>
      <c r="Q873">
        <v>6370092</v>
      </c>
      <c r="R873" s="2" t="s">
        <v>9177</v>
      </c>
      <c r="S873">
        <v>196564995</v>
      </c>
      <c r="T873">
        <v>215508605</v>
      </c>
      <c r="U873" s="2" t="s">
        <v>6726</v>
      </c>
      <c r="X873" s="2" t="s">
        <v>4166</v>
      </c>
      <c r="Y873">
        <v>778103266000</v>
      </c>
    </row>
    <row r="874" spans="1:25">
      <c r="A874">
        <v>873</v>
      </c>
      <c r="B874" s="2" t="s">
        <v>9178</v>
      </c>
      <c r="C874" s="2" t="s">
        <v>9179</v>
      </c>
      <c r="D874" s="2" t="s">
        <v>9180</v>
      </c>
      <c r="E874" s="2" t="s">
        <v>9181</v>
      </c>
      <c r="F874" s="2" t="s">
        <v>9182</v>
      </c>
      <c r="G874">
        <v>57575934</v>
      </c>
      <c r="H874" s="2" t="s">
        <v>9183</v>
      </c>
      <c r="I874" s="2">
        <v>2</v>
      </c>
      <c r="J874" s="2" t="s">
        <v>9184</v>
      </c>
      <c r="K874">
        <v>9187</v>
      </c>
      <c r="L874">
        <v>291016</v>
      </c>
      <c r="M874" s="1">
        <f t="shared" si="13"/>
        <v>16641.218611111111</v>
      </c>
      <c r="N874">
        <f>LOOKUP(X874:X1873,country!B$2:B$132,country!A$2:A$132)</f>
        <v>24</v>
      </c>
      <c r="O874" s="2" t="s">
        <v>2525</v>
      </c>
      <c r="P874" s="2" t="s">
        <v>9185</v>
      </c>
      <c r="Q874">
        <v>9564960</v>
      </c>
      <c r="R874" s="2" t="s">
        <v>9186</v>
      </c>
      <c r="S874">
        <v>636462644</v>
      </c>
      <c r="T874">
        <v>285953474</v>
      </c>
      <c r="U874" s="2" t="s">
        <v>6342</v>
      </c>
      <c r="X874" s="2" t="s">
        <v>469</v>
      </c>
      <c r="Y874">
        <v>-771360312000</v>
      </c>
    </row>
    <row r="875" spans="1:25">
      <c r="A875">
        <v>874</v>
      </c>
      <c r="B875" s="2" t="s">
        <v>9187</v>
      </c>
      <c r="C875" s="2" t="s">
        <v>9188</v>
      </c>
      <c r="D875" s="2" t="s">
        <v>9189</v>
      </c>
      <c r="E875" s="2" t="s">
        <v>9190</v>
      </c>
      <c r="F875" s="2" t="s">
        <v>9191</v>
      </c>
      <c r="G875">
        <v>52639360</v>
      </c>
      <c r="H875" s="2" t="s">
        <v>9192</v>
      </c>
      <c r="I875" s="2">
        <v>2</v>
      </c>
      <c r="J875" s="2" t="s">
        <v>9193</v>
      </c>
      <c r="K875">
        <v>3024</v>
      </c>
      <c r="L875">
        <v>390276</v>
      </c>
      <c r="M875" s="1">
        <f t="shared" si="13"/>
        <v>27093.348067129631</v>
      </c>
      <c r="N875">
        <f>LOOKUP(X875:X1874,country!B$2:B$132,country!A$2:A$132)</f>
        <v>95</v>
      </c>
      <c r="O875" s="2" t="s">
        <v>9194</v>
      </c>
      <c r="P875" s="2" t="s">
        <v>9195</v>
      </c>
      <c r="Q875">
        <v>1164326</v>
      </c>
      <c r="R875" s="2" t="s">
        <v>9196</v>
      </c>
      <c r="S875">
        <v>713197882</v>
      </c>
      <c r="T875">
        <v>998014896</v>
      </c>
      <c r="U875" s="2" t="s">
        <v>1634</v>
      </c>
      <c r="X875" s="2" t="s">
        <v>728</v>
      </c>
      <c r="Y875">
        <v>131703673000</v>
      </c>
    </row>
    <row r="876" spans="1:25">
      <c r="A876">
        <v>875</v>
      </c>
      <c r="B876" s="2" t="s">
        <v>9197</v>
      </c>
      <c r="C876" s="2" t="s">
        <v>9198</v>
      </c>
      <c r="D876" s="2" t="s">
        <v>9199</v>
      </c>
      <c r="E876" s="2" t="s">
        <v>9200</v>
      </c>
      <c r="F876" s="2" t="s">
        <v>9201</v>
      </c>
      <c r="G876">
        <v>87433268</v>
      </c>
      <c r="H876" s="2" t="s">
        <v>9202</v>
      </c>
      <c r="I876" s="2">
        <v>2</v>
      </c>
      <c r="J876" s="2" t="s">
        <v>9203</v>
      </c>
      <c r="K876">
        <v>3111</v>
      </c>
      <c r="L876">
        <v>941013</v>
      </c>
      <c r="M876" s="1">
        <f t="shared" si="13"/>
        <v>33884.042939814812</v>
      </c>
      <c r="N876">
        <f>LOOKUP(X876:X1875,country!B$2:B$132,country!A$2:A$132)</f>
        <v>52</v>
      </c>
      <c r="O876" s="2" t="s">
        <v>2799</v>
      </c>
      <c r="P876" s="2" t="s">
        <v>9204</v>
      </c>
      <c r="Q876">
        <v>7614361</v>
      </c>
      <c r="R876" s="2" t="s">
        <v>9205</v>
      </c>
      <c r="S876">
        <v>290468334</v>
      </c>
      <c r="T876">
        <v>613679489</v>
      </c>
      <c r="U876" s="2" t="s">
        <v>8207</v>
      </c>
      <c r="X876" s="2" t="s">
        <v>494</v>
      </c>
      <c r="Y876">
        <v>718419710000</v>
      </c>
    </row>
    <row r="877" spans="1:25">
      <c r="A877">
        <v>876</v>
      </c>
      <c r="B877" s="2" t="s">
        <v>9206</v>
      </c>
      <c r="C877" s="2" t="s">
        <v>9207</v>
      </c>
      <c r="D877" s="2" t="s">
        <v>9208</v>
      </c>
      <c r="E877" s="2" t="s">
        <v>9209</v>
      </c>
      <c r="F877" s="2" t="s">
        <v>9210</v>
      </c>
      <c r="G877">
        <v>82654308</v>
      </c>
      <c r="H877" s="2" t="s">
        <v>9211</v>
      </c>
      <c r="I877" s="2">
        <v>1</v>
      </c>
      <c r="J877" s="2" t="s">
        <v>9212</v>
      </c>
      <c r="K877">
        <v>1755</v>
      </c>
      <c r="L877">
        <v>235289</v>
      </c>
      <c r="M877" s="1">
        <f t="shared" si="13"/>
        <v>29358.734178240742</v>
      </c>
      <c r="N877">
        <f>LOOKUP(X877:X1876,country!B$2:B$132,country!A$2:A$132)</f>
        <v>95</v>
      </c>
      <c r="O877" s="2" t="s">
        <v>9213</v>
      </c>
      <c r="P877" s="2" t="s">
        <v>9214</v>
      </c>
      <c r="Q877">
        <v>3931897</v>
      </c>
      <c r="R877" s="2" t="s">
        <v>9215</v>
      </c>
      <c r="S877">
        <v>832271429</v>
      </c>
      <c r="T877">
        <v>600373775</v>
      </c>
      <c r="U877" s="2" t="s">
        <v>3161</v>
      </c>
      <c r="X877" s="2" t="s">
        <v>728</v>
      </c>
      <c r="Y877">
        <v>327433033000</v>
      </c>
    </row>
    <row r="878" spans="1:25">
      <c r="A878">
        <v>877</v>
      </c>
      <c r="B878" s="2" t="s">
        <v>9216</v>
      </c>
      <c r="C878" s="2" t="s">
        <v>9217</v>
      </c>
      <c r="D878" s="2" t="s">
        <v>9218</v>
      </c>
      <c r="E878" s="2" t="s">
        <v>9219</v>
      </c>
      <c r="F878" s="2" t="s">
        <v>9220</v>
      </c>
      <c r="G878">
        <v>72558865</v>
      </c>
      <c r="H878" s="2" t="s">
        <v>9221</v>
      </c>
      <c r="I878" s="2">
        <v>1</v>
      </c>
      <c r="J878" s="2" t="s">
        <v>9222</v>
      </c>
      <c r="K878">
        <v>7330</v>
      </c>
      <c r="L878">
        <v>414552</v>
      </c>
      <c r="M878" s="1">
        <f t="shared" si="13"/>
        <v>24842.92216435185</v>
      </c>
      <c r="N878">
        <f>LOOKUP(X878:X1877,country!B$2:B$132,country!A$2:A$132)</f>
        <v>24</v>
      </c>
      <c r="O878" s="2" t="s">
        <v>1839</v>
      </c>
      <c r="P878" s="2" t="s">
        <v>9223</v>
      </c>
      <c r="Q878">
        <v>4697280</v>
      </c>
      <c r="R878" s="2" t="s">
        <v>9224</v>
      </c>
      <c r="S878">
        <v>162488596</v>
      </c>
      <c r="T878">
        <v>488405890</v>
      </c>
      <c r="U878" s="2" t="s">
        <v>2224</v>
      </c>
      <c r="X878" s="2" t="s">
        <v>469</v>
      </c>
      <c r="Y878">
        <v>-62733125000</v>
      </c>
    </row>
    <row r="879" spans="1:25">
      <c r="A879">
        <v>878</v>
      </c>
      <c r="B879" s="2" t="s">
        <v>9225</v>
      </c>
      <c r="C879" s="2" t="s">
        <v>9226</v>
      </c>
      <c r="D879" s="2" t="s">
        <v>9227</v>
      </c>
      <c r="E879" s="2" t="s">
        <v>9228</v>
      </c>
      <c r="F879" s="2" t="s">
        <v>9229</v>
      </c>
      <c r="G879">
        <v>30067357</v>
      </c>
      <c r="H879" s="2" t="s">
        <v>9230</v>
      </c>
      <c r="I879" s="2">
        <v>1</v>
      </c>
      <c r="J879" s="2" t="s">
        <v>9231</v>
      </c>
      <c r="K879">
        <v>2294</v>
      </c>
      <c r="L879">
        <v>247498</v>
      </c>
      <c r="M879" s="1">
        <f t="shared" si="13"/>
        <v>22446.048425925925</v>
      </c>
      <c r="N879">
        <f>LOOKUP(X879:X1878,country!B$2:B$132,country!A$2:A$132)</f>
        <v>24</v>
      </c>
      <c r="O879" s="2" t="s">
        <v>4915</v>
      </c>
      <c r="P879" s="2" t="s">
        <v>9232</v>
      </c>
      <c r="Q879">
        <v>6797682</v>
      </c>
      <c r="R879" s="2" t="s">
        <v>9233</v>
      </c>
      <c r="S879">
        <v>863889419</v>
      </c>
      <c r="T879">
        <v>618329191</v>
      </c>
      <c r="U879" s="2" t="s">
        <v>9234</v>
      </c>
      <c r="X879" s="2" t="s">
        <v>469</v>
      </c>
      <c r="Y879">
        <v>-269823016000</v>
      </c>
    </row>
    <row r="880" spans="1:25">
      <c r="A880">
        <v>879</v>
      </c>
      <c r="B880" s="2" t="s">
        <v>9235</v>
      </c>
      <c r="C880" s="2" t="s">
        <v>9236</v>
      </c>
      <c r="D880" s="2" t="s">
        <v>9237</v>
      </c>
      <c r="E880" s="2" t="s">
        <v>9238</v>
      </c>
      <c r="F880" s="2" t="s">
        <v>9239</v>
      </c>
      <c r="G880">
        <v>18490661</v>
      </c>
      <c r="H880" s="2" t="s">
        <v>9240</v>
      </c>
      <c r="I880" s="2">
        <v>2</v>
      </c>
      <c r="J880" s="2" t="s">
        <v>9241</v>
      </c>
      <c r="K880">
        <v>4622</v>
      </c>
      <c r="L880">
        <v>894189</v>
      </c>
      <c r="M880" s="1">
        <f t="shared" si="13"/>
        <v>35076.25571759259</v>
      </c>
      <c r="N880">
        <f>LOOKUP(X880:X1879,country!B$2:B$132,country!A$2:A$132)</f>
        <v>47</v>
      </c>
      <c r="O880" s="2" t="s">
        <v>2788</v>
      </c>
      <c r="P880" s="2" t="s">
        <v>9242</v>
      </c>
      <c r="Q880">
        <v>4728975</v>
      </c>
      <c r="R880" s="2" t="s">
        <v>9243</v>
      </c>
      <c r="S880">
        <v>314584771</v>
      </c>
      <c r="T880">
        <v>752813087</v>
      </c>
      <c r="U880" s="2" t="s">
        <v>7194</v>
      </c>
      <c r="X880" s="2" t="s">
        <v>1000</v>
      </c>
      <c r="Y880">
        <v>821426894000</v>
      </c>
    </row>
    <row r="881" spans="1:25">
      <c r="A881">
        <v>880</v>
      </c>
      <c r="B881" s="2" t="s">
        <v>9244</v>
      </c>
      <c r="C881" s="2" t="s">
        <v>9245</v>
      </c>
      <c r="D881" s="2" t="s">
        <v>9246</v>
      </c>
      <c r="E881" s="2" t="s">
        <v>9247</v>
      </c>
      <c r="F881" s="2" t="s">
        <v>9248</v>
      </c>
      <c r="G881">
        <v>78775112</v>
      </c>
      <c r="H881" s="2" t="s">
        <v>9249</v>
      </c>
      <c r="I881" s="2">
        <v>1</v>
      </c>
      <c r="J881" s="2" t="s">
        <v>9250</v>
      </c>
      <c r="K881">
        <v>3545</v>
      </c>
      <c r="L881">
        <v>674757</v>
      </c>
      <c r="M881" s="1">
        <f t="shared" si="13"/>
        <v>17875.620023148149</v>
      </c>
      <c r="N881">
        <f>LOOKUP(X881:X1880,country!B$2:B$132,country!A$2:A$132)</f>
        <v>95</v>
      </c>
      <c r="O881" s="2" t="s">
        <v>1372</v>
      </c>
      <c r="P881" s="2" t="s">
        <v>9251</v>
      </c>
      <c r="Q881">
        <v>9075805</v>
      </c>
      <c r="R881" s="2" t="s">
        <v>9252</v>
      </c>
      <c r="S881">
        <v>845597407</v>
      </c>
      <c r="T881">
        <v>683377364</v>
      </c>
      <c r="U881" s="2" t="s">
        <v>4702</v>
      </c>
      <c r="X881" s="2" t="s">
        <v>728</v>
      </c>
      <c r="Y881">
        <v>-664708030000</v>
      </c>
    </row>
    <row r="882" spans="1:25">
      <c r="A882">
        <v>881</v>
      </c>
      <c r="B882" s="2" t="s">
        <v>9253</v>
      </c>
      <c r="C882" s="2" t="s">
        <v>9254</v>
      </c>
      <c r="D882" s="2" t="s">
        <v>9255</v>
      </c>
      <c r="E882" s="2" t="s">
        <v>9256</v>
      </c>
      <c r="F882" s="2" t="s">
        <v>9257</v>
      </c>
      <c r="G882">
        <v>12903369</v>
      </c>
      <c r="H882" s="2" t="s">
        <v>9258</v>
      </c>
      <c r="I882" s="2">
        <v>1</v>
      </c>
      <c r="J882" s="2" t="s">
        <v>9259</v>
      </c>
      <c r="K882">
        <v>1918</v>
      </c>
      <c r="L882">
        <v>532829</v>
      </c>
      <c r="M882" s="1">
        <f t="shared" si="13"/>
        <v>22820.915810185186</v>
      </c>
      <c r="N882">
        <f>LOOKUP(X882:X1881,country!B$2:B$132,country!A$2:A$132)</f>
        <v>25</v>
      </c>
      <c r="O882" s="2" t="s">
        <v>554</v>
      </c>
      <c r="P882" s="2" t="s">
        <v>9260</v>
      </c>
      <c r="Q882">
        <v>5410411</v>
      </c>
      <c r="R882" s="2" t="s">
        <v>9261</v>
      </c>
      <c r="S882">
        <v>995538048</v>
      </c>
      <c r="T882">
        <v>147663475</v>
      </c>
      <c r="U882" s="2" t="s">
        <v>7620</v>
      </c>
      <c r="X882" s="2" t="s">
        <v>588</v>
      </c>
      <c r="Y882">
        <v>-237434474000</v>
      </c>
    </row>
    <row r="883" spans="1:25">
      <c r="A883">
        <v>882</v>
      </c>
      <c r="B883" s="2" t="s">
        <v>9262</v>
      </c>
      <c r="C883" s="2" t="s">
        <v>9263</v>
      </c>
      <c r="D883" s="2" t="s">
        <v>9264</v>
      </c>
      <c r="E883" s="2" t="s">
        <v>9265</v>
      </c>
      <c r="F883" s="2" t="s">
        <v>9266</v>
      </c>
      <c r="G883">
        <v>37985206</v>
      </c>
      <c r="H883" s="2" t="s">
        <v>9267</v>
      </c>
      <c r="I883" s="2">
        <v>2</v>
      </c>
      <c r="J883" s="2" t="s">
        <v>9268</v>
      </c>
      <c r="K883">
        <v>3926</v>
      </c>
      <c r="L883">
        <v>252250</v>
      </c>
      <c r="M883" s="1">
        <f t="shared" si="13"/>
        <v>17521.108067129629</v>
      </c>
      <c r="N883">
        <f>LOOKUP(X883:X1882,country!B$2:B$132,country!A$2:A$132)</f>
        <v>24</v>
      </c>
      <c r="O883" s="2" t="s">
        <v>5329</v>
      </c>
      <c r="P883" s="2" t="s">
        <v>9269</v>
      </c>
      <c r="Q883">
        <v>6401559</v>
      </c>
      <c r="R883" s="2" t="s">
        <v>9270</v>
      </c>
      <c r="S883">
        <v>711713951</v>
      </c>
      <c r="T883">
        <v>312347914</v>
      </c>
      <c r="U883" s="2" t="s">
        <v>1430</v>
      </c>
      <c r="X883" s="2" t="s">
        <v>469</v>
      </c>
      <c r="Y883">
        <v>-695337863000</v>
      </c>
    </row>
    <row r="884" spans="1:25">
      <c r="A884">
        <v>883</v>
      </c>
      <c r="B884" s="2" t="s">
        <v>9271</v>
      </c>
      <c r="C884" s="2" t="s">
        <v>9272</v>
      </c>
      <c r="D884" s="2" t="s">
        <v>9273</v>
      </c>
      <c r="E884" s="2" t="s">
        <v>9274</v>
      </c>
      <c r="F884" s="2" t="s">
        <v>9275</v>
      </c>
      <c r="G884">
        <v>16735345</v>
      </c>
      <c r="H884" s="2" t="s">
        <v>9276</v>
      </c>
      <c r="I884" s="2">
        <v>2</v>
      </c>
      <c r="J884" s="2" t="s">
        <v>9277</v>
      </c>
      <c r="K884">
        <v>5768</v>
      </c>
      <c r="L884">
        <v>844354</v>
      </c>
      <c r="M884" s="1">
        <f t="shared" si="13"/>
        <v>33145.63553240741</v>
      </c>
      <c r="N884">
        <f>LOOKUP(X884:X1883,country!B$2:B$132,country!A$2:A$132)</f>
        <v>50</v>
      </c>
      <c r="O884" s="2" t="s">
        <v>6921</v>
      </c>
      <c r="P884" s="2" t="s">
        <v>9278</v>
      </c>
      <c r="Q884">
        <v>1264128</v>
      </c>
      <c r="R884" s="2" t="s">
        <v>9279</v>
      </c>
      <c r="S884">
        <v>793971203</v>
      </c>
      <c r="T884">
        <v>133613396</v>
      </c>
      <c r="U884" s="2" t="s">
        <v>8652</v>
      </c>
      <c r="X884" s="2" t="s">
        <v>977</v>
      </c>
      <c r="Y884">
        <v>654621310000</v>
      </c>
    </row>
    <row r="885" spans="1:25">
      <c r="A885">
        <v>884</v>
      </c>
      <c r="B885" s="2" t="s">
        <v>9280</v>
      </c>
      <c r="C885" s="2" t="s">
        <v>9281</v>
      </c>
      <c r="D885" s="2" t="s">
        <v>9282</v>
      </c>
      <c r="E885" s="2" t="s">
        <v>9283</v>
      </c>
      <c r="F885" s="2" t="s">
        <v>9284</v>
      </c>
      <c r="G885">
        <v>81354054</v>
      </c>
      <c r="H885" s="2" t="s">
        <v>9285</v>
      </c>
      <c r="I885" s="2">
        <v>2</v>
      </c>
      <c r="J885" s="2" t="s">
        <v>9286</v>
      </c>
      <c r="K885">
        <v>5965</v>
      </c>
      <c r="L885">
        <v>854992</v>
      </c>
      <c r="M885" s="1">
        <f t="shared" si="13"/>
        <v>20589.679872685185</v>
      </c>
      <c r="N885">
        <f>LOOKUP(X885:X1884,country!B$2:B$132,country!A$2:A$132)</f>
        <v>129</v>
      </c>
      <c r="O885" s="2" t="s">
        <v>2514</v>
      </c>
      <c r="P885" s="2" t="s">
        <v>9287</v>
      </c>
      <c r="Q885">
        <v>8667024</v>
      </c>
      <c r="R885" s="2" t="s">
        <v>9288</v>
      </c>
      <c r="S885">
        <v>279551687</v>
      </c>
      <c r="T885">
        <v>235837723</v>
      </c>
      <c r="U885" s="2" t="s">
        <v>2964</v>
      </c>
      <c r="X885" s="2" t="s">
        <v>1727</v>
      </c>
      <c r="Y885">
        <v>-430213259000</v>
      </c>
    </row>
    <row r="886" spans="1:25">
      <c r="A886">
        <v>885</v>
      </c>
      <c r="B886" s="2" t="s">
        <v>9289</v>
      </c>
      <c r="C886" s="2" t="s">
        <v>9290</v>
      </c>
      <c r="D886" s="2" t="s">
        <v>9291</v>
      </c>
      <c r="E886" s="2" t="s">
        <v>9292</v>
      </c>
      <c r="F886" s="2" t="s">
        <v>9293</v>
      </c>
      <c r="G886">
        <v>30998727</v>
      </c>
      <c r="H886" s="2" t="s">
        <v>9294</v>
      </c>
      <c r="I886" s="2">
        <v>2</v>
      </c>
      <c r="J886" s="2" t="s">
        <v>9295</v>
      </c>
      <c r="K886">
        <v>9207</v>
      </c>
      <c r="L886">
        <v>319178</v>
      </c>
      <c r="M886" s="1">
        <f t="shared" si="13"/>
        <v>25609.062881944443</v>
      </c>
      <c r="N886">
        <f>LOOKUP(X886:X1885,country!B$2:B$132,country!A$2:A$132)</f>
        <v>29</v>
      </c>
      <c r="O886" s="2" t="s">
        <v>6031</v>
      </c>
      <c r="P886" s="2" t="s">
        <v>9296</v>
      </c>
      <c r="Q886">
        <v>6855549</v>
      </c>
      <c r="R886" s="2" t="s">
        <v>9297</v>
      </c>
      <c r="S886">
        <v>362431101</v>
      </c>
      <c r="T886">
        <v>514030960</v>
      </c>
      <c r="U886" s="2" t="s">
        <v>7563</v>
      </c>
      <c r="X886" s="2" t="s">
        <v>899</v>
      </c>
      <c r="Y886">
        <v>3461433000</v>
      </c>
    </row>
    <row r="887" spans="1:25">
      <c r="A887">
        <v>886</v>
      </c>
      <c r="B887" s="2" t="s">
        <v>9298</v>
      </c>
      <c r="C887" s="2" t="s">
        <v>9299</v>
      </c>
      <c r="D887" s="2" t="s">
        <v>9300</v>
      </c>
      <c r="E887" s="2" t="s">
        <v>9301</v>
      </c>
      <c r="F887" s="2" t="s">
        <v>9302</v>
      </c>
      <c r="G887">
        <v>84851808</v>
      </c>
      <c r="H887" s="2" t="s">
        <v>9303</v>
      </c>
      <c r="I887" s="2">
        <v>2</v>
      </c>
      <c r="J887" s="2" t="s">
        <v>9304</v>
      </c>
      <c r="K887">
        <v>4893</v>
      </c>
      <c r="L887">
        <v>345325</v>
      </c>
      <c r="M887" s="1">
        <f t="shared" si="13"/>
        <v>25474.173854166667</v>
      </c>
      <c r="N887">
        <f>LOOKUP(X887:X1886,country!B$2:B$132,country!A$2:A$132)</f>
        <v>100</v>
      </c>
      <c r="O887" s="2" t="s">
        <v>1884</v>
      </c>
      <c r="P887" s="2" t="s">
        <v>9305</v>
      </c>
      <c r="Q887">
        <v>2056436</v>
      </c>
      <c r="R887" s="2" t="s">
        <v>9306</v>
      </c>
      <c r="S887">
        <v>775031956</v>
      </c>
      <c r="T887">
        <v>430173253</v>
      </c>
      <c r="U887" s="2" t="s">
        <v>5418</v>
      </c>
      <c r="X887" s="2" t="s">
        <v>600</v>
      </c>
      <c r="Y887">
        <v>-8192979000</v>
      </c>
    </row>
    <row r="888" spans="1:25">
      <c r="A888">
        <v>887</v>
      </c>
      <c r="B888" s="2" t="s">
        <v>9307</v>
      </c>
      <c r="C888" s="2" t="s">
        <v>9308</v>
      </c>
      <c r="D888" s="2" t="s">
        <v>9309</v>
      </c>
      <c r="E888" s="2" t="s">
        <v>9310</v>
      </c>
      <c r="F888" s="2" t="s">
        <v>9311</v>
      </c>
      <c r="G888">
        <v>74591780</v>
      </c>
      <c r="H888" s="2" t="s">
        <v>9312</v>
      </c>
      <c r="I888" s="2">
        <v>2</v>
      </c>
      <c r="J888" s="2" t="s">
        <v>9313</v>
      </c>
      <c r="K888">
        <v>2392</v>
      </c>
      <c r="L888">
        <v>459116</v>
      </c>
      <c r="M888" s="1">
        <f t="shared" si="13"/>
        <v>35707.204085648147</v>
      </c>
      <c r="N888">
        <f>LOOKUP(X888:X1887,country!B$2:B$132,country!A$2:A$132)</f>
        <v>53</v>
      </c>
      <c r="O888" s="2" t="s">
        <v>2338</v>
      </c>
      <c r="P888" s="2" t="s">
        <v>9314</v>
      </c>
      <c r="Q888">
        <v>3717306</v>
      </c>
      <c r="R888" s="2" t="s">
        <v>9315</v>
      </c>
      <c r="S888">
        <v>335578772</v>
      </c>
      <c r="T888">
        <v>603680905</v>
      </c>
      <c r="U888" s="2" t="s">
        <v>6353</v>
      </c>
      <c r="X888" s="2" t="s">
        <v>1838</v>
      </c>
      <c r="Y888">
        <v>875940833000</v>
      </c>
    </row>
    <row r="889" spans="1:25">
      <c r="A889">
        <v>888</v>
      </c>
      <c r="B889" s="2" t="s">
        <v>9316</v>
      </c>
      <c r="C889" s="2" t="s">
        <v>9317</v>
      </c>
      <c r="D889" s="2" t="s">
        <v>9318</v>
      </c>
      <c r="E889" s="2" t="s">
        <v>9319</v>
      </c>
      <c r="F889" s="2" t="s">
        <v>9320</v>
      </c>
      <c r="G889">
        <v>5455594</v>
      </c>
      <c r="H889" s="2" t="s">
        <v>9321</v>
      </c>
      <c r="I889" s="2">
        <v>2</v>
      </c>
      <c r="J889" s="2" t="s">
        <v>9322</v>
      </c>
      <c r="K889">
        <v>6327</v>
      </c>
      <c r="L889">
        <v>140851</v>
      </c>
      <c r="M889" s="1">
        <f t="shared" si="13"/>
        <v>27436.848356481481</v>
      </c>
      <c r="N889">
        <f>LOOKUP(X889:X1888,country!B$2:B$132,country!A$2:A$132)</f>
        <v>2</v>
      </c>
      <c r="O889" s="2" t="s">
        <v>4300</v>
      </c>
      <c r="P889" s="2" t="s">
        <v>9323</v>
      </c>
      <c r="Q889">
        <v>4408858</v>
      </c>
      <c r="R889" s="2" t="s">
        <v>9324</v>
      </c>
      <c r="S889">
        <v>247075901</v>
      </c>
      <c r="T889">
        <v>394254907</v>
      </c>
      <c r="U889" s="2" t="s">
        <v>5827</v>
      </c>
      <c r="X889" s="2" t="s">
        <v>2471</v>
      </c>
      <c r="Y889">
        <v>161382098000</v>
      </c>
    </row>
    <row r="890" spans="1:25">
      <c r="A890">
        <v>889</v>
      </c>
      <c r="B890" s="2" t="s">
        <v>9325</v>
      </c>
      <c r="C890" s="2" t="s">
        <v>9326</v>
      </c>
      <c r="D890" s="2" t="s">
        <v>9327</v>
      </c>
      <c r="E890" s="2" t="s">
        <v>9328</v>
      </c>
      <c r="F890" s="2" t="s">
        <v>9329</v>
      </c>
      <c r="G890">
        <v>93502950</v>
      </c>
      <c r="H890" s="2" t="s">
        <v>9330</v>
      </c>
      <c r="I890" s="2">
        <v>2</v>
      </c>
      <c r="J890" s="2" t="s">
        <v>9331</v>
      </c>
      <c r="K890">
        <v>4383</v>
      </c>
      <c r="L890">
        <v>830257</v>
      </c>
      <c r="M890" s="1">
        <f t="shared" si="13"/>
        <v>16530.096215277779</v>
      </c>
      <c r="N890">
        <f>LOOKUP(X890:X1889,country!B$2:B$132,country!A$2:A$132)</f>
        <v>24</v>
      </c>
      <c r="O890" s="2" t="s">
        <v>636</v>
      </c>
      <c r="P890" s="2" t="s">
        <v>9332</v>
      </c>
      <c r="Q890">
        <v>1474405</v>
      </c>
      <c r="R890" s="2" t="s">
        <v>9333</v>
      </c>
      <c r="S890">
        <v>648157459</v>
      </c>
      <c r="T890">
        <v>237815690</v>
      </c>
      <c r="U890" s="2" t="s">
        <v>604</v>
      </c>
      <c r="X890" s="2" t="s">
        <v>469</v>
      </c>
      <c r="Y890">
        <v>-780961287000</v>
      </c>
    </row>
    <row r="891" spans="1:25">
      <c r="A891">
        <v>890</v>
      </c>
      <c r="B891" s="2" t="s">
        <v>9334</v>
      </c>
      <c r="C891" s="2" t="s">
        <v>9335</v>
      </c>
      <c r="D891" s="2" t="s">
        <v>9336</v>
      </c>
      <c r="E891" s="2" t="s">
        <v>9337</v>
      </c>
      <c r="F891" s="2" t="s">
        <v>9338</v>
      </c>
      <c r="G891">
        <v>27502685</v>
      </c>
      <c r="H891" s="2" t="s">
        <v>9339</v>
      </c>
      <c r="I891" s="2">
        <v>2</v>
      </c>
      <c r="J891" s="2" t="s">
        <v>9340</v>
      </c>
      <c r="K891">
        <v>3796</v>
      </c>
      <c r="L891">
        <v>246430</v>
      </c>
      <c r="M891" s="1">
        <f t="shared" si="13"/>
        <v>22469.900787037037</v>
      </c>
      <c r="N891">
        <f>LOOKUP(X891:X1890,country!B$2:B$132,country!A$2:A$132)</f>
        <v>123</v>
      </c>
      <c r="O891" s="2" t="s">
        <v>2012</v>
      </c>
      <c r="P891" s="2" t="s">
        <v>9341</v>
      </c>
      <c r="Q891">
        <v>2205014</v>
      </c>
      <c r="R891" s="2" t="s">
        <v>9342</v>
      </c>
      <c r="S891">
        <v>572437203</v>
      </c>
      <c r="T891">
        <v>514958828</v>
      </c>
      <c r="U891" s="2" t="s">
        <v>2943</v>
      </c>
      <c r="X891" s="2" t="s">
        <v>785</v>
      </c>
      <c r="Y891">
        <v>-267762172000</v>
      </c>
    </row>
    <row r="892" spans="1:25">
      <c r="A892">
        <v>891</v>
      </c>
      <c r="B892" s="2" t="s">
        <v>9343</v>
      </c>
      <c r="C892" s="2" t="s">
        <v>9344</v>
      </c>
      <c r="D892" s="2" t="s">
        <v>9345</v>
      </c>
      <c r="E892" s="2" t="s">
        <v>9346</v>
      </c>
      <c r="F892" s="2" t="s">
        <v>9347</v>
      </c>
      <c r="G892">
        <v>46211557</v>
      </c>
      <c r="H892" s="2" t="s">
        <v>9348</v>
      </c>
      <c r="I892" s="2">
        <v>2</v>
      </c>
      <c r="J892" s="2" t="s">
        <v>9349</v>
      </c>
      <c r="K892">
        <v>4478</v>
      </c>
      <c r="L892">
        <v>899048</v>
      </c>
      <c r="M892" s="1">
        <f t="shared" si="13"/>
        <v>33624.187430555554</v>
      </c>
      <c r="N892">
        <f>LOOKUP(X892:X1891,country!B$2:B$132,country!A$2:A$132)</f>
        <v>96</v>
      </c>
      <c r="O892" s="2" t="s">
        <v>1035</v>
      </c>
      <c r="P892" s="2" t="s">
        <v>9350</v>
      </c>
      <c r="Q892">
        <v>2954333</v>
      </c>
      <c r="R892" s="2" t="s">
        <v>9351</v>
      </c>
      <c r="S892">
        <v>265582178</v>
      </c>
      <c r="T892">
        <v>621560280</v>
      </c>
      <c r="U892" s="2" t="s">
        <v>4745</v>
      </c>
      <c r="X892" s="2" t="s">
        <v>680</v>
      </c>
      <c r="Y892">
        <v>695968194000</v>
      </c>
    </row>
    <row r="893" spans="1:25">
      <c r="A893">
        <v>892</v>
      </c>
      <c r="B893" s="2" t="s">
        <v>9352</v>
      </c>
      <c r="C893" s="2" t="s">
        <v>9353</v>
      </c>
      <c r="D893" s="2" t="s">
        <v>9354</v>
      </c>
      <c r="E893" s="2" t="s">
        <v>9355</v>
      </c>
      <c r="F893" s="2" t="s">
        <v>9356</v>
      </c>
      <c r="G893">
        <v>56936073</v>
      </c>
      <c r="H893" s="2" t="s">
        <v>9357</v>
      </c>
      <c r="I893" s="2">
        <v>1</v>
      </c>
      <c r="J893" s="2" t="s">
        <v>9358</v>
      </c>
      <c r="K893">
        <v>5745</v>
      </c>
      <c r="L893">
        <v>212261</v>
      </c>
      <c r="M893" s="1">
        <f t="shared" si="13"/>
        <v>23398.622523148148</v>
      </c>
      <c r="N893">
        <f>LOOKUP(X893:X1892,country!B$2:B$132,country!A$2:A$132)</f>
        <v>52</v>
      </c>
      <c r="O893" s="2" t="s">
        <v>7515</v>
      </c>
      <c r="P893" s="2" t="s">
        <v>9359</v>
      </c>
      <c r="Q893">
        <v>3587568</v>
      </c>
      <c r="R893" s="2" t="s">
        <v>9360</v>
      </c>
      <c r="S893">
        <v>491002033</v>
      </c>
      <c r="T893">
        <v>364483481</v>
      </c>
      <c r="U893" s="2" t="s">
        <v>4776</v>
      </c>
      <c r="X893" s="2" t="s">
        <v>494</v>
      </c>
      <c r="Y893">
        <v>-187520614000</v>
      </c>
    </row>
    <row r="894" spans="1:25">
      <c r="A894">
        <v>893</v>
      </c>
      <c r="B894" s="2" t="s">
        <v>9361</v>
      </c>
      <c r="C894" s="2" t="s">
        <v>9362</v>
      </c>
      <c r="D894" s="2" t="s">
        <v>9363</v>
      </c>
      <c r="E894" s="2" t="s">
        <v>9364</v>
      </c>
      <c r="F894" s="2" t="s">
        <v>9365</v>
      </c>
      <c r="G894">
        <v>41455745</v>
      </c>
      <c r="H894" s="2" t="s">
        <v>9366</v>
      </c>
      <c r="I894" s="2">
        <v>1</v>
      </c>
      <c r="J894" s="2" t="s">
        <v>9367</v>
      </c>
      <c r="K894">
        <v>7551</v>
      </c>
      <c r="L894">
        <v>617497</v>
      </c>
      <c r="M894" s="1">
        <f t="shared" si="13"/>
        <v>31676.266585648147</v>
      </c>
      <c r="N894">
        <f>LOOKUP(X894:X1893,country!B$2:B$132,country!A$2:A$132)</f>
        <v>47</v>
      </c>
      <c r="O894" s="2" t="s">
        <v>1503</v>
      </c>
      <c r="P894" s="2" t="s">
        <v>9368</v>
      </c>
      <c r="Q894">
        <v>9978394</v>
      </c>
      <c r="R894" s="2" t="s">
        <v>9369</v>
      </c>
      <c r="S894">
        <v>907258286</v>
      </c>
      <c r="T894">
        <v>145751144</v>
      </c>
      <c r="U894" s="2" t="s">
        <v>5837</v>
      </c>
      <c r="X894" s="2" t="s">
        <v>1000</v>
      </c>
      <c r="Y894">
        <v>527667833000</v>
      </c>
    </row>
    <row r="895" spans="1:25">
      <c r="A895">
        <v>894</v>
      </c>
      <c r="B895" s="2" t="s">
        <v>9370</v>
      </c>
      <c r="C895" s="2" t="s">
        <v>9371</v>
      </c>
      <c r="D895" s="2" t="s">
        <v>9372</v>
      </c>
      <c r="E895" s="2" t="s">
        <v>9373</v>
      </c>
      <c r="F895" s="2" t="s">
        <v>9374</v>
      </c>
      <c r="G895">
        <v>45040419</v>
      </c>
      <c r="H895" s="2" t="s">
        <v>9375</v>
      </c>
      <c r="I895" s="2">
        <v>2</v>
      </c>
      <c r="J895" s="2" t="s">
        <v>9376</v>
      </c>
      <c r="K895">
        <v>3584</v>
      </c>
      <c r="L895">
        <v>277107</v>
      </c>
      <c r="M895" s="1">
        <f t="shared" si="13"/>
        <v>30120.678796296295</v>
      </c>
      <c r="N895">
        <f>LOOKUP(X895:X1894,country!B$2:B$132,country!A$2:A$132)</f>
        <v>47</v>
      </c>
      <c r="O895" s="2" t="s">
        <v>1675</v>
      </c>
      <c r="P895" s="2" t="s">
        <v>9377</v>
      </c>
      <c r="Q895">
        <v>7644527</v>
      </c>
      <c r="R895" s="2" t="s">
        <v>9378</v>
      </c>
      <c r="S895">
        <v>256429257</v>
      </c>
      <c r="T895">
        <v>724044520</v>
      </c>
      <c r="U895" s="2" t="s">
        <v>5728</v>
      </c>
      <c r="X895" s="2" t="s">
        <v>1000</v>
      </c>
      <c r="Y895">
        <v>393265048000</v>
      </c>
    </row>
    <row r="896" spans="1:25">
      <c r="A896">
        <v>895</v>
      </c>
      <c r="B896" s="2" t="s">
        <v>9379</v>
      </c>
      <c r="C896" s="2" t="s">
        <v>9380</v>
      </c>
      <c r="D896" s="2" t="s">
        <v>9381</v>
      </c>
      <c r="E896" s="2" t="s">
        <v>9382</v>
      </c>
      <c r="F896" s="2" t="s">
        <v>9383</v>
      </c>
      <c r="G896">
        <v>87894220</v>
      </c>
      <c r="H896" s="2" t="s">
        <v>9384</v>
      </c>
      <c r="I896" s="2">
        <v>1</v>
      </c>
      <c r="J896" s="2" t="s">
        <v>9385</v>
      </c>
      <c r="K896">
        <v>3287</v>
      </c>
      <c r="L896">
        <v>975793</v>
      </c>
      <c r="M896" s="1">
        <f t="shared" si="13"/>
        <v>18154.942881944444</v>
      </c>
      <c r="N896">
        <f>LOOKUP(X896:X1895,country!B$2:B$132,country!A$2:A$132)</f>
        <v>24</v>
      </c>
      <c r="O896" s="2" t="s">
        <v>4436</v>
      </c>
      <c r="P896" s="2" t="s">
        <v>9386</v>
      </c>
      <c r="Q896">
        <v>2540387</v>
      </c>
      <c r="R896" s="2" t="s">
        <v>9387</v>
      </c>
      <c r="S896">
        <v>535172886</v>
      </c>
      <c r="T896">
        <v>491440571</v>
      </c>
      <c r="U896" s="2" t="s">
        <v>935</v>
      </c>
      <c r="X896" s="2" t="s">
        <v>469</v>
      </c>
      <c r="Y896">
        <v>-640574535000</v>
      </c>
    </row>
    <row r="897" spans="1:25">
      <c r="A897">
        <v>896</v>
      </c>
      <c r="B897" s="2" t="s">
        <v>9388</v>
      </c>
      <c r="C897" s="2" t="s">
        <v>9389</v>
      </c>
      <c r="D897" s="2" t="s">
        <v>9390</v>
      </c>
      <c r="E897" s="2" t="s">
        <v>9391</v>
      </c>
      <c r="F897" s="2" t="s">
        <v>9392</v>
      </c>
      <c r="G897">
        <v>66715162</v>
      </c>
      <c r="H897" s="2" t="s">
        <v>9393</v>
      </c>
      <c r="I897" s="2">
        <v>2</v>
      </c>
      <c r="J897" s="2" t="s">
        <v>9394</v>
      </c>
      <c r="K897">
        <v>9980</v>
      </c>
      <c r="L897">
        <v>378918</v>
      </c>
      <c r="M897" s="1">
        <f t="shared" si="13"/>
        <v>20737.663506944446</v>
      </c>
      <c r="N897">
        <f>LOOKUP(X897:X1896,country!B$2:B$132,country!A$2:A$132)</f>
        <v>118</v>
      </c>
      <c r="O897" s="2" t="s">
        <v>1056</v>
      </c>
      <c r="P897" s="2" t="s">
        <v>9395</v>
      </c>
      <c r="Q897">
        <v>7284007</v>
      </c>
      <c r="R897" s="2" t="s">
        <v>9396</v>
      </c>
      <c r="S897">
        <v>323920338</v>
      </c>
      <c r="T897">
        <v>848664348</v>
      </c>
      <c r="U897" s="2" t="s">
        <v>1754</v>
      </c>
      <c r="X897" s="2" t="s">
        <v>1288</v>
      </c>
      <c r="Y897">
        <v>-417427473000</v>
      </c>
    </row>
    <row r="898" spans="1:25">
      <c r="A898">
        <v>897</v>
      </c>
      <c r="B898" s="2" t="s">
        <v>9397</v>
      </c>
      <c r="C898" s="2" t="s">
        <v>9398</v>
      </c>
      <c r="D898" s="2" t="s">
        <v>9399</v>
      </c>
      <c r="E898" s="2" t="s">
        <v>9400</v>
      </c>
      <c r="F898" s="2" t="s">
        <v>9401</v>
      </c>
      <c r="G898">
        <v>78370614</v>
      </c>
      <c r="H898" s="2" t="s">
        <v>9402</v>
      </c>
      <c r="I898" s="2">
        <v>1</v>
      </c>
      <c r="J898" s="2" t="s">
        <v>9403</v>
      </c>
      <c r="K898">
        <v>8580</v>
      </c>
      <c r="L898">
        <v>491189</v>
      </c>
      <c r="M898" s="1">
        <f t="shared" si="13"/>
        <v>20238.660138888888</v>
      </c>
      <c r="N898">
        <f>LOOKUP(X898:X1897,country!B$2:B$132,country!A$2:A$132)</f>
        <v>100</v>
      </c>
      <c r="O898" s="2" t="s">
        <v>4485</v>
      </c>
      <c r="P898" s="2" t="s">
        <v>9404</v>
      </c>
      <c r="Q898">
        <v>7999271</v>
      </c>
      <c r="R898" s="2" t="s">
        <v>9405</v>
      </c>
      <c r="S898">
        <v>472645188</v>
      </c>
      <c r="T898">
        <v>301891097</v>
      </c>
      <c r="U898" s="2" t="s">
        <v>7100</v>
      </c>
      <c r="X898" s="2" t="s">
        <v>600</v>
      </c>
      <c r="Y898">
        <v>-460541364000</v>
      </c>
    </row>
    <row r="899" spans="1:25">
      <c r="A899">
        <v>898</v>
      </c>
      <c r="B899" s="2" t="s">
        <v>9406</v>
      </c>
      <c r="C899" s="2" t="s">
        <v>9407</v>
      </c>
      <c r="D899" s="2" t="s">
        <v>9408</v>
      </c>
      <c r="E899" s="2" t="s">
        <v>9409</v>
      </c>
      <c r="F899" s="2" t="s">
        <v>9410</v>
      </c>
      <c r="G899">
        <v>16493870</v>
      </c>
      <c r="H899" s="2" t="s">
        <v>9411</v>
      </c>
      <c r="I899" s="2">
        <v>1</v>
      </c>
      <c r="J899" s="2" t="s">
        <v>9412</v>
      </c>
      <c r="K899">
        <v>9976</v>
      </c>
      <c r="L899">
        <v>771386</v>
      </c>
      <c r="M899" s="1">
        <f t="shared" ref="M899:M962" si="14">(Y899/86400000)+DATE(1970,1,1)</f>
        <v>19447.13175925926</v>
      </c>
      <c r="N899">
        <f>LOOKUP(X899:X1898,country!B$2:B$132,country!A$2:A$132)</f>
        <v>14</v>
      </c>
      <c r="O899" s="2" t="s">
        <v>798</v>
      </c>
      <c r="P899" s="2" t="s">
        <v>9413</v>
      </c>
      <c r="Q899">
        <v>2613657</v>
      </c>
      <c r="R899" s="2" t="s">
        <v>9414</v>
      </c>
      <c r="S899">
        <v>895583136</v>
      </c>
      <c r="T899">
        <v>321662851</v>
      </c>
      <c r="U899" s="2" t="s">
        <v>3267</v>
      </c>
      <c r="X899" s="2" t="s">
        <v>876</v>
      </c>
      <c r="Y899">
        <v>-528929416000</v>
      </c>
    </row>
    <row r="900" spans="1:25">
      <c r="A900">
        <v>899</v>
      </c>
      <c r="B900" s="2" t="s">
        <v>9415</v>
      </c>
      <c r="C900" s="2" t="s">
        <v>9416</v>
      </c>
      <c r="D900" s="2" t="s">
        <v>9417</v>
      </c>
      <c r="E900" s="2" t="s">
        <v>9418</v>
      </c>
      <c r="F900" s="2" t="s">
        <v>9419</v>
      </c>
      <c r="G900">
        <v>71379782</v>
      </c>
      <c r="H900" s="2" t="s">
        <v>9420</v>
      </c>
      <c r="I900" s="2">
        <v>2</v>
      </c>
      <c r="J900" s="2" t="s">
        <v>9421</v>
      </c>
      <c r="K900">
        <v>3383</v>
      </c>
      <c r="L900">
        <v>725443</v>
      </c>
      <c r="M900" s="1">
        <f t="shared" si="14"/>
        <v>36278.022905092592</v>
      </c>
      <c r="N900">
        <f>LOOKUP(X900:X1899,country!B$2:B$132,country!A$2:A$132)</f>
        <v>14</v>
      </c>
      <c r="O900" s="2" t="s">
        <v>1078</v>
      </c>
      <c r="P900" s="2" t="s">
        <v>9422</v>
      </c>
      <c r="Q900">
        <v>1715260</v>
      </c>
      <c r="R900" s="2" t="s">
        <v>9423</v>
      </c>
      <c r="S900">
        <v>359831264</v>
      </c>
      <c r="T900">
        <v>458179757</v>
      </c>
      <c r="U900" s="2" t="s">
        <v>5055</v>
      </c>
      <c r="X900" s="2" t="s">
        <v>876</v>
      </c>
      <c r="Y900">
        <v>925259579000</v>
      </c>
    </row>
    <row r="901" spans="1:25">
      <c r="A901">
        <v>900</v>
      </c>
      <c r="B901" s="2" t="s">
        <v>9424</v>
      </c>
      <c r="C901" s="2" t="s">
        <v>9425</v>
      </c>
      <c r="D901" s="2" t="s">
        <v>9426</v>
      </c>
      <c r="E901" s="2" t="s">
        <v>9427</v>
      </c>
      <c r="F901" s="2" t="s">
        <v>9428</v>
      </c>
      <c r="G901">
        <v>56187358</v>
      </c>
      <c r="H901" s="2" t="s">
        <v>9429</v>
      </c>
      <c r="I901" s="2">
        <v>2</v>
      </c>
      <c r="J901" s="2" t="s">
        <v>9430</v>
      </c>
      <c r="K901">
        <v>1409</v>
      </c>
      <c r="L901">
        <v>622686</v>
      </c>
      <c r="M901" s="1">
        <f t="shared" si="14"/>
        <v>21137.977592592593</v>
      </c>
      <c r="N901">
        <f>LOOKUP(X901:X1900,country!B$2:B$132,country!A$2:A$132)</f>
        <v>47</v>
      </c>
      <c r="O901" s="2" t="s">
        <v>6578</v>
      </c>
      <c r="P901" s="2" t="s">
        <v>9431</v>
      </c>
      <c r="Q901">
        <v>8682246</v>
      </c>
      <c r="R901" s="2" t="s">
        <v>9432</v>
      </c>
      <c r="S901">
        <v>352040997</v>
      </c>
      <c r="T901">
        <v>494747541</v>
      </c>
      <c r="U901" s="2" t="s">
        <v>3934</v>
      </c>
      <c r="X901" s="2" t="s">
        <v>1000</v>
      </c>
      <c r="Y901">
        <v>-382840336000</v>
      </c>
    </row>
    <row r="902" spans="1:25">
      <c r="A902">
        <v>901</v>
      </c>
      <c r="B902" s="2" t="s">
        <v>9433</v>
      </c>
      <c r="C902" s="2" t="s">
        <v>9434</v>
      </c>
      <c r="D902" s="2" t="s">
        <v>9435</v>
      </c>
      <c r="E902" s="2" t="s">
        <v>9436</v>
      </c>
      <c r="F902" s="2" t="s">
        <v>9437</v>
      </c>
      <c r="G902">
        <v>65631280</v>
      </c>
      <c r="H902" s="2" t="s">
        <v>9438</v>
      </c>
      <c r="I902" s="2">
        <v>1</v>
      </c>
      <c r="J902" s="2" t="s">
        <v>9439</v>
      </c>
      <c r="K902">
        <v>4316</v>
      </c>
      <c r="L902">
        <v>857591</v>
      </c>
      <c r="M902" s="1">
        <f t="shared" si="14"/>
        <v>21177.294942129629</v>
      </c>
      <c r="N902">
        <f>LOOKUP(X902:X1901,country!B$2:B$132,country!A$2:A$132)</f>
        <v>100</v>
      </c>
      <c r="O902" s="2" t="s">
        <v>1299</v>
      </c>
      <c r="P902" s="2" t="s">
        <v>9440</v>
      </c>
      <c r="Q902">
        <v>6563374</v>
      </c>
      <c r="R902" s="2" t="s">
        <v>9441</v>
      </c>
      <c r="S902">
        <v>967055988</v>
      </c>
      <c r="T902">
        <v>638345874</v>
      </c>
      <c r="U902" s="2" t="s">
        <v>708</v>
      </c>
      <c r="X902" s="2" t="s">
        <v>600</v>
      </c>
      <c r="Y902">
        <v>-379443317000</v>
      </c>
    </row>
    <row r="903" spans="1:25">
      <c r="A903">
        <v>902</v>
      </c>
      <c r="B903" s="2" t="s">
        <v>9442</v>
      </c>
      <c r="C903" s="2" t="s">
        <v>9443</v>
      </c>
      <c r="D903" s="2" t="s">
        <v>9444</v>
      </c>
      <c r="E903" s="2" t="s">
        <v>9445</v>
      </c>
      <c r="F903" s="2" t="s">
        <v>9446</v>
      </c>
      <c r="G903">
        <v>57031411</v>
      </c>
      <c r="H903" s="2" t="s">
        <v>9447</v>
      </c>
      <c r="I903" s="2">
        <v>1</v>
      </c>
      <c r="J903" s="2" t="s">
        <v>9448</v>
      </c>
      <c r="K903">
        <v>3513</v>
      </c>
      <c r="L903">
        <v>698256</v>
      </c>
      <c r="M903" s="1">
        <f t="shared" si="14"/>
        <v>25935.532291666666</v>
      </c>
      <c r="N903">
        <f>LOOKUP(X903:X1902,country!B$2:B$132,country!A$2:A$132)</f>
        <v>24</v>
      </c>
      <c r="O903" s="2" t="s">
        <v>2982</v>
      </c>
      <c r="P903" s="2" t="s">
        <v>9449</v>
      </c>
      <c r="Q903">
        <v>2567530</v>
      </c>
      <c r="R903" s="2" t="s">
        <v>9450</v>
      </c>
      <c r="S903">
        <v>937876470</v>
      </c>
      <c r="T903">
        <v>949089458</v>
      </c>
      <c r="U903" s="2" t="s">
        <v>4966</v>
      </c>
      <c r="X903" s="2" t="s">
        <v>469</v>
      </c>
      <c r="Y903">
        <v>31668390000</v>
      </c>
    </row>
    <row r="904" spans="1:25">
      <c r="A904">
        <v>903</v>
      </c>
      <c r="B904" s="2" t="s">
        <v>9451</v>
      </c>
      <c r="C904" s="2" t="s">
        <v>9452</v>
      </c>
      <c r="D904" s="2" t="s">
        <v>9453</v>
      </c>
      <c r="E904" s="2" t="s">
        <v>9454</v>
      </c>
      <c r="F904" s="2" t="s">
        <v>9455</v>
      </c>
      <c r="G904">
        <v>72196756</v>
      </c>
      <c r="H904" s="2" t="s">
        <v>9456</v>
      </c>
      <c r="I904" s="2">
        <v>2</v>
      </c>
      <c r="J904" s="2" t="s">
        <v>9457</v>
      </c>
      <c r="K904">
        <v>2120</v>
      </c>
      <c r="L904">
        <v>521274</v>
      </c>
      <c r="M904" s="1">
        <f t="shared" si="14"/>
        <v>34962.380659722221</v>
      </c>
      <c r="N904">
        <f>LOOKUP(X904:X1903,country!B$2:B$132,country!A$2:A$132)</f>
        <v>96</v>
      </c>
      <c r="O904" s="2" t="s">
        <v>9137</v>
      </c>
      <c r="P904" s="2" t="s">
        <v>9458</v>
      </c>
      <c r="Q904">
        <v>3700855</v>
      </c>
      <c r="R904" s="2" t="s">
        <v>9459</v>
      </c>
      <c r="S904">
        <v>787271889</v>
      </c>
      <c r="T904">
        <v>744341527</v>
      </c>
      <c r="U904" s="2" t="s">
        <v>1003</v>
      </c>
      <c r="X904" s="2" t="s">
        <v>680</v>
      </c>
      <c r="Y904">
        <v>811588089000</v>
      </c>
    </row>
    <row r="905" spans="1:25">
      <c r="A905">
        <v>904</v>
      </c>
      <c r="B905" s="2" t="s">
        <v>9460</v>
      </c>
      <c r="C905" s="2" t="s">
        <v>9461</v>
      </c>
      <c r="D905" s="2" t="s">
        <v>9462</v>
      </c>
      <c r="E905" s="2" t="s">
        <v>9463</v>
      </c>
      <c r="F905" s="2" t="s">
        <v>9464</v>
      </c>
      <c r="G905">
        <v>92999451</v>
      </c>
      <c r="H905" s="2" t="s">
        <v>9465</v>
      </c>
      <c r="I905" s="2">
        <v>2</v>
      </c>
      <c r="J905" s="2" t="s">
        <v>9466</v>
      </c>
      <c r="K905">
        <v>8728</v>
      </c>
      <c r="L905">
        <v>227468</v>
      </c>
      <c r="M905" s="1">
        <f t="shared" si="14"/>
        <v>16671.965127314816</v>
      </c>
      <c r="N905">
        <f>LOOKUP(X905:X1904,country!B$2:B$132,country!A$2:A$132)</f>
        <v>117</v>
      </c>
      <c r="O905" s="2" t="s">
        <v>1405</v>
      </c>
      <c r="P905" s="2" t="s">
        <v>9468</v>
      </c>
      <c r="Q905">
        <v>8704887</v>
      </c>
      <c r="R905" s="2" t="s">
        <v>9469</v>
      </c>
      <c r="S905">
        <v>409529834</v>
      </c>
      <c r="T905">
        <v>273150901</v>
      </c>
      <c r="U905" s="2" t="s">
        <v>9470</v>
      </c>
      <c r="X905" s="2" t="s">
        <v>9467</v>
      </c>
      <c r="Y905">
        <v>-768703813000</v>
      </c>
    </row>
    <row r="906" spans="1:25">
      <c r="A906">
        <v>905</v>
      </c>
      <c r="B906" s="2" t="s">
        <v>9471</v>
      </c>
      <c r="C906" s="2" t="s">
        <v>9472</v>
      </c>
      <c r="D906" s="2" t="s">
        <v>9473</v>
      </c>
      <c r="E906" s="2" t="s">
        <v>9474</v>
      </c>
      <c r="F906" s="2" t="s">
        <v>9475</v>
      </c>
      <c r="G906">
        <v>16631139</v>
      </c>
      <c r="H906" s="2" t="s">
        <v>9476</v>
      </c>
      <c r="I906" s="2">
        <v>1</v>
      </c>
      <c r="J906" s="2" t="s">
        <v>9477</v>
      </c>
      <c r="K906">
        <v>9678</v>
      </c>
      <c r="L906">
        <v>835255</v>
      </c>
      <c r="M906" s="1">
        <f t="shared" si="14"/>
        <v>27262.332256944443</v>
      </c>
      <c r="N906">
        <f>LOOKUP(X906:X1905,country!B$2:B$132,country!A$2:A$132)</f>
        <v>15</v>
      </c>
      <c r="O906" s="2" t="s">
        <v>1046</v>
      </c>
      <c r="P906" s="2" t="s">
        <v>9478</v>
      </c>
      <c r="Q906">
        <v>2891011</v>
      </c>
      <c r="R906" s="2" t="s">
        <v>9479</v>
      </c>
      <c r="S906">
        <v>295783563</v>
      </c>
      <c r="T906">
        <v>728631222</v>
      </c>
      <c r="U906" s="2" t="s">
        <v>7563</v>
      </c>
      <c r="X906" s="2" t="s">
        <v>2524</v>
      </c>
      <c r="Y906">
        <v>146303907000</v>
      </c>
    </row>
    <row r="907" spans="1:25">
      <c r="A907">
        <v>906</v>
      </c>
      <c r="B907" s="2" t="s">
        <v>9480</v>
      </c>
      <c r="C907" s="2" t="s">
        <v>9481</v>
      </c>
      <c r="D907" s="2" t="s">
        <v>9482</v>
      </c>
      <c r="E907" s="2" t="s">
        <v>9483</v>
      </c>
      <c r="F907" s="2" t="s">
        <v>9484</v>
      </c>
      <c r="G907">
        <v>58583035</v>
      </c>
      <c r="H907" s="2" t="s">
        <v>9485</v>
      </c>
      <c r="I907" s="2">
        <v>1</v>
      </c>
      <c r="J907" s="2" t="s">
        <v>9486</v>
      </c>
      <c r="K907">
        <v>7992</v>
      </c>
      <c r="L907">
        <v>318318</v>
      </c>
      <c r="M907" s="1">
        <f t="shared" si="14"/>
        <v>28121.212222222224</v>
      </c>
      <c r="N907">
        <f>LOOKUP(X907:X1906,country!B$2:B$132,country!A$2:A$132)</f>
        <v>23</v>
      </c>
      <c r="O907" s="2" t="s">
        <v>1198</v>
      </c>
      <c r="P907" s="2" t="s">
        <v>9487</v>
      </c>
      <c r="Q907">
        <v>8681479</v>
      </c>
      <c r="R907" s="2" t="s">
        <v>9488</v>
      </c>
      <c r="S907">
        <v>141552202</v>
      </c>
      <c r="T907">
        <v>828837737</v>
      </c>
      <c r="U907" s="2" t="s">
        <v>6453</v>
      </c>
      <c r="X907" s="2" t="s">
        <v>8742</v>
      </c>
      <c r="Y907">
        <v>220511136000</v>
      </c>
    </row>
    <row r="908" spans="1:25">
      <c r="A908">
        <v>907</v>
      </c>
      <c r="B908" s="2" t="s">
        <v>9489</v>
      </c>
      <c r="C908" s="2" t="s">
        <v>9490</v>
      </c>
      <c r="D908" s="2" t="s">
        <v>9491</v>
      </c>
      <c r="E908" s="2" t="s">
        <v>9492</v>
      </c>
      <c r="F908" s="2" t="s">
        <v>9493</v>
      </c>
      <c r="G908">
        <v>57381902</v>
      </c>
      <c r="H908" s="2" t="s">
        <v>9494</v>
      </c>
      <c r="I908" s="2">
        <v>2</v>
      </c>
      <c r="J908" s="2" t="s">
        <v>9495</v>
      </c>
      <c r="K908">
        <v>7325</v>
      </c>
      <c r="L908">
        <v>972560</v>
      </c>
      <c r="M908" s="1">
        <f t="shared" si="14"/>
        <v>18363.756921296295</v>
      </c>
      <c r="N908">
        <f>LOOKUP(X908:X1907,country!B$2:B$132,country!A$2:A$132)</f>
        <v>131</v>
      </c>
      <c r="O908" s="2" t="s">
        <v>624</v>
      </c>
      <c r="P908" s="2" t="s">
        <v>9497</v>
      </c>
      <c r="Q908">
        <v>1324755</v>
      </c>
      <c r="R908" s="2" t="s">
        <v>9498</v>
      </c>
      <c r="S908">
        <v>753739771</v>
      </c>
      <c r="T908">
        <v>972842637</v>
      </c>
      <c r="U908" s="2" t="s">
        <v>6267</v>
      </c>
      <c r="X908" s="2" t="s">
        <v>9496</v>
      </c>
      <c r="Y908">
        <v>-622533002000</v>
      </c>
    </row>
    <row r="909" spans="1:25">
      <c r="A909">
        <v>908</v>
      </c>
      <c r="B909" s="2" t="s">
        <v>9499</v>
      </c>
      <c r="C909" s="2" t="s">
        <v>9500</v>
      </c>
      <c r="D909" s="2" t="s">
        <v>9501</v>
      </c>
      <c r="E909" s="2" t="s">
        <v>9502</v>
      </c>
      <c r="F909" s="2" t="s">
        <v>9503</v>
      </c>
      <c r="G909">
        <v>81705806</v>
      </c>
      <c r="H909" s="2" t="s">
        <v>9504</v>
      </c>
      <c r="I909" s="2">
        <v>1</v>
      </c>
      <c r="J909" s="2" t="s">
        <v>9505</v>
      </c>
      <c r="K909">
        <v>6269</v>
      </c>
      <c r="L909">
        <v>344719</v>
      </c>
      <c r="M909" s="1">
        <f t="shared" si="14"/>
        <v>27662.199548611112</v>
      </c>
      <c r="N909">
        <f>LOOKUP(X909:X1908,country!B$2:B$132,country!A$2:A$132)</f>
        <v>129</v>
      </c>
      <c r="O909" s="2" t="s">
        <v>1012</v>
      </c>
      <c r="P909" s="2" t="s">
        <v>9506</v>
      </c>
      <c r="Q909">
        <v>6399681</v>
      </c>
      <c r="R909" s="2" t="s">
        <v>9507</v>
      </c>
      <c r="S909">
        <v>160999449</v>
      </c>
      <c r="T909">
        <v>492539477</v>
      </c>
      <c r="U909" s="2" t="s">
        <v>868</v>
      </c>
      <c r="X909" s="2" t="s">
        <v>1727</v>
      </c>
      <c r="Y909">
        <v>180852441000</v>
      </c>
    </row>
    <row r="910" spans="1:25">
      <c r="A910">
        <v>909</v>
      </c>
      <c r="B910" s="2" t="s">
        <v>9508</v>
      </c>
      <c r="C910" s="2" t="s">
        <v>9509</v>
      </c>
      <c r="D910" s="2" t="s">
        <v>9510</v>
      </c>
      <c r="E910" s="2" t="s">
        <v>9511</v>
      </c>
      <c r="F910" s="2" t="s">
        <v>9512</v>
      </c>
      <c r="G910">
        <v>81763998</v>
      </c>
      <c r="H910" s="2" t="s">
        <v>9513</v>
      </c>
      <c r="I910" s="2">
        <v>1</v>
      </c>
      <c r="J910" s="2" t="s">
        <v>9514</v>
      </c>
      <c r="K910">
        <v>7002</v>
      </c>
      <c r="L910">
        <v>968081</v>
      </c>
      <c r="M910" s="1">
        <f t="shared" si="14"/>
        <v>22784.147789351853</v>
      </c>
      <c r="N910">
        <f>LOOKUP(X910:X1909,country!B$2:B$132,country!A$2:A$132)</f>
        <v>24</v>
      </c>
      <c r="O910" s="2" t="s">
        <v>482</v>
      </c>
      <c r="P910" s="2" t="s">
        <v>9515</v>
      </c>
      <c r="Q910">
        <v>2488779</v>
      </c>
      <c r="R910" s="2" t="s">
        <v>9516</v>
      </c>
      <c r="S910">
        <v>695981584</v>
      </c>
      <c r="T910">
        <v>267480822</v>
      </c>
      <c r="U910" s="2" t="s">
        <v>9517</v>
      </c>
      <c r="X910" s="2" t="s">
        <v>469</v>
      </c>
      <c r="Y910">
        <v>-240611231000</v>
      </c>
    </row>
    <row r="911" spans="1:25">
      <c r="A911">
        <v>910</v>
      </c>
      <c r="B911" s="2" t="s">
        <v>9518</v>
      </c>
      <c r="C911" s="2" t="s">
        <v>9519</v>
      </c>
      <c r="D911" s="2" t="s">
        <v>9520</v>
      </c>
      <c r="E911" s="2" t="s">
        <v>9521</v>
      </c>
      <c r="F911" s="2" t="s">
        <v>9522</v>
      </c>
      <c r="G911">
        <v>82959627</v>
      </c>
      <c r="H911" s="2" t="s">
        <v>9523</v>
      </c>
      <c r="I911" s="2">
        <v>2</v>
      </c>
      <c r="J911" s="2" t="s">
        <v>9524</v>
      </c>
      <c r="K911">
        <v>8485</v>
      </c>
      <c r="L911">
        <v>374016</v>
      </c>
      <c r="M911" s="1">
        <f t="shared" si="14"/>
        <v>34604.00849537037</v>
      </c>
      <c r="N911">
        <f>LOOKUP(X911:X1910,country!B$2:B$132,country!A$2:A$132)</f>
        <v>125</v>
      </c>
      <c r="O911" s="2" t="s">
        <v>763</v>
      </c>
      <c r="P911" s="2" t="s">
        <v>9525</v>
      </c>
      <c r="Q911">
        <v>9251094</v>
      </c>
      <c r="R911" s="2" t="s">
        <v>9526</v>
      </c>
      <c r="S911">
        <v>457406210</v>
      </c>
      <c r="T911">
        <v>663058878</v>
      </c>
      <c r="U911" s="2" t="s">
        <v>4054</v>
      </c>
      <c r="X911" s="2" t="s">
        <v>692</v>
      </c>
      <c r="Y911">
        <v>780624734000</v>
      </c>
    </row>
    <row r="912" spans="1:25">
      <c r="A912">
        <v>911</v>
      </c>
      <c r="B912" s="2" t="s">
        <v>9527</v>
      </c>
      <c r="C912" s="2" t="s">
        <v>9528</v>
      </c>
      <c r="D912" s="2" t="s">
        <v>9529</v>
      </c>
      <c r="E912" s="2" t="s">
        <v>9530</v>
      </c>
      <c r="F912" s="2" t="s">
        <v>9531</v>
      </c>
      <c r="G912">
        <v>11507167</v>
      </c>
      <c r="H912" s="2" t="s">
        <v>9532</v>
      </c>
      <c r="I912" s="2">
        <v>1</v>
      </c>
      <c r="J912" s="2" t="s">
        <v>9533</v>
      </c>
      <c r="K912">
        <v>2393</v>
      </c>
      <c r="L912">
        <v>411492</v>
      </c>
      <c r="M912" s="1">
        <f t="shared" si="14"/>
        <v>32663.492164351854</v>
      </c>
      <c r="N912">
        <f>LOOKUP(X912:X1911,country!B$2:B$132,country!A$2:A$132)</f>
        <v>12</v>
      </c>
      <c r="O912" s="2" t="s">
        <v>9534</v>
      </c>
      <c r="P912" s="2" t="s">
        <v>9535</v>
      </c>
      <c r="Q912">
        <v>4654736</v>
      </c>
      <c r="R912" s="2" t="s">
        <v>9536</v>
      </c>
      <c r="S912">
        <v>634571983</v>
      </c>
      <c r="T912">
        <v>161207822</v>
      </c>
      <c r="U912" s="2" t="s">
        <v>1656</v>
      </c>
      <c r="X912" s="2" t="s">
        <v>5387</v>
      </c>
      <c r="Y912">
        <v>612964123000</v>
      </c>
    </row>
    <row r="913" spans="1:25">
      <c r="A913">
        <v>912</v>
      </c>
      <c r="B913" s="2" t="s">
        <v>9537</v>
      </c>
      <c r="C913" s="2" t="s">
        <v>9538</v>
      </c>
      <c r="D913" s="2" t="s">
        <v>9539</v>
      </c>
      <c r="E913" s="2" t="s">
        <v>9540</v>
      </c>
      <c r="F913" s="2" t="s">
        <v>9541</v>
      </c>
      <c r="G913">
        <v>65782869</v>
      </c>
      <c r="H913" s="2" t="s">
        <v>9542</v>
      </c>
      <c r="I913" s="2">
        <v>1</v>
      </c>
      <c r="J913" s="2" t="s">
        <v>9543</v>
      </c>
      <c r="K913">
        <v>2545</v>
      </c>
      <c r="L913">
        <v>681871</v>
      </c>
      <c r="M913" s="1">
        <f t="shared" si="14"/>
        <v>21994.217129629629</v>
      </c>
      <c r="N913">
        <f>LOOKUP(X913:X1912,country!B$2:B$132,country!A$2:A$132)</f>
        <v>100</v>
      </c>
      <c r="O913" s="2" t="s">
        <v>2585</v>
      </c>
      <c r="P913" s="2" t="s">
        <v>9544</v>
      </c>
      <c r="Q913">
        <v>7245221</v>
      </c>
      <c r="R913" s="2" t="s">
        <v>9545</v>
      </c>
      <c r="S913">
        <v>742093367</v>
      </c>
      <c r="T913">
        <v>483845946</v>
      </c>
      <c r="U913" s="2" t="s">
        <v>2901</v>
      </c>
      <c r="X913" s="2" t="s">
        <v>600</v>
      </c>
      <c r="Y913">
        <v>-308861240000</v>
      </c>
    </row>
    <row r="914" spans="1:25">
      <c r="A914">
        <v>913</v>
      </c>
      <c r="B914" s="2" t="s">
        <v>9546</v>
      </c>
      <c r="C914" s="2" t="s">
        <v>9547</v>
      </c>
      <c r="D914" s="2" t="s">
        <v>9548</v>
      </c>
      <c r="E914" s="2" t="s">
        <v>9549</v>
      </c>
      <c r="F914" s="2" t="s">
        <v>9550</v>
      </c>
      <c r="G914">
        <v>99254208</v>
      </c>
      <c r="H914" s="2" t="s">
        <v>9551</v>
      </c>
      <c r="I914" s="2">
        <v>2</v>
      </c>
      <c r="J914" s="2" t="s">
        <v>9552</v>
      </c>
      <c r="K914">
        <v>1971</v>
      </c>
      <c r="L914">
        <v>827976</v>
      </c>
      <c r="M914" s="1">
        <f t="shared" si="14"/>
        <v>16855.83289351852</v>
      </c>
      <c r="N914">
        <f>LOOKUP(X914:X1913,country!B$2:B$132,country!A$2:A$132)</f>
        <v>24</v>
      </c>
      <c r="O914" s="2" t="s">
        <v>3910</v>
      </c>
      <c r="P914" s="2" t="s">
        <v>9553</v>
      </c>
      <c r="Q914">
        <v>8799579</v>
      </c>
      <c r="R914" s="2" t="s">
        <v>9554</v>
      </c>
      <c r="S914">
        <v>867251271</v>
      </c>
      <c r="T914">
        <v>748708792</v>
      </c>
      <c r="U914" s="2" t="s">
        <v>6286</v>
      </c>
      <c r="X914" s="2" t="s">
        <v>469</v>
      </c>
      <c r="Y914">
        <v>-752817638000</v>
      </c>
    </row>
    <row r="915" spans="1:25">
      <c r="A915">
        <v>914</v>
      </c>
      <c r="B915" s="2" t="s">
        <v>9555</v>
      </c>
      <c r="C915" s="2" t="s">
        <v>9556</v>
      </c>
      <c r="D915" s="2" t="s">
        <v>9557</v>
      </c>
      <c r="E915" s="2" t="s">
        <v>9558</v>
      </c>
      <c r="F915" s="2" t="s">
        <v>9559</v>
      </c>
      <c r="G915">
        <v>56412011</v>
      </c>
      <c r="H915" s="2" t="s">
        <v>9560</v>
      </c>
      <c r="I915" s="2">
        <v>1</v>
      </c>
      <c r="J915" s="2" t="s">
        <v>9561</v>
      </c>
      <c r="K915">
        <v>5623</v>
      </c>
      <c r="L915">
        <v>730134</v>
      </c>
      <c r="M915" s="1">
        <f t="shared" si="14"/>
        <v>27689.512476851851</v>
      </c>
      <c r="N915">
        <f>LOOKUP(X915:X1914,country!B$2:B$132,country!A$2:A$132)</f>
        <v>52</v>
      </c>
      <c r="O915" s="2" t="s">
        <v>9562</v>
      </c>
      <c r="P915" s="2" t="s">
        <v>9563</v>
      </c>
      <c r="Q915">
        <v>1178913</v>
      </c>
      <c r="R915" s="2" t="s">
        <v>9564</v>
      </c>
      <c r="S915">
        <v>452973005</v>
      </c>
      <c r="T915">
        <v>312586187</v>
      </c>
      <c r="U915" s="2" t="s">
        <v>3881</v>
      </c>
      <c r="X915" s="2" t="s">
        <v>494</v>
      </c>
      <c r="Y915">
        <v>183212278000</v>
      </c>
    </row>
    <row r="916" spans="1:25">
      <c r="A916">
        <v>915</v>
      </c>
      <c r="B916" s="2" t="s">
        <v>9565</v>
      </c>
      <c r="C916" s="2" t="s">
        <v>9566</v>
      </c>
      <c r="D916" s="2" t="s">
        <v>9567</v>
      </c>
      <c r="E916" s="2" t="s">
        <v>9568</v>
      </c>
      <c r="F916" s="2" t="s">
        <v>9569</v>
      </c>
      <c r="G916">
        <v>43104811</v>
      </c>
      <c r="H916" s="2" t="s">
        <v>9570</v>
      </c>
      <c r="I916" s="2">
        <v>1</v>
      </c>
      <c r="J916" s="2" t="s">
        <v>9571</v>
      </c>
      <c r="K916">
        <v>5000</v>
      </c>
      <c r="L916">
        <v>122876</v>
      </c>
      <c r="M916" s="1">
        <f t="shared" si="14"/>
        <v>21559.386493055557</v>
      </c>
      <c r="N916">
        <f>LOOKUP(X916:X1915,country!B$2:B$132,country!A$2:A$132)</f>
        <v>15</v>
      </c>
      <c r="O916" s="2" t="s">
        <v>3804</v>
      </c>
      <c r="P916" s="2" t="s">
        <v>9572</v>
      </c>
      <c r="Q916">
        <v>9566752</v>
      </c>
      <c r="R916" s="2" t="s">
        <v>9573</v>
      </c>
      <c r="S916">
        <v>208233296</v>
      </c>
      <c r="T916">
        <v>519084739</v>
      </c>
      <c r="U916" s="2" t="s">
        <v>3128</v>
      </c>
      <c r="X916" s="2" t="s">
        <v>2524</v>
      </c>
      <c r="Y916">
        <v>-346430607000</v>
      </c>
    </row>
    <row r="917" spans="1:25">
      <c r="A917">
        <v>916</v>
      </c>
      <c r="B917" s="2" t="s">
        <v>9574</v>
      </c>
      <c r="C917" s="2" t="s">
        <v>9575</v>
      </c>
      <c r="D917" s="2" t="s">
        <v>9576</v>
      </c>
      <c r="E917" s="2" t="s">
        <v>9577</v>
      </c>
      <c r="F917" s="2" t="s">
        <v>9578</v>
      </c>
      <c r="G917">
        <v>12104332</v>
      </c>
      <c r="H917" s="2" t="s">
        <v>9579</v>
      </c>
      <c r="I917" s="2">
        <v>1</v>
      </c>
      <c r="J917" s="2" t="s">
        <v>9580</v>
      </c>
      <c r="K917">
        <v>7434</v>
      </c>
      <c r="L917">
        <v>223810</v>
      </c>
      <c r="M917" s="1">
        <f t="shared" si="14"/>
        <v>29173.36925925926</v>
      </c>
      <c r="N917">
        <f>LOOKUP(X917:X1916,country!B$2:B$132,country!A$2:A$132)</f>
        <v>115</v>
      </c>
      <c r="O917" s="2" t="s">
        <v>1514</v>
      </c>
      <c r="P917" s="2" t="s">
        <v>9582</v>
      </c>
      <c r="Q917">
        <v>2664925</v>
      </c>
      <c r="R917" s="2" t="s">
        <v>9583</v>
      </c>
      <c r="S917">
        <v>528003051</v>
      </c>
      <c r="T917">
        <v>444436006</v>
      </c>
      <c r="U917" s="2" t="s">
        <v>1775</v>
      </c>
      <c r="X917" s="2" t="s">
        <v>9581</v>
      </c>
      <c r="Y917">
        <v>311417504000</v>
      </c>
    </row>
    <row r="918" spans="1:25">
      <c r="A918">
        <v>917</v>
      </c>
      <c r="B918" s="2" t="s">
        <v>9584</v>
      </c>
      <c r="C918" s="2" t="s">
        <v>9585</v>
      </c>
      <c r="D918" s="2" t="s">
        <v>9586</v>
      </c>
      <c r="E918" s="2" t="s">
        <v>9587</v>
      </c>
      <c r="F918" s="2" t="s">
        <v>9588</v>
      </c>
      <c r="G918">
        <v>13497305</v>
      </c>
      <c r="H918" s="2" t="s">
        <v>9589</v>
      </c>
      <c r="I918" s="2">
        <v>1</v>
      </c>
      <c r="J918" s="2" t="s">
        <v>9590</v>
      </c>
      <c r="K918">
        <v>5456</v>
      </c>
      <c r="L918">
        <v>507224</v>
      </c>
      <c r="M918" s="1">
        <f t="shared" si="14"/>
        <v>21098.433993055554</v>
      </c>
      <c r="N918">
        <f>LOOKUP(X918:X1917,country!B$2:B$132,country!A$2:A$132)</f>
        <v>109</v>
      </c>
      <c r="O918" s="2" t="s">
        <v>2525</v>
      </c>
      <c r="P918" s="2" t="s">
        <v>9592</v>
      </c>
      <c r="Q918">
        <v>1590987</v>
      </c>
      <c r="R918" s="2" t="s">
        <v>9593</v>
      </c>
      <c r="S918">
        <v>984246089</v>
      </c>
      <c r="T918">
        <v>570349402</v>
      </c>
      <c r="U918" s="2" t="s">
        <v>9594</v>
      </c>
      <c r="X918" s="2" t="s">
        <v>9591</v>
      </c>
      <c r="Y918">
        <v>-386256903000</v>
      </c>
    </row>
    <row r="919" spans="1:25">
      <c r="A919">
        <v>918</v>
      </c>
      <c r="B919" s="2" t="s">
        <v>9595</v>
      </c>
      <c r="C919" s="2" t="s">
        <v>9596</v>
      </c>
      <c r="D919" s="2" t="s">
        <v>9597</v>
      </c>
      <c r="E919" s="2" t="s">
        <v>9598</v>
      </c>
      <c r="F919" s="2" t="s">
        <v>9599</v>
      </c>
      <c r="G919">
        <v>66439188</v>
      </c>
      <c r="H919" s="2" t="s">
        <v>9600</v>
      </c>
      <c r="I919" s="2">
        <v>2</v>
      </c>
      <c r="J919" s="2" t="s">
        <v>9601</v>
      </c>
      <c r="K919">
        <v>4566</v>
      </c>
      <c r="L919">
        <v>304167</v>
      </c>
      <c r="M919" s="1">
        <f t="shared" si="14"/>
        <v>30095.261076388888</v>
      </c>
      <c r="N919">
        <f>LOOKUP(X919:X1918,country!B$2:B$132,country!A$2:A$132)</f>
        <v>114</v>
      </c>
      <c r="O919" s="2" t="s">
        <v>2717</v>
      </c>
      <c r="P919" s="2" t="s">
        <v>9602</v>
      </c>
      <c r="Q919">
        <v>2212855</v>
      </c>
      <c r="R919" s="2" t="s">
        <v>9603</v>
      </c>
      <c r="S919">
        <v>394603886</v>
      </c>
      <c r="T919">
        <v>317583302</v>
      </c>
      <c r="U919" s="2" t="s">
        <v>9604</v>
      </c>
      <c r="X919" s="2" t="s">
        <v>518</v>
      </c>
      <c r="Y919">
        <v>391068957000</v>
      </c>
    </row>
    <row r="920" spans="1:25">
      <c r="A920">
        <v>919</v>
      </c>
      <c r="B920" s="2" t="s">
        <v>9605</v>
      </c>
      <c r="C920" s="2" t="s">
        <v>9606</v>
      </c>
      <c r="D920" s="2" t="s">
        <v>9607</v>
      </c>
      <c r="E920" s="2" t="s">
        <v>9608</v>
      </c>
      <c r="F920" s="2" t="s">
        <v>9609</v>
      </c>
      <c r="G920">
        <v>55051646</v>
      </c>
      <c r="H920" s="2" t="s">
        <v>9610</v>
      </c>
      <c r="I920" s="2">
        <v>2</v>
      </c>
      <c r="J920" s="2" t="s">
        <v>9611</v>
      </c>
      <c r="K920">
        <v>6253</v>
      </c>
      <c r="L920">
        <v>162029</v>
      </c>
      <c r="M920" s="1">
        <f t="shared" si="14"/>
        <v>26698.455347222221</v>
      </c>
      <c r="N920">
        <f>LOOKUP(X920:X1919,country!B$2:B$132,country!A$2:A$132)</f>
        <v>100</v>
      </c>
      <c r="O920" s="2" t="s">
        <v>9612</v>
      </c>
      <c r="P920" s="2" t="s">
        <v>9613</v>
      </c>
      <c r="Q920">
        <v>8089126</v>
      </c>
      <c r="R920" s="2" t="s">
        <v>9614</v>
      </c>
      <c r="S920">
        <v>900012687</v>
      </c>
      <c r="T920">
        <v>550818025</v>
      </c>
      <c r="U920" s="2" t="s">
        <v>1462</v>
      </c>
      <c r="X920" s="2" t="s">
        <v>600</v>
      </c>
      <c r="Y920">
        <v>97584942000</v>
      </c>
    </row>
    <row r="921" spans="1:25">
      <c r="A921">
        <v>920</v>
      </c>
      <c r="B921" s="2" t="s">
        <v>9615</v>
      </c>
      <c r="C921" s="2" t="s">
        <v>9616</v>
      </c>
      <c r="D921" s="2" t="s">
        <v>9617</v>
      </c>
      <c r="E921" s="2" t="s">
        <v>9618</v>
      </c>
      <c r="F921" s="2" t="s">
        <v>9619</v>
      </c>
      <c r="G921">
        <v>63074271</v>
      </c>
      <c r="H921" s="2" t="s">
        <v>9620</v>
      </c>
      <c r="I921" s="2">
        <v>1</v>
      </c>
      <c r="J921" s="2" t="s">
        <v>9621</v>
      </c>
      <c r="K921">
        <v>4016</v>
      </c>
      <c r="L921">
        <v>316248</v>
      </c>
      <c r="M921" s="1">
        <f t="shared" si="14"/>
        <v>19135.184537037036</v>
      </c>
      <c r="N921">
        <f>LOOKUP(X921:X1920,country!B$2:B$132,country!A$2:A$132)</f>
        <v>127</v>
      </c>
      <c r="O921" s="2" t="s">
        <v>9622</v>
      </c>
      <c r="P921" s="2" t="s">
        <v>9623</v>
      </c>
      <c r="Q921">
        <v>4869693</v>
      </c>
      <c r="R921" s="2" t="s">
        <v>9624</v>
      </c>
      <c r="S921">
        <v>638166607</v>
      </c>
      <c r="T921">
        <v>503671458</v>
      </c>
      <c r="U921" s="2" t="s">
        <v>6640</v>
      </c>
      <c r="X921" s="2" t="s">
        <v>542</v>
      </c>
      <c r="Y921">
        <v>-555881656000</v>
      </c>
    </row>
    <row r="922" spans="1:25">
      <c r="A922">
        <v>921</v>
      </c>
      <c r="B922" s="2" t="s">
        <v>9625</v>
      </c>
      <c r="C922" s="2" t="s">
        <v>9626</v>
      </c>
      <c r="D922" s="2" t="s">
        <v>9627</v>
      </c>
      <c r="E922" s="2" t="s">
        <v>9628</v>
      </c>
      <c r="F922" s="2" t="s">
        <v>9629</v>
      </c>
      <c r="G922">
        <v>90502872</v>
      </c>
      <c r="H922" s="2" t="s">
        <v>9630</v>
      </c>
      <c r="I922" s="2">
        <v>2</v>
      </c>
      <c r="J922" s="2" t="s">
        <v>9631</v>
      </c>
      <c r="K922">
        <v>6111</v>
      </c>
      <c r="L922">
        <v>124247</v>
      </c>
      <c r="M922" s="1">
        <f t="shared" si="14"/>
        <v>28322.777268518519</v>
      </c>
      <c r="N922">
        <f>LOOKUP(X922:X1921,country!B$2:B$132,country!A$2:A$132)</f>
        <v>24</v>
      </c>
      <c r="O922" s="2" t="s">
        <v>3590</v>
      </c>
      <c r="P922" s="2" t="s">
        <v>9632</v>
      </c>
      <c r="Q922">
        <v>7025692</v>
      </c>
      <c r="R922" s="2" t="s">
        <v>9633</v>
      </c>
      <c r="S922">
        <v>137531490</v>
      </c>
      <c r="T922">
        <v>981597933</v>
      </c>
      <c r="U922" s="2" t="s">
        <v>4323</v>
      </c>
      <c r="X922" s="2" t="s">
        <v>469</v>
      </c>
      <c r="Y922">
        <v>237926356000</v>
      </c>
    </row>
    <row r="923" spans="1:25">
      <c r="A923">
        <v>922</v>
      </c>
      <c r="B923" s="2" t="s">
        <v>9634</v>
      </c>
      <c r="C923" s="2" t="s">
        <v>9635</v>
      </c>
      <c r="D923" s="2" t="s">
        <v>9636</v>
      </c>
      <c r="E923" s="2" t="s">
        <v>9637</v>
      </c>
      <c r="F923" s="2" t="s">
        <v>9638</v>
      </c>
      <c r="G923">
        <v>10351893</v>
      </c>
      <c r="H923" s="2" t="s">
        <v>9639</v>
      </c>
      <c r="I923" s="2">
        <v>1</v>
      </c>
      <c r="J923" s="2" t="s">
        <v>9640</v>
      </c>
      <c r="K923">
        <v>7194</v>
      </c>
      <c r="L923">
        <v>525158</v>
      </c>
      <c r="M923" s="1">
        <f t="shared" si="14"/>
        <v>31025.432222222222</v>
      </c>
      <c r="N923">
        <f>LOOKUP(X923:X1922,country!B$2:B$132,country!A$2:A$132)</f>
        <v>96</v>
      </c>
      <c r="O923" s="2" t="s">
        <v>3612</v>
      </c>
      <c r="P923" s="2" t="s">
        <v>9641</v>
      </c>
      <c r="Q923">
        <v>8945703</v>
      </c>
      <c r="R923" s="2" t="s">
        <v>9642</v>
      </c>
      <c r="S923">
        <v>946405743</v>
      </c>
      <c r="T923">
        <v>587427839</v>
      </c>
      <c r="U923" s="2" t="s">
        <v>9643</v>
      </c>
      <c r="X923" s="2" t="s">
        <v>680</v>
      </c>
      <c r="Y923">
        <v>471435744000</v>
      </c>
    </row>
    <row r="924" spans="1:25">
      <c r="A924">
        <v>923</v>
      </c>
      <c r="B924" s="2" t="s">
        <v>9644</v>
      </c>
      <c r="C924" s="2" t="s">
        <v>9645</v>
      </c>
      <c r="D924" s="2" t="s">
        <v>9646</v>
      </c>
      <c r="E924" s="2" t="s">
        <v>9647</v>
      </c>
      <c r="F924" s="2" t="s">
        <v>9648</v>
      </c>
      <c r="G924">
        <v>82578230</v>
      </c>
      <c r="H924" s="2" t="s">
        <v>9649</v>
      </c>
      <c r="I924" s="2">
        <v>2</v>
      </c>
      <c r="J924" s="2" t="s">
        <v>9650</v>
      </c>
      <c r="K924">
        <v>5021</v>
      </c>
      <c r="L924">
        <v>824577</v>
      </c>
      <c r="M924" s="1">
        <f t="shared" si="14"/>
        <v>20956.496863425928</v>
      </c>
      <c r="N924">
        <f>LOOKUP(X924:X1923,country!B$2:B$132,country!A$2:A$132)</f>
        <v>24</v>
      </c>
      <c r="O924" s="2" t="s">
        <v>681</v>
      </c>
      <c r="P924" s="2" t="s">
        <v>9651</v>
      </c>
      <c r="Q924">
        <v>4626461</v>
      </c>
      <c r="R924" s="2" t="s">
        <v>9652</v>
      </c>
      <c r="S924">
        <v>821268661</v>
      </c>
      <c r="T924">
        <v>890407885</v>
      </c>
      <c r="U924" s="2" t="s">
        <v>2067</v>
      </c>
      <c r="X924" s="2" t="s">
        <v>469</v>
      </c>
      <c r="Y924">
        <v>-398520271000</v>
      </c>
    </row>
    <row r="925" spans="1:25">
      <c r="A925">
        <v>924</v>
      </c>
      <c r="B925" s="2" t="s">
        <v>9653</v>
      </c>
      <c r="C925" s="2" t="s">
        <v>9654</v>
      </c>
      <c r="D925" s="2" t="s">
        <v>9655</v>
      </c>
      <c r="E925" s="2" t="s">
        <v>9656</v>
      </c>
      <c r="F925" s="2" t="s">
        <v>9657</v>
      </c>
      <c r="G925">
        <v>20246900</v>
      </c>
      <c r="H925" s="2" t="s">
        <v>9658</v>
      </c>
      <c r="I925" s="2">
        <v>2</v>
      </c>
      <c r="J925" s="2" t="s">
        <v>9659</v>
      </c>
      <c r="K925">
        <v>1857</v>
      </c>
      <c r="L925">
        <v>218671</v>
      </c>
      <c r="M925" s="1">
        <f t="shared" si="14"/>
        <v>30244.642465277779</v>
      </c>
      <c r="N925">
        <f>LOOKUP(X925:X1924,country!B$2:B$132,country!A$2:A$132)</f>
        <v>95</v>
      </c>
      <c r="O925" s="2" t="s">
        <v>4824</v>
      </c>
      <c r="P925" s="2" t="s">
        <v>9660</v>
      </c>
      <c r="Q925">
        <v>7002299</v>
      </c>
      <c r="R925" s="2" t="s">
        <v>9661</v>
      </c>
      <c r="S925">
        <v>382313798</v>
      </c>
      <c r="T925">
        <v>904138302</v>
      </c>
      <c r="U925" s="2" t="s">
        <v>6876</v>
      </c>
      <c r="X925" s="2" t="s">
        <v>728</v>
      </c>
      <c r="Y925">
        <v>403975509000</v>
      </c>
    </row>
    <row r="926" spans="1:25">
      <c r="A926">
        <v>925</v>
      </c>
      <c r="B926" s="2" t="s">
        <v>9662</v>
      </c>
      <c r="C926" s="2" t="s">
        <v>9663</v>
      </c>
      <c r="D926" s="2" t="s">
        <v>9664</v>
      </c>
      <c r="E926" s="2" t="s">
        <v>9665</v>
      </c>
      <c r="F926" s="2" t="s">
        <v>9666</v>
      </c>
      <c r="G926">
        <v>34501143</v>
      </c>
      <c r="H926" s="2" t="s">
        <v>9667</v>
      </c>
      <c r="I926" s="2">
        <v>1</v>
      </c>
      <c r="J926" s="2" t="s">
        <v>9668</v>
      </c>
      <c r="K926">
        <v>3500</v>
      </c>
      <c r="L926">
        <v>441353</v>
      </c>
      <c r="M926" s="1">
        <f t="shared" si="14"/>
        <v>30887.371655092593</v>
      </c>
      <c r="N926">
        <f>LOOKUP(X926:X1925,country!B$2:B$132,country!A$2:A$132)</f>
        <v>24</v>
      </c>
      <c r="O926" s="2" t="s">
        <v>7788</v>
      </c>
      <c r="P926" s="2" t="s">
        <v>9669</v>
      </c>
      <c r="Q926">
        <v>5000682</v>
      </c>
      <c r="R926" s="2" t="s">
        <v>9670</v>
      </c>
      <c r="S926">
        <v>352352181</v>
      </c>
      <c r="T926">
        <v>596116325</v>
      </c>
      <c r="U926" s="2" t="s">
        <v>616</v>
      </c>
      <c r="X926" s="2" t="s">
        <v>469</v>
      </c>
      <c r="Y926">
        <v>459507311000</v>
      </c>
    </row>
    <row r="927" spans="1:25">
      <c r="A927">
        <v>926</v>
      </c>
      <c r="B927" s="2" t="s">
        <v>9671</v>
      </c>
      <c r="C927" s="2" t="s">
        <v>9672</v>
      </c>
      <c r="D927" s="2" t="s">
        <v>9673</v>
      </c>
      <c r="E927" s="2" t="s">
        <v>9674</v>
      </c>
      <c r="F927" s="2" t="s">
        <v>9675</v>
      </c>
      <c r="G927">
        <v>87411231</v>
      </c>
      <c r="H927" s="2" t="s">
        <v>9676</v>
      </c>
      <c r="I927" s="2">
        <v>2</v>
      </c>
      <c r="J927" s="2" t="s">
        <v>9677</v>
      </c>
      <c r="K927">
        <v>3474</v>
      </c>
      <c r="L927">
        <v>987114</v>
      </c>
      <c r="M927" s="1">
        <f t="shared" si="14"/>
        <v>27540.735115740739</v>
      </c>
      <c r="N927">
        <f>LOOKUP(X927:X1926,country!B$2:B$132,country!A$2:A$132)</f>
        <v>107</v>
      </c>
      <c r="O927" s="2" t="s">
        <v>613</v>
      </c>
      <c r="P927" s="2" t="s">
        <v>9678</v>
      </c>
      <c r="Q927">
        <v>9968526</v>
      </c>
      <c r="R927" s="2" t="s">
        <v>9679</v>
      </c>
      <c r="S927">
        <v>772108595</v>
      </c>
      <c r="T927">
        <v>216926891</v>
      </c>
      <c r="U927" s="2" t="s">
        <v>6512</v>
      </c>
      <c r="X927" s="2" t="s">
        <v>1873</v>
      </c>
      <c r="Y927">
        <v>170357914000</v>
      </c>
    </row>
    <row r="928" spans="1:25">
      <c r="A928">
        <v>927</v>
      </c>
      <c r="B928" s="2" t="s">
        <v>9680</v>
      </c>
      <c r="C928" s="2" t="s">
        <v>9681</v>
      </c>
      <c r="D928" s="2" t="s">
        <v>9682</v>
      </c>
      <c r="E928" s="2" t="s">
        <v>9683</v>
      </c>
      <c r="F928" s="2" t="s">
        <v>9684</v>
      </c>
      <c r="G928">
        <v>75339672</v>
      </c>
      <c r="H928" s="2" t="s">
        <v>9685</v>
      </c>
      <c r="I928" s="2">
        <v>1</v>
      </c>
      <c r="J928" s="2" t="s">
        <v>9686</v>
      </c>
      <c r="K928">
        <v>9091</v>
      </c>
      <c r="L928">
        <v>846738</v>
      </c>
      <c r="M928" s="1">
        <f t="shared" si="14"/>
        <v>26842.656354166666</v>
      </c>
      <c r="N928">
        <f>LOOKUP(X928:X1927,country!B$2:B$132,country!A$2:A$132)</f>
        <v>52</v>
      </c>
      <c r="O928" s="2" t="s">
        <v>9687</v>
      </c>
      <c r="P928" s="2" t="s">
        <v>9688</v>
      </c>
      <c r="Q928">
        <v>8690038</v>
      </c>
      <c r="R928" s="2" t="s">
        <v>9689</v>
      </c>
      <c r="S928">
        <v>837000863</v>
      </c>
      <c r="T928">
        <v>871430133</v>
      </c>
      <c r="U928" s="2" t="s">
        <v>1550</v>
      </c>
      <c r="X928" s="2" t="s">
        <v>494</v>
      </c>
      <c r="Y928">
        <v>110043909000</v>
      </c>
    </row>
    <row r="929" spans="1:25">
      <c r="A929">
        <v>928</v>
      </c>
      <c r="B929" s="2" t="s">
        <v>9690</v>
      </c>
      <c r="C929" s="2" t="s">
        <v>9691</v>
      </c>
      <c r="D929" s="2" t="s">
        <v>9692</v>
      </c>
      <c r="E929" s="2" t="s">
        <v>9693</v>
      </c>
      <c r="F929" s="2" t="s">
        <v>9694</v>
      </c>
      <c r="G929">
        <v>9670175</v>
      </c>
      <c r="H929" s="2" t="s">
        <v>9695</v>
      </c>
      <c r="I929" s="2">
        <v>2</v>
      </c>
      <c r="J929" s="2" t="s">
        <v>9696</v>
      </c>
      <c r="K929">
        <v>1145</v>
      </c>
      <c r="L929">
        <v>796272</v>
      </c>
      <c r="M929" s="1">
        <f t="shared" si="14"/>
        <v>26746.470347222221</v>
      </c>
      <c r="N929">
        <f>LOOKUP(X929:X1928,country!B$2:B$132,country!A$2:A$132)</f>
        <v>123</v>
      </c>
      <c r="O929" s="2" t="s">
        <v>3847</v>
      </c>
      <c r="P929" s="2" t="s">
        <v>9697</v>
      </c>
      <c r="Q929">
        <v>6809993</v>
      </c>
      <c r="R929" s="2" t="s">
        <v>9698</v>
      </c>
      <c r="S929">
        <v>131320516</v>
      </c>
      <c r="T929">
        <v>985653832</v>
      </c>
      <c r="U929" s="2" t="s">
        <v>3615</v>
      </c>
      <c r="X929" s="2" t="s">
        <v>785</v>
      </c>
      <c r="Y929">
        <v>101733438000</v>
      </c>
    </row>
    <row r="930" spans="1:25">
      <c r="A930">
        <v>929</v>
      </c>
      <c r="B930" s="2" t="s">
        <v>9699</v>
      </c>
      <c r="C930" s="2" t="s">
        <v>9700</v>
      </c>
      <c r="D930" s="2" t="s">
        <v>9701</v>
      </c>
      <c r="E930" s="2" t="s">
        <v>9702</v>
      </c>
      <c r="F930" s="2" t="s">
        <v>9703</v>
      </c>
      <c r="G930">
        <v>11376685</v>
      </c>
      <c r="H930" s="2" t="s">
        <v>9704</v>
      </c>
      <c r="I930" s="2">
        <v>2</v>
      </c>
      <c r="J930" s="2" t="s">
        <v>9705</v>
      </c>
      <c r="K930">
        <v>9094</v>
      </c>
      <c r="L930">
        <v>616947</v>
      </c>
      <c r="M930" s="1">
        <f t="shared" si="14"/>
        <v>30289.118634259259</v>
      </c>
      <c r="N930">
        <f>LOOKUP(X930:X1929,country!B$2:B$132,country!A$2:A$132)</f>
        <v>100</v>
      </c>
      <c r="O930" s="2" t="s">
        <v>3136</v>
      </c>
      <c r="P930" s="2" t="s">
        <v>9706</v>
      </c>
      <c r="Q930">
        <v>3096329</v>
      </c>
      <c r="R930" s="2" t="s">
        <v>9707</v>
      </c>
      <c r="S930">
        <v>343545336</v>
      </c>
      <c r="T930">
        <v>976397278</v>
      </c>
      <c r="U930" s="2" t="s">
        <v>9470</v>
      </c>
      <c r="X930" s="2" t="s">
        <v>600</v>
      </c>
      <c r="Y930">
        <v>407818250000</v>
      </c>
    </row>
    <row r="931" spans="1:25">
      <c r="A931">
        <v>930</v>
      </c>
      <c r="B931" s="2" t="s">
        <v>9708</v>
      </c>
      <c r="C931" s="2" t="s">
        <v>9709</v>
      </c>
      <c r="D931" s="2" t="s">
        <v>9710</v>
      </c>
      <c r="E931" s="2" t="s">
        <v>9711</v>
      </c>
      <c r="F931" s="2" t="s">
        <v>9712</v>
      </c>
      <c r="G931">
        <v>66682927</v>
      </c>
      <c r="H931" s="2" t="s">
        <v>9713</v>
      </c>
      <c r="I931" s="2">
        <v>1</v>
      </c>
      <c r="J931" s="2" t="s">
        <v>9714</v>
      </c>
      <c r="K931">
        <v>8141</v>
      </c>
      <c r="L931">
        <v>954987</v>
      </c>
      <c r="M931" s="1">
        <f t="shared" si="14"/>
        <v>35784.985185185185</v>
      </c>
      <c r="N931">
        <f>LOOKUP(X931:X1930,country!B$2:B$132,country!A$2:A$132)</f>
        <v>43</v>
      </c>
      <c r="O931" s="2" t="s">
        <v>6714</v>
      </c>
      <c r="P931" s="2" t="s">
        <v>9716</v>
      </c>
      <c r="Q931">
        <v>6844230</v>
      </c>
      <c r="R931" s="2" t="s">
        <v>9717</v>
      </c>
      <c r="S931">
        <v>159638604</v>
      </c>
      <c r="T931">
        <v>721150464</v>
      </c>
      <c r="U931" s="2" t="s">
        <v>9718</v>
      </c>
      <c r="X931" s="2" t="s">
        <v>9715</v>
      </c>
      <c r="Y931">
        <v>882661120000</v>
      </c>
    </row>
    <row r="932" spans="1:25">
      <c r="A932">
        <v>931</v>
      </c>
      <c r="B932" s="2" t="s">
        <v>9719</v>
      </c>
      <c r="C932" s="2" t="s">
        <v>9720</v>
      </c>
      <c r="D932" s="2" t="s">
        <v>9721</v>
      </c>
      <c r="E932" s="2" t="s">
        <v>9722</v>
      </c>
      <c r="F932" s="2" t="s">
        <v>9723</v>
      </c>
      <c r="G932">
        <v>11483587</v>
      </c>
      <c r="H932" s="2" t="s">
        <v>9724</v>
      </c>
      <c r="I932" s="2">
        <v>1</v>
      </c>
      <c r="J932" s="2" t="s">
        <v>9725</v>
      </c>
      <c r="K932">
        <v>8376</v>
      </c>
      <c r="L932">
        <v>198345</v>
      </c>
      <c r="M932" s="1">
        <f t="shared" si="14"/>
        <v>35984.337627314817</v>
      </c>
      <c r="N932">
        <f>LOOKUP(X932:X1931,country!B$2:B$132,country!A$2:A$132)</f>
        <v>56</v>
      </c>
      <c r="O932" s="2" t="s">
        <v>5329</v>
      </c>
      <c r="P932" s="2" t="s">
        <v>9727</v>
      </c>
      <c r="Q932">
        <v>9573575</v>
      </c>
      <c r="R932" s="2" t="s">
        <v>9728</v>
      </c>
      <c r="S932">
        <v>830053860</v>
      </c>
      <c r="T932">
        <v>755945081</v>
      </c>
      <c r="U932" s="2" t="s">
        <v>2667</v>
      </c>
      <c r="X932" s="2" t="s">
        <v>9726</v>
      </c>
      <c r="Y932">
        <v>899885171000</v>
      </c>
    </row>
    <row r="933" spans="1:25">
      <c r="A933">
        <v>932</v>
      </c>
      <c r="B933" s="2" t="s">
        <v>9729</v>
      </c>
      <c r="C933" s="2" t="s">
        <v>9730</v>
      </c>
      <c r="D933" s="2" t="s">
        <v>9731</v>
      </c>
      <c r="E933" s="2" t="s">
        <v>9732</v>
      </c>
      <c r="F933" s="2" t="s">
        <v>9733</v>
      </c>
      <c r="G933">
        <v>29011080</v>
      </c>
      <c r="H933" s="2" t="s">
        <v>9734</v>
      </c>
      <c r="I933" s="2">
        <v>2</v>
      </c>
      <c r="J933" s="2" t="s">
        <v>9735</v>
      </c>
      <c r="K933">
        <v>9095</v>
      </c>
      <c r="L933">
        <v>551792</v>
      </c>
      <c r="M933" s="1">
        <f t="shared" si="14"/>
        <v>31624.683842592593</v>
      </c>
      <c r="N933">
        <f>LOOKUP(X933:X1932,country!B$2:B$132,country!A$2:A$132)</f>
        <v>48</v>
      </c>
      <c r="O933" s="2" t="s">
        <v>888</v>
      </c>
      <c r="P933" s="2" t="s">
        <v>9736</v>
      </c>
      <c r="Q933">
        <v>7113999</v>
      </c>
      <c r="R933" s="2" t="s">
        <v>9737</v>
      </c>
      <c r="S933">
        <v>256740346</v>
      </c>
      <c r="T933">
        <v>231253118</v>
      </c>
      <c r="U933" s="2" t="s">
        <v>2015</v>
      </c>
      <c r="X933" s="2" t="s">
        <v>8595</v>
      </c>
      <c r="Y933">
        <v>523211084000</v>
      </c>
    </row>
    <row r="934" spans="1:25">
      <c r="A934">
        <v>933</v>
      </c>
      <c r="B934" s="2" t="s">
        <v>9738</v>
      </c>
      <c r="C934" s="2" t="s">
        <v>9739</v>
      </c>
      <c r="D934" s="2" t="s">
        <v>9740</v>
      </c>
      <c r="E934" s="2" t="s">
        <v>9741</v>
      </c>
      <c r="F934" s="2" t="s">
        <v>9742</v>
      </c>
      <c r="G934">
        <v>48987608</v>
      </c>
      <c r="H934" s="2" t="s">
        <v>9743</v>
      </c>
      <c r="I934" s="2">
        <v>2</v>
      </c>
      <c r="J934" s="2" t="s">
        <v>9744</v>
      </c>
      <c r="K934">
        <v>1679</v>
      </c>
      <c r="L934">
        <v>791064</v>
      </c>
      <c r="M934" s="1">
        <f t="shared" si="14"/>
        <v>17059.174618055556</v>
      </c>
      <c r="N934">
        <f>LOOKUP(X934:X1933,country!B$2:B$132,country!A$2:A$132)</f>
        <v>76</v>
      </c>
      <c r="O934" s="2" t="s">
        <v>3612</v>
      </c>
      <c r="P934" s="2" t="s">
        <v>9745</v>
      </c>
      <c r="Q934">
        <v>3401733</v>
      </c>
      <c r="R934" s="2" t="s">
        <v>9746</v>
      </c>
      <c r="S934">
        <v>277112540</v>
      </c>
      <c r="T934">
        <v>137051668</v>
      </c>
      <c r="U934" s="2" t="s">
        <v>2813</v>
      </c>
      <c r="X934" s="2" t="s">
        <v>576</v>
      </c>
      <c r="Y934">
        <v>-735248913000</v>
      </c>
    </row>
    <row r="935" spans="1:25">
      <c r="A935">
        <v>934</v>
      </c>
      <c r="B935" s="2" t="s">
        <v>9747</v>
      </c>
      <c r="C935" s="2" t="s">
        <v>9748</v>
      </c>
      <c r="D935" s="2" t="s">
        <v>9749</v>
      </c>
      <c r="E935" s="2" t="s">
        <v>9750</v>
      </c>
      <c r="F935" s="2" t="s">
        <v>9751</v>
      </c>
      <c r="G935">
        <v>21821069</v>
      </c>
      <c r="H935" s="2" t="s">
        <v>9752</v>
      </c>
      <c r="I935" s="2">
        <v>1</v>
      </c>
      <c r="J935" s="2" t="s">
        <v>9753</v>
      </c>
      <c r="K935">
        <v>8679</v>
      </c>
      <c r="L935">
        <v>243598</v>
      </c>
      <c r="M935" s="1">
        <f t="shared" si="14"/>
        <v>25177.935914351852</v>
      </c>
      <c r="N935">
        <f>LOOKUP(X935:X1934,country!B$2:B$132,country!A$2:A$132)</f>
        <v>28</v>
      </c>
      <c r="O935" s="2" t="s">
        <v>4071</v>
      </c>
      <c r="P935" s="2" t="s">
        <v>9754</v>
      </c>
      <c r="Q935">
        <v>6842222</v>
      </c>
      <c r="R935" s="2" t="s">
        <v>9755</v>
      </c>
      <c r="S935">
        <v>444797581</v>
      </c>
      <c r="T935">
        <v>700912706</v>
      </c>
      <c r="U935" s="2" t="s">
        <v>9756</v>
      </c>
      <c r="X935" s="2" t="s">
        <v>1771</v>
      </c>
      <c r="Y935">
        <v>-33787937000</v>
      </c>
    </row>
    <row r="936" spans="1:25">
      <c r="A936">
        <v>935</v>
      </c>
      <c r="B936" s="2" t="s">
        <v>9757</v>
      </c>
      <c r="C936" s="2" t="s">
        <v>9758</v>
      </c>
      <c r="D936" s="2" t="s">
        <v>9759</v>
      </c>
      <c r="E936" s="2" t="s">
        <v>9760</v>
      </c>
      <c r="F936" s="2" t="s">
        <v>9761</v>
      </c>
      <c r="G936">
        <v>48691697</v>
      </c>
      <c r="H936" s="2" t="s">
        <v>9762</v>
      </c>
      <c r="I936" s="2">
        <v>1</v>
      </c>
      <c r="J936" s="2" t="s">
        <v>9763</v>
      </c>
      <c r="K936">
        <v>4275</v>
      </c>
      <c r="L936">
        <v>883949</v>
      </c>
      <c r="M936" s="1">
        <f t="shared" si="14"/>
        <v>21868.321319444443</v>
      </c>
      <c r="N936">
        <f>LOOKUP(X936:X1935,country!B$2:B$132,country!A$2:A$132)</f>
        <v>52</v>
      </c>
      <c r="O936" s="2" t="s">
        <v>5660</v>
      </c>
      <c r="P936" s="2" t="s">
        <v>9764</v>
      </c>
      <c r="Q936">
        <v>5283312</v>
      </c>
      <c r="R936" s="2" t="s">
        <v>9765</v>
      </c>
      <c r="S936">
        <v>362581303</v>
      </c>
      <c r="T936">
        <v>447439227</v>
      </c>
      <c r="U936" s="2" t="s">
        <v>3287</v>
      </c>
      <c r="X936" s="2" t="s">
        <v>494</v>
      </c>
      <c r="Y936">
        <v>-319738638000</v>
      </c>
    </row>
    <row r="937" spans="1:25">
      <c r="A937">
        <v>936</v>
      </c>
      <c r="B937" s="2" t="s">
        <v>9766</v>
      </c>
      <c r="C937" s="2" t="s">
        <v>9767</v>
      </c>
      <c r="D937" s="2" t="s">
        <v>9768</v>
      </c>
      <c r="E937" s="2" t="s">
        <v>9769</v>
      </c>
      <c r="F937" s="2" t="s">
        <v>9770</v>
      </c>
      <c r="G937">
        <v>68360806</v>
      </c>
      <c r="H937" s="2" t="s">
        <v>9771</v>
      </c>
      <c r="I937" s="2">
        <v>2</v>
      </c>
      <c r="J937" s="2" t="s">
        <v>9772</v>
      </c>
      <c r="K937">
        <v>1999</v>
      </c>
      <c r="L937">
        <v>936446</v>
      </c>
      <c r="M937" s="1">
        <f t="shared" si="14"/>
        <v>35391.9840625</v>
      </c>
      <c r="N937">
        <f>LOOKUP(X937:X1936,country!B$2:B$132,country!A$2:A$132)</f>
        <v>125</v>
      </c>
      <c r="O937" s="2" t="s">
        <v>543</v>
      </c>
      <c r="P937" s="2" t="s">
        <v>9773</v>
      </c>
      <c r="Q937">
        <v>5279911</v>
      </c>
      <c r="R937" s="2" t="s">
        <v>9774</v>
      </c>
      <c r="S937">
        <v>749725531</v>
      </c>
      <c r="T937">
        <v>489436551</v>
      </c>
      <c r="U937" s="2" t="s">
        <v>3095</v>
      </c>
      <c r="X937" s="2" t="s">
        <v>692</v>
      </c>
      <c r="Y937">
        <v>848705823000</v>
      </c>
    </row>
    <row r="938" spans="1:25">
      <c r="A938">
        <v>937</v>
      </c>
      <c r="B938" s="2" t="s">
        <v>9775</v>
      </c>
      <c r="C938" s="2" t="s">
        <v>9776</v>
      </c>
      <c r="D938" s="2" t="s">
        <v>9777</v>
      </c>
      <c r="E938" s="2" t="s">
        <v>9778</v>
      </c>
      <c r="F938" s="2" t="s">
        <v>9779</v>
      </c>
      <c r="G938">
        <v>10264158</v>
      </c>
      <c r="H938" s="2" t="s">
        <v>9780</v>
      </c>
      <c r="I938" s="2">
        <v>2</v>
      </c>
      <c r="J938" s="2" t="s">
        <v>9781</v>
      </c>
      <c r="K938">
        <v>2182</v>
      </c>
      <c r="L938">
        <v>643847</v>
      </c>
      <c r="M938" s="1">
        <f t="shared" si="14"/>
        <v>33472.768252314818</v>
      </c>
      <c r="N938">
        <f>LOOKUP(X938:X1937,country!B$2:B$132,country!A$2:A$132)</f>
        <v>29</v>
      </c>
      <c r="O938" s="2" t="s">
        <v>4485</v>
      </c>
      <c r="P938" s="2" t="s">
        <v>9782</v>
      </c>
      <c r="Q938">
        <v>8840882</v>
      </c>
      <c r="R938" s="2" t="s">
        <v>9783</v>
      </c>
      <c r="S938">
        <v>883788980</v>
      </c>
      <c r="T938">
        <v>171670209</v>
      </c>
      <c r="U938" s="2" t="s">
        <v>3338</v>
      </c>
      <c r="X938" s="2" t="s">
        <v>899</v>
      </c>
      <c r="Y938">
        <v>682885577000</v>
      </c>
    </row>
    <row r="939" spans="1:25">
      <c r="A939">
        <v>938</v>
      </c>
      <c r="B939" s="2" t="s">
        <v>9784</v>
      </c>
      <c r="C939" s="2" t="s">
        <v>9785</v>
      </c>
      <c r="D939" s="2" t="s">
        <v>9786</v>
      </c>
      <c r="E939" s="2" t="s">
        <v>9787</v>
      </c>
      <c r="F939" s="2" t="s">
        <v>9788</v>
      </c>
      <c r="G939">
        <v>6923455</v>
      </c>
      <c r="H939" s="2" t="s">
        <v>9789</v>
      </c>
      <c r="I939" s="2">
        <v>1</v>
      </c>
      <c r="J939" s="2" t="s">
        <v>9790</v>
      </c>
      <c r="K939">
        <v>3551</v>
      </c>
      <c r="L939">
        <v>773659</v>
      </c>
      <c r="M939" s="1">
        <f t="shared" si="14"/>
        <v>34343.523831018516</v>
      </c>
      <c r="N939">
        <f>LOOKUP(X939:X1938,country!B$2:B$132,country!A$2:A$132)</f>
        <v>97</v>
      </c>
      <c r="O939" s="2" t="s">
        <v>1046</v>
      </c>
      <c r="P939" s="2" t="s">
        <v>9791</v>
      </c>
      <c r="Q939">
        <v>3858587</v>
      </c>
      <c r="R939" s="2" t="s">
        <v>9792</v>
      </c>
      <c r="S939">
        <v>673370935</v>
      </c>
      <c r="T939">
        <v>251644933</v>
      </c>
      <c r="U939" s="2" t="s">
        <v>8707</v>
      </c>
      <c r="X939" s="2" t="s">
        <v>831</v>
      </c>
      <c r="Y939">
        <v>758118859000</v>
      </c>
    </row>
    <row r="940" spans="1:25">
      <c r="A940">
        <v>939</v>
      </c>
      <c r="B940" s="2" t="s">
        <v>9793</v>
      </c>
      <c r="C940" s="2" t="s">
        <v>9794</v>
      </c>
      <c r="D940" s="2" t="s">
        <v>9795</v>
      </c>
      <c r="E940" s="2" t="s">
        <v>9796</v>
      </c>
      <c r="F940" s="2" t="s">
        <v>9797</v>
      </c>
      <c r="G940">
        <v>32870987</v>
      </c>
      <c r="H940" s="2" t="s">
        <v>9798</v>
      </c>
      <c r="I940" s="2">
        <v>2</v>
      </c>
      <c r="J940" s="2" t="s">
        <v>9799</v>
      </c>
      <c r="K940">
        <v>2206</v>
      </c>
      <c r="L940">
        <v>881976</v>
      </c>
      <c r="M940" s="1">
        <f t="shared" si="14"/>
        <v>16619.061678240741</v>
      </c>
      <c r="N940">
        <f>LOOKUP(X940:X1939,country!B$2:B$132,country!A$2:A$132)</f>
        <v>114</v>
      </c>
      <c r="O940" s="2" t="s">
        <v>3980</v>
      </c>
      <c r="P940" s="2" t="s">
        <v>9800</v>
      </c>
      <c r="Q940">
        <v>3903774</v>
      </c>
      <c r="R940" s="2" t="s">
        <v>9801</v>
      </c>
      <c r="S940">
        <v>856455065</v>
      </c>
      <c r="T940">
        <v>642196420</v>
      </c>
      <c r="U940" s="2" t="s">
        <v>1797</v>
      </c>
      <c r="X940" s="2" t="s">
        <v>518</v>
      </c>
      <c r="Y940">
        <v>-773274671000</v>
      </c>
    </row>
    <row r="941" spans="1:25">
      <c r="A941">
        <v>940</v>
      </c>
      <c r="B941" s="2" t="s">
        <v>9802</v>
      </c>
      <c r="C941" s="2" t="s">
        <v>9803</v>
      </c>
      <c r="D941" s="2" t="s">
        <v>9804</v>
      </c>
      <c r="E941" s="2" t="s">
        <v>9805</v>
      </c>
      <c r="F941" s="2" t="s">
        <v>9806</v>
      </c>
      <c r="G941">
        <v>97207937</v>
      </c>
      <c r="H941" s="2" t="s">
        <v>9807</v>
      </c>
      <c r="I941" s="2">
        <v>1</v>
      </c>
      <c r="J941" s="2" t="s">
        <v>9808</v>
      </c>
      <c r="K941">
        <v>8627</v>
      </c>
      <c r="L941">
        <v>681702</v>
      </c>
      <c r="M941" s="1">
        <f t="shared" si="14"/>
        <v>23518.383090277777</v>
      </c>
      <c r="N941">
        <f>LOOKUP(X941:X1940,country!B$2:B$132,country!A$2:A$132)</f>
        <v>24</v>
      </c>
      <c r="O941" s="2" t="s">
        <v>4526</v>
      </c>
      <c r="P941" s="2" t="s">
        <v>9809</v>
      </c>
      <c r="Q941">
        <v>6723206</v>
      </c>
      <c r="R941" s="2" t="s">
        <v>9810</v>
      </c>
      <c r="S941">
        <v>266148092</v>
      </c>
      <c r="T941">
        <v>864408117</v>
      </c>
      <c r="U941" s="2" t="s">
        <v>6074</v>
      </c>
      <c r="X941" s="2" t="s">
        <v>469</v>
      </c>
      <c r="Y941">
        <v>-177173301000</v>
      </c>
    </row>
    <row r="942" spans="1:25">
      <c r="A942">
        <v>941</v>
      </c>
      <c r="B942" s="2" t="s">
        <v>9811</v>
      </c>
      <c r="C942" s="2" t="s">
        <v>9812</v>
      </c>
      <c r="D942" s="2" t="s">
        <v>9813</v>
      </c>
      <c r="E942" s="2" t="s">
        <v>9814</v>
      </c>
      <c r="F942" s="2" t="s">
        <v>9815</v>
      </c>
      <c r="G942">
        <v>60367759</v>
      </c>
      <c r="H942" s="2" t="s">
        <v>9816</v>
      </c>
      <c r="I942" s="2">
        <v>1</v>
      </c>
      <c r="J942" s="2" t="s">
        <v>9817</v>
      </c>
      <c r="K942">
        <v>4153</v>
      </c>
      <c r="L942">
        <v>591695</v>
      </c>
      <c r="M942" s="1">
        <f t="shared" si="14"/>
        <v>18954.827476851853</v>
      </c>
      <c r="N942">
        <f>LOOKUP(X942:X1941,country!B$2:B$132,country!A$2:A$132)</f>
        <v>33</v>
      </c>
      <c r="O942" s="2" t="s">
        <v>2993</v>
      </c>
      <c r="P942" s="2" t="s">
        <v>9818</v>
      </c>
      <c r="Q942">
        <v>4101718</v>
      </c>
      <c r="R942" s="2" t="s">
        <v>9819</v>
      </c>
      <c r="S942">
        <v>689234087</v>
      </c>
      <c r="T942">
        <v>353865568</v>
      </c>
      <c r="U942" s="2" t="s">
        <v>7630</v>
      </c>
      <c r="X942" s="2" t="s">
        <v>762</v>
      </c>
      <c r="Y942">
        <v>-571464506000</v>
      </c>
    </row>
    <row r="943" spans="1:25">
      <c r="A943">
        <v>942</v>
      </c>
      <c r="B943" s="2" t="s">
        <v>9820</v>
      </c>
      <c r="C943" s="2" t="s">
        <v>9821</v>
      </c>
      <c r="D943" s="2" t="s">
        <v>9822</v>
      </c>
      <c r="E943" s="2" t="s">
        <v>9823</v>
      </c>
      <c r="F943" s="2" t="s">
        <v>9824</v>
      </c>
      <c r="G943">
        <v>29165618</v>
      </c>
      <c r="H943" s="2" t="s">
        <v>9825</v>
      </c>
      <c r="I943" s="2">
        <v>2</v>
      </c>
      <c r="J943" s="2" t="s">
        <v>9826</v>
      </c>
      <c r="K943">
        <v>7353</v>
      </c>
      <c r="L943">
        <v>757914</v>
      </c>
      <c r="M943" s="1">
        <f t="shared" si="14"/>
        <v>19404.029791666668</v>
      </c>
      <c r="N943">
        <f>LOOKUP(X943:X1942,country!B$2:B$132,country!A$2:A$132)</f>
        <v>87</v>
      </c>
      <c r="O943" s="2" t="s">
        <v>6361</v>
      </c>
      <c r="P943" s="2" t="s">
        <v>9827</v>
      </c>
      <c r="Q943">
        <v>4898442</v>
      </c>
      <c r="R943" s="2" t="s">
        <v>9828</v>
      </c>
      <c r="S943">
        <v>489008256</v>
      </c>
      <c r="T943">
        <v>813027391</v>
      </c>
      <c r="U943" s="2" t="s">
        <v>2475</v>
      </c>
      <c r="X943" s="2" t="s">
        <v>943</v>
      </c>
      <c r="Y943">
        <v>-532653426000</v>
      </c>
    </row>
    <row r="944" spans="1:25">
      <c r="A944">
        <v>943</v>
      </c>
      <c r="B944" s="2" t="s">
        <v>9829</v>
      </c>
      <c r="C944" s="2" t="s">
        <v>9830</v>
      </c>
      <c r="D944" s="2" t="s">
        <v>9831</v>
      </c>
      <c r="E944" s="2" t="s">
        <v>9832</v>
      </c>
      <c r="F944" s="2" t="s">
        <v>9833</v>
      </c>
      <c r="G944">
        <v>75134225</v>
      </c>
      <c r="H944" s="2" t="s">
        <v>9834</v>
      </c>
      <c r="I944" s="2">
        <v>1</v>
      </c>
      <c r="J944" s="2" t="s">
        <v>9835</v>
      </c>
      <c r="K944">
        <v>4259</v>
      </c>
      <c r="L944">
        <v>624374</v>
      </c>
      <c r="M944" s="1">
        <f t="shared" si="14"/>
        <v>20657.477546296297</v>
      </c>
      <c r="N944">
        <f>LOOKUP(X944:X1943,country!B$2:B$132,country!A$2:A$132)</f>
        <v>90</v>
      </c>
      <c r="O944" s="2" t="s">
        <v>5716</v>
      </c>
      <c r="P944" s="2" t="s">
        <v>9836</v>
      </c>
      <c r="Q944">
        <v>1621378</v>
      </c>
      <c r="R944" s="2" t="s">
        <v>9837</v>
      </c>
      <c r="S944">
        <v>962650098</v>
      </c>
      <c r="T944">
        <v>224416066</v>
      </c>
      <c r="U944" s="2" t="s">
        <v>2161</v>
      </c>
      <c r="X944" s="2" t="s">
        <v>3836</v>
      </c>
      <c r="Y944">
        <v>-424355540000</v>
      </c>
    </row>
    <row r="945" spans="1:25">
      <c r="A945">
        <v>944</v>
      </c>
      <c r="B945" s="2" t="s">
        <v>9838</v>
      </c>
      <c r="C945" s="2" t="s">
        <v>9839</v>
      </c>
      <c r="D945" s="2" t="s">
        <v>9840</v>
      </c>
      <c r="E945" s="2" t="s">
        <v>9841</v>
      </c>
      <c r="F945" s="2" t="s">
        <v>9842</v>
      </c>
      <c r="G945">
        <v>88751407</v>
      </c>
      <c r="H945" s="2" t="s">
        <v>9843</v>
      </c>
      <c r="I945" s="2">
        <v>1</v>
      </c>
      <c r="J945" s="2" t="s">
        <v>9844</v>
      </c>
      <c r="K945">
        <v>6800</v>
      </c>
      <c r="L945">
        <v>414023</v>
      </c>
      <c r="M945" s="1">
        <f t="shared" si="14"/>
        <v>18263.848032407408</v>
      </c>
      <c r="N945">
        <f>LOOKUP(X945:X1944,country!B$2:B$132,country!A$2:A$132)</f>
        <v>31</v>
      </c>
      <c r="O945" s="2" t="s">
        <v>5083</v>
      </c>
      <c r="P945" s="2" t="s">
        <v>9846</v>
      </c>
      <c r="Q945">
        <v>8386563</v>
      </c>
      <c r="R945" s="2" t="s">
        <v>9847</v>
      </c>
      <c r="S945">
        <v>710659427</v>
      </c>
      <c r="T945">
        <v>349385305</v>
      </c>
      <c r="U945" s="2" t="s">
        <v>6688</v>
      </c>
      <c r="X945" s="2" t="s">
        <v>9845</v>
      </c>
      <c r="Y945">
        <v>-631165130000</v>
      </c>
    </row>
    <row r="946" spans="1:25">
      <c r="A946">
        <v>945</v>
      </c>
      <c r="B946" s="2" t="s">
        <v>9848</v>
      </c>
      <c r="C946" s="2" t="s">
        <v>9849</v>
      </c>
      <c r="D946" s="2" t="s">
        <v>9850</v>
      </c>
      <c r="E946" s="2" t="s">
        <v>9851</v>
      </c>
      <c r="F946" s="2" t="s">
        <v>9852</v>
      </c>
      <c r="G946">
        <v>66440870</v>
      </c>
      <c r="H946" s="2" t="s">
        <v>9853</v>
      </c>
      <c r="I946" s="2">
        <v>1</v>
      </c>
      <c r="J946" s="2" t="s">
        <v>9854</v>
      </c>
      <c r="K946">
        <v>6431</v>
      </c>
      <c r="L946">
        <v>557367</v>
      </c>
      <c r="M946" s="1">
        <f t="shared" si="14"/>
        <v>29931.631180555556</v>
      </c>
      <c r="N946">
        <f>LOOKUP(X946:X1945,country!B$2:B$132,country!A$2:A$132)</f>
        <v>52</v>
      </c>
      <c r="O946" s="2" t="s">
        <v>2898</v>
      </c>
      <c r="P946" s="2" t="s">
        <v>9855</v>
      </c>
      <c r="Q946">
        <v>1904886</v>
      </c>
      <c r="R946" s="2" t="s">
        <v>9856</v>
      </c>
      <c r="S946">
        <v>814070563</v>
      </c>
      <c r="T946">
        <v>976919523</v>
      </c>
      <c r="U946" s="2" t="s">
        <v>9857</v>
      </c>
      <c r="X946" s="2" t="s">
        <v>494</v>
      </c>
      <c r="Y946">
        <v>376931334000</v>
      </c>
    </row>
    <row r="947" spans="1:25">
      <c r="A947">
        <v>946</v>
      </c>
      <c r="B947" s="2" t="s">
        <v>9858</v>
      </c>
      <c r="C947" s="2" t="s">
        <v>9859</v>
      </c>
      <c r="D947" s="2" t="s">
        <v>9860</v>
      </c>
      <c r="E947" s="2" t="s">
        <v>9861</v>
      </c>
      <c r="F947" s="2" t="s">
        <v>9862</v>
      </c>
      <c r="G947">
        <v>46541918</v>
      </c>
      <c r="H947" s="2" t="s">
        <v>9863</v>
      </c>
      <c r="I947" s="2">
        <v>2</v>
      </c>
      <c r="J947" s="2" t="s">
        <v>9864</v>
      </c>
      <c r="K947">
        <v>9892</v>
      </c>
      <c r="L947">
        <v>675791</v>
      </c>
      <c r="M947" s="1">
        <f t="shared" si="14"/>
        <v>33852.486168981479</v>
      </c>
      <c r="N947">
        <f>LOOKUP(X947:X1946,country!B$2:B$132,country!A$2:A$132)</f>
        <v>24</v>
      </c>
      <c r="O947" s="2" t="s">
        <v>3182</v>
      </c>
      <c r="P947" s="2" t="s">
        <v>9865</v>
      </c>
      <c r="Q947">
        <v>9872058</v>
      </c>
      <c r="R947" s="2" t="s">
        <v>9866</v>
      </c>
      <c r="S947">
        <v>461517406</v>
      </c>
      <c r="T947">
        <v>787644596</v>
      </c>
      <c r="U947" s="2" t="s">
        <v>1961</v>
      </c>
      <c r="X947" s="2" t="s">
        <v>469</v>
      </c>
      <c r="Y947">
        <v>715693205000</v>
      </c>
    </row>
    <row r="948" spans="1:25">
      <c r="A948">
        <v>947</v>
      </c>
      <c r="B948" s="2" t="s">
        <v>9867</v>
      </c>
      <c r="C948" s="2" t="s">
        <v>9868</v>
      </c>
      <c r="D948" s="2" t="s">
        <v>9869</v>
      </c>
      <c r="E948" s="2" t="s">
        <v>9870</v>
      </c>
      <c r="F948" s="2" t="s">
        <v>9871</v>
      </c>
      <c r="G948">
        <v>5172653</v>
      </c>
      <c r="H948" s="2" t="s">
        <v>9872</v>
      </c>
      <c r="I948" s="2">
        <v>1</v>
      </c>
      <c r="J948" s="2" t="s">
        <v>9873</v>
      </c>
      <c r="K948">
        <v>8983</v>
      </c>
      <c r="L948">
        <v>580268</v>
      </c>
      <c r="M948" s="1">
        <f t="shared" si="14"/>
        <v>18726.346041666668</v>
      </c>
      <c r="N948">
        <f>LOOKUP(X948:X1947,country!B$2:B$132,country!A$2:A$132)</f>
        <v>129</v>
      </c>
      <c r="O948" s="2" t="s">
        <v>2349</v>
      </c>
      <c r="P948" s="2" t="s">
        <v>9874</v>
      </c>
      <c r="Q948">
        <v>2186777</v>
      </c>
      <c r="R948" s="2" t="s">
        <v>9875</v>
      </c>
      <c r="S948">
        <v>778949572</v>
      </c>
      <c r="T948">
        <v>653512265</v>
      </c>
      <c r="U948" s="2" t="s">
        <v>6374</v>
      </c>
      <c r="X948" s="2" t="s">
        <v>1727</v>
      </c>
      <c r="Y948">
        <v>-591205302000</v>
      </c>
    </row>
    <row r="949" spans="1:25">
      <c r="A949">
        <v>948</v>
      </c>
      <c r="B949" s="2" t="s">
        <v>9876</v>
      </c>
      <c r="C949" s="2" t="s">
        <v>9877</v>
      </c>
      <c r="D949" s="2" t="s">
        <v>9878</v>
      </c>
      <c r="E949" s="2" t="s">
        <v>9879</v>
      </c>
      <c r="F949" s="2" t="s">
        <v>9880</v>
      </c>
      <c r="G949">
        <v>23351645</v>
      </c>
      <c r="H949" s="2" t="s">
        <v>9881</v>
      </c>
      <c r="I949" s="2">
        <v>1</v>
      </c>
      <c r="J949" s="2" t="s">
        <v>9882</v>
      </c>
      <c r="K949">
        <v>4631</v>
      </c>
      <c r="L949">
        <v>397561</v>
      </c>
      <c r="M949" s="1">
        <f t="shared" si="14"/>
        <v>28374.415254629628</v>
      </c>
      <c r="N949">
        <f>LOOKUP(X949:X1948,country!B$2:B$132,country!A$2:A$132)</f>
        <v>96</v>
      </c>
      <c r="O949" s="2" t="s">
        <v>2232</v>
      </c>
      <c r="P949" s="2" t="s">
        <v>9883</v>
      </c>
      <c r="Q949">
        <v>3567966</v>
      </c>
      <c r="R949" s="2" t="s">
        <v>9884</v>
      </c>
      <c r="S949">
        <v>527779654</v>
      </c>
      <c r="T949">
        <v>721353611</v>
      </c>
      <c r="U949" s="2" t="s">
        <v>3461</v>
      </c>
      <c r="X949" s="2" t="s">
        <v>680</v>
      </c>
      <c r="Y949">
        <v>242387878000</v>
      </c>
    </row>
    <row r="950" spans="1:25">
      <c r="A950">
        <v>949</v>
      </c>
      <c r="B950" s="2" t="s">
        <v>9885</v>
      </c>
      <c r="C950" s="2" t="s">
        <v>9886</v>
      </c>
      <c r="D950" s="2" t="s">
        <v>9887</v>
      </c>
      <c r="E950" s="2" t="s">
        <v>9888</v>
      </c>
      <c r="F950" s="2" t="s">
        <v>9889</v>
      </c>
      <c r="G950">
        <v>70805481</v>
      </c>
      <c r="H950" s="2" t="s">
        <v>9890</v>
      </c>
      <c r="I950" s="2">
        <v>2</v>
      </c>
      <c r="J950" s="2" t="s">
        <v>9891</v>
      </c>
      <c r="K950">
        <v>4700</v>
      </c>
      <c r="L950">
        <v>532080</v>
      </c>
      <c r="M950" s="1">
        <f t="shared" si="14"/>
        <v>33715.110497685186</v>
      </c>
      <c r="N950">
        <f>LOOKUP(X950:X1949,country!B$2:B$132,country!A$2:A$132)</f>
        <v>95</v>
      </c>
      <c r="O950" s="2" t="s">
        <v>9892</v>
      </c>
      <c r="P950" s="2" t="s">
        <v>9893</v>
      </c>
      <c r="Q950">
        <v>6981952</v>
      </c>
      <c r="R950" s="2" t="s">
        <v>9894</v>
      </c>
      <c r="S950">
        <v>292150173</v>
      </c>
      <c r="T950">
        <v>164612501</v>
      </c>
      <c r="U950" s="2" t="s">
        <v>9895</v>
      </c>
      <c r="X950" s="2" t="s">
        <v>728</v>
      </c>
      <c r="Y950">
        <v>703823947000</v>
      </c>
    </row>
    <row r="951" spans="1:25">
      <c r="A951">
        <v>950</v>
      </c>
      <c r="B951" s="2" t="s">
        <v>9896</v>
      </c>
      <c r="C951" s="2" t="s">
        <v>9897</v>
      </c>
      <c r="D951" s="2" t="s">
        <v>9898</v>
      </c>
      <c r="E951" s="2" t="s">
        <v>9899</v>
      </c>
      <c r="F951" s="2" t="s">
        <v>9900</v>
      </c>
      <c r="G951">
        <v>97495643</v>
      </c>
      <c r="H951" s="2" t="s">
        <v>9901</v>
      </c>
      <c r="I951" s="2">
        <v>1</v>
      </c>
      <c r="J951" s="2" t="s">
        <v>9902</v>
      </c>
      <c r="K951">
        <v>7258</v>
      </c>
      <c r="L951">
        <v>139365</v>
      </c>
      <c r="M951" s="1">
        <f t="shared" si="14"/>
        <v>30289.434155092593</v>
      </c>
      <c r="N951">
        <f>LOOKUP(X951:X1950,country!B$2:B$132,country!A$2:A$132)</f>
        <v>14</v>
      </c>
      <c r="O951" s="2" t="s">
        <v>1936</v>
      </c>
      <c r="P951" s="2" t="s">
        <v>9903</v>
      </c>
      <c r="Q951">
        <v>9346114</v>
      </c>
      <c r="R951" s="2" t="s">
        <v>9904</v>
      </c>
      <c r="S951">
        <v>697798894</v>
      </c>
      <c r="T951">
        <v>646110107</v>
      </c>
      <c r="U951" s="2" t="s">
        <v>1687</v>
      </c>
      <c r="X951" s="2" t="s">
        <v>876</v>
      </c>
      <c r="Y951">
        <v>407845511000</v>
      </c>
    </row>
    <row r="952" spans="1:25">
      <c r="A952">
        <v>951</v>
      </c>
      <c r="B952" s="2" t="s">
        <v>9905</v>
      </c>
      <c r="C952" s="2" t="s">
        <v>9906</v>
      </c>
      <c r="D952" s="2" t="s">
        <v>9907</v>
      </c>
      <c r="E952" s="2" t="s">
        <v>9908</v>
      </c>
      <c r="F952" s="2" t="s">
        <v>9909</v>
      </c>
      <c r="G952">
        <v>3661826</v>
      </c>
      <c r="H952" s="2" t="s">
        <v>9910</v>
      </c>
      <c r="I952" s="2">
        <v>2</v>
      </c>
      <c r="J952" s="2" t="s">
        <v>9911</v>
      </c>
      <c r="K952">
        <v>9597</v>
      </c>
      <c r="L952">
        <v>148838</v>
      </c>
      <c r="M952" s="1">
        <f t="shared" si="14"/>
        <v>35143.36755787037</v>
      </c>
      <c r="N952">
        <f>LOOKUP(X952:X1951,country!B$2:B$132,country!A$2:A$132)</f>
        <v>52</v>
      </c>
      <c r="O952" s="2" t="s">
        <v>2748</v>
      </c>
      <c r="P952" s="2" t="s">
        <v>9912</v>
      </c>
      <c r="Q952">
        <v>4260481</v>
      </c>
      <c r="R952" s="2" t="s">
        <v>9913</v>
      </c>
      <c r="S952">
        <v>834004501</v>
      </c>
      <c r="T952">
        <v>942737527</v>
      </c>
      <c r="U952" s="2" t="s">
        <v>1157</v>
      </c>
      <c r="X952" s="2" t="s">
        <v>494</v>
      </c>
      <c r="Y952">
        <v>827225357000</v>
      </c>
    </row>
    <row r="953" spans="1:25">
      <c r="A953">
        <v>952</v>
      </c>
      <c r="B953" s="2" t="s">
        <v>9914</v>
      </c>
      <c r="C953" s="2" t="s">
        <v>9915</v>
      </c>
      <c r="D953" s="2" t="s">
        <v>9916</v>
      </c>
      <c r="E953" s="2" t="s">
        <v>9917</v>
      </c>
      <c r="F953" s="2" t="s">
        <v>9918</v>
      </c>
      <c r="G953">
        <v>83758582</v>
      </c>
      <c r="H953" s="2" t="s">
        <v>9919</v>
      </c>
      <c r="I953" s="2">
        <v>2</v>
      </c>
      <c r="J953" s="2" t="s">
        <v>9920</v>
      </c>
      <c r="K953">
        <v>5165</v>
      </c>
      <c r="L953">
        <v>326797</v>
      </c>
      <c r="M953" s="1">
        <f t="shared" si="14"/>
        <v>24622.249733796296</v>
      </c>
      <c r="N953">
        <f>LOOKUP(X953:X1952,country!B$2:B$132,country!A$2:A$132)</f>
        <v>24</v>
      </c>
      <c r="O953" s="2" t="s">
        <v>1351</v>
      </c>
      <c r="P953" s="2" t="s">
        <v>9921</v>
      </c>
      <c r="Q953">
        <v>9532399</v>
      </c>
      <c r="R953" s="2" t="s">
        <v>9922</v>
      </c>
      <c r="S953">
        <v>664917724</v>
      </c>
      <c r="T953">
        <v>567188788</v>
      </c>
      <c r="U953" s="2" t="s">
        <v>5464</v>
      </c>
      <c r="X953" s="2" t="s">
        <v>469</v>
      </c>
      <c r="Y953">
        <v>-81799223000</v>
      </c>
    </row>
    <row r="954" spans="1:25">
      <c r="A954">
        <v>953</v>
      </c>
      <c r="B954" s="2" t="s">
        <v>9923</v>
      </c>
      <c r="C954" s="2" t="s">
        <v>9924</v>
      </c>
      <c r="D954" s="2" t="s">
        <v>9925</v>
      </c>
      <c r="E954" s="2" t="s">
        <v>9926</v>
      </c>
      <c r="F954" s="2" t="s">
        <v>9927</v>
      </c>
      <c r="G954">
        <v>88121596</v>
      </c>
      <c r="H954" s="2" t="s">
        <v>9928</v>
      </c>
      <c r="I954" s="2">
        <v>2</v>
      </c>
      <c r="J954" s="2" t="s">
        <v>9929</v>
      </c>
      <c r="K954">
        <v>4271</v>
      </c>
      <c r="L954">
        <v>570718</v>
      </c>
      <c r="M954" s="1">
        <f t="shared" si="14"/>
        <v>33449.664375</v>
      </c>
      <c r="N954">
        <f>LOOKUP(X954:X1953,country!B$2:B$132,country!A$2:A$132)</f>
        <v>52</v>
      </c>
      <c r="O954" s="2" t="s">
        <v>482</v>
      </c>
      <c r="P954" s="2" t="s">
        <v>9930</v>
      </c>
      <c r="Q954">
        <v>7089790</v>
      </c>
      <c r="R954" s="2" t="s">
        <v>9931</v>
      </c>
      <c r="S954">
        <v>813082397</v>
      </c>
      <c r="T954">
        <v>393493606</v>
      </c>
      <c r="U954" s="2" t="s">
        <v>7630</v>
      </c>
      <c r="X954" s="2" t="s">
        <v>494</v>
      </c>
      <c r="Y954">
        <v>680889402000</v>
      </c>
    </row>
    <row r="955" spans="1:25">
      <c r="A955">
        <v>954</v>
      </c>
      <c r="B955" s="2" t="s">
        <v>9932</v>
      </c>
      <c r="C955" s="2" t="s">
        <v>9933</v>
      </c>
      <c r="D955" s="2" t="s">
        <v>9934</v>
      </c>
      <c r="E955" s="2" t="s">
        <v>9935</v>
      </c>
      <c r="F955" s="2" t="s">
        <v>9936</v>
      </c>
      <c r="G955">
        <v>48769713</v>
      </c>
      <c r="H955" s="2" t="s">
        <v>9937</v>
      </c>
      <c r="I955" s="2">
        <v>2</v>
      </c>
      <c r="J955" s="2" t="s">
        <v>9938</v>
      </c>
      <c r="K955">
        <v>6487</v>
      </c>
      <c r="L955">
        <v>695682</v>
      </c>
      <c r="M955" s="1">
        <f t="shared" si="14"/>
        <v>16535.285405092593</v>
      </c>
      <c r="N955">
        <f>LOOKUP(X955:X1954,country!B$2:B$132,country!A$2:A$132)</f>
        <v>24</v>
      </c>
      <c r="O955" s="2" t="s">
        <v>4742</v>
      </c>
      <c r="P955" s="2" t="s">
        <v>9939</v>
      </c>
      <c r="Q955">
        <v>6380373</v>
      </c>
      <c r="R955" s="2" t="s">
        <v>9940</v>
      </c>
      <c r="S955">
        <v>212001161</v>
      </c>
      <c r="T955">
        <v>638293329</v>
      </c>
      <c r="U955" s="2" t="s">
        <v>5807</v>
      </c>
      <c r="X955" s="2" t="s">
        <v>469</v>
      </c>
      <c r="Y955">
        <v>-780512941000</v>
      </c>
    </row>
    <row r="956" spans="1:25">
      <c r="A956">
        <v>955</v>
      </c>
      <c r="B956" s="2" t="s">
        <v>9941</v>
      </c>
      <c r="C956" s="2" t="s">
        <v>9942</v>
      </c>
      <c r="D956" s="2" t="s">
        <v>9943</v>
      </c>
      <c r="E956" s="2" t="s">
        <v>9944</v>
      </c>
      <c r="F956" s="2" t="s">
        <v>9945</v>
      </c>
      <c r="G956">
        <v>39437930</v>
      </c>
      <c r="H956" s="2" t="s">
        <v>9946</v>
      </c>
      <c r="I956" s="2">
        <v>1</v>
      </c>
      <c r="J956" s="2" t="s">
        <v>9947</v>
      </c>
      <c r="K956">
        <v>9293</v>
      </c>
      <c r="L956">
        <v>517600</v>
      </c>
      <c r="M956" s="1">
        <f t="shared" si="14"/>
        <v>31102.672175925927</v>
      </c>
      <c r="N956">
        <f>LOOKUP(X956:X1955,country!B$2:B$132,country!A$2:A$132)</f>
        <v>24</v>
      </c>
      <c r="O956" s="2" t="s">
        <v>5203</v>
      </c>
      <c r="P956" s="2" t="s">
        <v>9948</v>
      </c>
      <c r="Q956">
        <v>9873558</v>
      </c>
      <c r="R956" s="2" t="s">
        <v>9949</v>
      </c>
      <c r="S956">
        <v>918266758</v>
      </c>
      <c r="T956">
        <v>516954635</v>
      </c>
      <c r="U956" s="2" t="s">
        <v>7471</v>
      </c>
      <c r="X956" s="2" t="s">
        <v>469</v>
      </c>
      <c r="Y956">
        <v>478109276000</v>
      </c>
    </row>
    <row r="957" spans="1:25">
      <c r="A957">
        <v>956</v>
      </c>
      <c r="B957" s="2" t="s">
        <v>9950</v>
      </c>
      <c r="C957" s="2" t="s">
        <v>9951</v>
      </c>
      <c r="D957" s="2" t="s">
        <v>9952</v>
      </c>
      <c r="E957" s="2" t="s">
        <v>9953</v>
      </c>
      <c r="F957" s="2" t="s">
        <v>9954</v>
      </c>
      <c r="G957">
        <v>84652224</v>
      </c>
      <c r="H957" s="2" t="s">
        <v>9955</v>
      </c>
      <c r="I957" s="2">
        <v>1</v>
      </c>
      <c r="J957" s="2" t="s">
        <v>9956</v>
      </c>
      <c r="K957">
        <v>1811</v>
      </c>
      <c r="L957">
        <v>556310</v>
      </c>
      <c r="M957" s="1">
        <f t="shared" si="14"/>
        <v>32613.552002314813</v>
      </c>
      <c r="N957">
        <f>LOOKUP(X957:X1956,country!B$2:B$132,country!A$2:A$132)</f>
        <v>24</v>
      </c>
      <c r="O957" s="2" t="s">
        <v>3910</v>
      </c>
      <c r="P957" s="2" t="s">
        <v>9957</v>
      </c>
      <c r="Q957">
        <v>4097626</v>
      </c>
      <c r="R957" s="2" t="s">
        <v>9958</v>
      </c>
      <c r="S957">
        <v>361311358</v>
      </c>
      <c r="T957">
        <v>419402100</v>
      </c>
      <c r="U957" s="2" t="s">
        <v>1247</v>
      </c>
      <c r="X957" s="2" t="s">
        <v>469</v>
      </c>
      <c r="Y957">
        <v>608649293000</v>
      </c>
    </row>
    <row r="958" spans="1:25">
      <c r="A958">
        <v>957</v>
      </c>
      <c r="B958" s="2" t="s">
        <v>9959</v>
      </c>
      <c r="C958" s="2" t="s">
        <v>9960</v>
      </c>
      <c r="D958" s="2" t="s">
        <v>9961</v>
      </c>
      <c r="E958" s="2" t="s">
        <v>9962</v>
      </c>
      <c r="F958" s="2" t="s">
        <v>9963</v>
      </c>
      <c r="G958">
        <v>13953799</v>
      </c>
      <c r="H958" s="2" t="s">
        <v>9964</v>
      </c>
      <c r="I958" s="2">
        <v>1</v>
      </c>
      <c r="J958" s="2" t="s">
        <v>9965</v>
      </c>
      <c r="K958">
        <v>7690</v>
      </c>
      <c r="L958">
        <v>838425</v>
      </c>
      <c r="M958" s="1">
        <f t="shared" si="14"/>
        <v>34650.402719907404</v>
      </c>
      <c r="N958">
        <f>LOOKUP(X958:X1957,country!B$2:B$132,country!A$2:A$132)</f>
        <v>24</v>
      </c>
      <c r="O958" s="2" t="s">
        <v>1884</v>
      </c>
      <c r="P958" s="2" t="s">
        <v>9966</v>
      </c>
      <c r="Q958">
        <v>9146759</v>
      </c>
      <c r="R958" s="2" t="s">
        <v>9967</v>
      </c>
      <c r="S958">
        <v>274091285</v>
      </c>
      <c r="T958">
        <v>838916240</v>
      </c>
      <c r="U958" s="2" t="s">
        <v>4208</v>
      </c>
      <c r="X958" s="2" t="s">
        <v>469</v>
      </c>
      <c r="Y958">
        <v>784633195000</v>
      </c>
    </row>
    <row r="959" spans="1:25">
      <c r="A959">
        <v>958</v>
      </c>
      <c r="B959" s="2" t="s">
        <v>9968</v>
      </c>
      <c r="C959" s="2" t="s">
        <v>9969</v>
      </c>
      <c r="D959" s="2" t="s">
        <v>9970</v>
      </c>
      <c r="E959" s="2" t="s">
        <v>9971</v>
      </c>
      <c r="F959" s="2" t="s">
        <v>9972</v>
      </c>
      <c r="G959">
        <v>5423522</v>
      </c>
      <c r="H959" s="2" t="s">
        <v>9973</v>
      </c>
      <c r="I959" s="2">
        <v>1</v>
      </c>
      <c r="J959" s="2" t="s">
        <v>9974</v>
      </c>
      <c r="K959">
        <v>7103</v>
      </c>
      <c r="L959">
        <v>754622</v>
      </c>
      <c r="M959" s="1">
        <f t="shared" si="14"/>
        <v>26519.211863425924</v>
      </c>
      <c r="N959">
        <f>LOOKUP(X959:X1958,country!B$2:B$132,country!A$2:A$132)</f>
        <v>5</v>
      </c>
      <c r="O959" s="2" t="s">
        <v>1383</v>
      </c>
      <c r="P959" s="2" t="s">
        <v>9975</v>
      </c>
      <c r="Q959">
        <v>2238707</v>
      </c>
      <c r="R959" s="2" t="s">
        <v>9976</v>
      </c>
      <c r="S959">
        <v>242651850</v>
      </c>
      <c r="T959">
        <v>360637618</v>
      </c>
      <c r="U959" s="2" t="s">
        <v>2140</v>
      </c>
      <c r="X959" s="2" t="s">
        <v>669</v>
      </c>
      <c r="Y959">
        <v>82098305000</v>
      </c>
    </row>
    <row r="960" spans="1:25">
      <c r="A960">
        <v>959</v>
      </c>
      <c r="B960" s="2" t="s">
        <v>9977</v>
      </c>
      <c r="C960" s="2" t="s">
        <v>9978</v>
      </c>
      <c r="D960" s="2" t="s">
        <v>9979</v>
      </c>
      <c r="E960" s="2" t="s">
        <v>9980</v>
      </c>
      <c r="F960" s="2" t="s">
        <v>9981</v>
      </c>
      <c r="G960">
        <v>81126987</v>
      </c>
      <c r="H960" s="2" t="s">
        <v>9982</v>
      </c>
      <c r="I960" s="2">
        <v>1</v>
      </c>
      <c r="J960" s="2" t="s">
        <v>9983</v>
      </c>
      <c r="K960">
        <v>8817</v>
      </c>
      <c r="L960">
        <v>473381</v>
      </c>
      <c r="M960" s="1">
        <f t="shared" si="14"/>
        <v>22869.703796296297</v>
      </c>
      <c r="N960">
        <f>LOOKUP(X960:X1959,country!B$2:B$132,country!A$2:A$132)</f>
        <v>57</v>
      </c>
      <c r="O960" s="2" t="s">
        <v>9011</v>
      </c>
      <c r="P960" s="2" t="s">
        <v>9984</v>
      </c>
      <c r="Q960">
        <v>5517843</v>
      </c>
      <c r="R960" s="2" t="s">
        <v>9985</v>
      </c>
      <c r="S960">
        <v>990910691</v>
      </c>
      <c r="T960">
        <v>507720448</v>
      </c>
      <c r="U960" s="2" t="s">
        <v>7319</v>
      </c>
      <c r="X960" s="2" t="s">
        <v>704</v>
      </c>
      <c r="Y960">
        <v>-233219192000</v>
      </c>
    </row>
    <row r="961" spans="1:25">
      <c r="A961">
        <v>960</v>
      </c>
      <c r="B961" s="2" t="s">
        <v>9986</v>
      </c>
      <c r="C961" s="2" t="s">
        <v>9987</v>
      </c>
      <c r="D961" s="2" t="s">
        <v>9988</v>
      </c>
      <c r="E961" s="2" t="s">
        <v>9989</v>
      </c>
      <c r="F961" s="2" t="s">
        <v>9990</v>
      </c>
      <c r="G961">
        <v>84625135</v>
      </c>
      <c r="H961" s="2" t="s">
        <v>9991</v>
      </c>
      <c r="I961" s="2">
        <v>2</v>
      </c>
      <c r="J961" s="2" t="s">
        <v>9992</v>
      </c>
      <c r="K961">
        <v>5148</v>
      </c>
      <c r="L961">
        <v>323816</v>
      </c>
      <c r="M961" s="1">
        <f t="shared" si="14"/>
        <v>17134.006192129629</v>
      </c>
      <c r="N961">
        <f>LOOKUP(X961:X1960,country!B$2:B$132,country!A$2:A$132)</f>
        <v>95</v>
      </c>
      <c r="O961" s="2" t="s">
        <v>2472</v>
      </c>
      <c r="P961" s="2" t="s">
        <v>9993</v>
      </c>
      <c r="Q961">
        <v>3241713</v>
      </c>
      <c r="R961" s="2" t="s">
        <v>9994</v>
      </c>
      <c r="S961">
        <v>956834905</v>
      </c>
      <c r="T961">
        <v>132819817</v>
      </c>
      <c r="U961" s="2" t="s">
        <v>9995</v>
      </c>
      <c r="X961" s="2" t="s">
        <v>728</v>
      </c>
      <c r="Y961">
        <v>-728783465000</v>
      </c>
    </row>
    <row r="962" spans="1:25">
      <c r="A962">
        <v>961</v>
      </c>
      <c r="B962" s="2" t="s">
        <v>9996</v>
      </c>
      <c r="C962" s="2" t="s">
        <v>9997</v>
      </c>
      <c r="D962" s="2" t="s">
        <v>9998</v>
      </c>
      <c r="E962" s="2" t="s">
        <v>9999</v>
      </c>
      <c r="F962" s="2" t="s">
        <v>10000</v>
      </c>
      <c r="G962">
        <v>21950199</v>
      </c>
      <c r="H962" s="2" t="s">
        <v>10001</v>
      </c>
      <c r="I962" s="2">
        <v>1</v>
      </c>
      <c r="J962" s="2" t="s">
        <v>10002</v>
      </c>
      <c r="K962">
        <v>8957</v>
      </c>
      <c r="L962">
        <v>408290</v>
      </c>
      <c r="M962" s="1">
        <f t="shared" si="14"/>
        <v>23995.57949074074</v>
      </c>
      <c r="N962">
        <f>LOOKUP(X962:X1961,country!B$2:B$132,country!A$2:A$132)</f>
        <v>97</v>
      </c>
      <c r="O962" s="2" t="s">
        <v>10003</v>
      </c>
      <c r="P962" s="2" t="s">
        <v>10004</v>
      </c>
      <c r="Q962">
        <v>1938199</v>
      </c>
      <c r="R962" s="2" t="s">
        <v>10005</v>
      </c>
      <c r="S962">
        <v>826921600</v>
      </c>
      <c r="T962">
        <v>267517858</v>
      </c>
      <c r="U962" s="2" t="s">
        <v>3615</v>
      </c>
      <c r="X962" s="2" t="s">
        <v>831</v>
      </c>
      <c r="Y962">
        <v>-135943532000</v>
      </c>
    </row>
    <row r="963" spans="1:25">
      <c r="A963">
        <v>962</v>
      </c>
      <c r="B963" s="2" t="s">
        <v>10006</v>
      </c>
      <c r="C963" s="2" t="s">
        <v>10007</v>
      </c>
      <c r="D963" s="2" t="s">
        <v>10008</v>
      </c>
      <c r="E963" s="2" t="s">
        <v>10009</v>
      </c>
      <c r="F963" s="2" t="s">
        <v>10010</v>
      </c>
      <c r="G963">
        <v>55021525</v>
      </c>
      <c r="H963" s="2" t="s">
        <v>10011</v>
      </c>
      <c r="I963" s="2">
        <v>2</v>
      </c>
      <c r="J963" s="2" t="s">
        <v>10012</v>
      </c>
      <c r="K963">
        <v>7209</v>
      </c>
      <c r="L963">
        <v>858046</v>
      </c>
      <c r="M963" s="1">
        <f t="shared" ref="M963:M1001" si="15">(Y963/86400000)+DATE(1970,1,1)</f>
        <v>26594.277604166666</v>
      </c>
      <c r="N963">
        <f>LOOKUP(X963:X1962,country!B$2:B$132,country!A$2:A$132)</f>
        <v>24</v>
      </c>
      <c r="O963" s="2" t="s">
        <v>1716</v>
      </c>
      <c r="P963" s="2" t="s">
        <v>10013</v>
      </c>
      <c r="Q963">
        <v>7017293</v>
      </c>
      <c r="R963" s="2" t="s">
        <v>10014</v>
      </c>
      <c r="S963">
        <v>184615630</v>
      </c>
      <c r="T963">
        <v>858282402</v>
      </c>
      <c r="U963" s="2" t="s">
        <v>6133</v>
      </c>
      <c r="X963" s="2" t="s">
        <v>469</v>
      </c>
      <c r="Y963">
        <v>88583985000</v>
      </c>
    </row>
    <row r="964" spans="1:25">
      <c r="A964">
        <v>963</v>
      </c>
      <c r="B964" s="2" t="s">
        <v>10015</v>
      </c>
      <c r="C964" s="2" t="s">
        <v>10016</v>
      </c>
      <c r="D964" s="2" t="s">
        <v>10017</v>
      </c>
      <c r="E964" s="2" t="s">
        <v>10018</v>
      </c>
      <c r="F964" s="2" t="s">
        <v>10019</v>
      </c>
      <c r="G964">
        <v>48690072</v>
      </c>
      <c r="H964" s="2" t="s">
        <v>10020</v>
      </c>
      <c r="I964" s="2">
        <v>2</v>
      </c>
      <c r="J964" s="2" t="s">
        <v>10021</v>
      </c>
      <c r="K964">
        <v>9304</v>
      </c>
      <c r="L964">
        <v>201792</v>
      </c>
      <c r="M964" s="1">
        <f t="shared" si="15"/>
        <v>30054.999513888888</v>
      </c>
      <c r="N964">
        <f>LOOKUP(X964:X1963,country!B$2:B$132,country!A$2:A$132)</f>
        <v>29</v>
      </c>
      <c r="O964" s="2" t="s">
        <v>3125</v>
      </c>
      <c r="P964" s="2" t="s">
        <v>10022</v>
      </c>
      <c r="Q964">
        <v>5685556</v>
      </c>
      <c r="R964" s="2" t="s">
        <v>10023</v>
      </c>
      <c r="S964">
        <v>134646037</v>
      </c>
      <c r="T964">
        <v>275121081</v>
      </c>
      <c r="U964" s="2" t="s">
        <v>6133</v>
      </c>
      <c r="X964" s="2" t="s">
        <v>899</v>
      </c>
      <c r="Y964">
        <v>387590358000</v>
      </c>
    </row>
    <row r="965" spans="1:25">
      <c r="A965">
        <v>964</v>
      </c>
      <c r="B965" s="2" t="s">
        <v>10024</v>
      </c>
      <c r="C965" s="2" t="s">
        <v>10025</v>
      </c>
      <c r="D965" s="2" t="s">
        <v>10026</v>
      </c>
      <c r="E965" s="2" t="s">
        <v>10027</v>
      </c>
      <c r="F965" s="2" t="s">
        <v>10028</v>
      </c>
      <c r="G965">
        <v>80557757</v>
      </c>
      <c r="H965" s="2" t="s">
        <v>10029</v>
      </c>
      <c r="I965" s="2">
        <v>2</v>
      </c>
      <c r="J965" s="2" t="s">
        <v>10030</v>
      </c>
      <c r="K965">
        <v>5746</v>
      </c>
      <c r="L965">
        <v>563736</v>
      </c>
      <c r="M965" s="1">
        <f t="shared" si="15"/>
        <v>28352.131192129629</v>
      </c>
      <c r="N965">
        <f>LOOKUP(X965:X1964,country!B$2:B$132,country!A$2:A$132)</f>
        <v>50</v>
      </c>
      <c r="O965" s="2" t="s">
        <v>4915</v>
      </c>
      <c r="P965" s="2" t="s">
        <v>10031</v>
      </c>
      <c r="Q965">
        <v>6410969</v>
      </c>
      <c r="R965" s="2" t="s">
        <v>10032</v>
      </c>
      <c r="S965">
        <v>776162904</v>
      </c>
      <c r="T965">
        <v>775869678</v>
      </c>
      <c r="U965" s="2" t="s">
        <v>5493</v>
      </c>
      <c r="X965" s="2" t="s">
        <v>977</v>
      </c>
      <c r="Y965">
        <v>240462535000</v>
      </c>
    </row>
    <row r="966" spans="1:25">
      <c r="A966">
        <v>965</v>
      </c>
      <c r="B966" s="2" t="s">
        <v>10033</v>
      </c>
      <c r="C966" s="2" t="s">
        <v>10034</v>
      </c>
      <c r="D966" s="2" t="s">
        <v>10035</v>
      </c>
      <c r="E966" s="2" t="s">
        <v>10036</v>
      </c>
      <c r="F966" s="2" t="s">
        <v>10037</v>
      </c>
      <c r="G966">
        <v>15501427</v>
      </c>
      <c r="H966" s="2" t="s">
        <v>10038</v>
      </c>
      <c r="I966" s="2">
        <v>1</v>
      </c>
      <c r="J966" s="2" t="s">
        <v>10039</v>
      </c>
      <c r="K966">
        <v>1876</v>
      </c>
      <c r="L966">
        <v>700404</v>
      </c>
      <c r="M966" s="1">
        <f t="shared" si="15"/>
        <v>17864.629837962962</v>
      </c>
      <c r="N966">
        <f>LOOKUP(X966:X1965,country!B$2:B$132,country!A$2:A$132)</f>
        <v>52</v>
      </c>
      <c r="O966" s="2" t="s">
        <v>10040</v>
      </c>
      <c r="P966" s="2" t="s">
        <v>10041</v>
      </c>
      <c r="Q966">
        <v>1986711</v>
      </c>
      <c r="R966" s="2" t="s">
        <v>10042</v>
      </c>
      <c r="S966">
        <v>917910138</v>
      </c>
      <c r="T966">
        <v>258299500</v>
      </c>
      <c r="U966" s="2" t="s">
        <v>3543</v>
      </c>
      <c r="X966" s="2" t="s">
        <v>494</v>
      </c>
      <c r="Y966">
        <v>-665657582000</v>
      </c>
    </row>
    <row r="967" spans="1:25">
      <c r="A967">
        <v>966</v>
      </c>
      <c r="B967" s="2" t="s">
        <v>10043</v>
      </c>
      <c r="C967" s="2" t="s">
        <v>10044</v>
      </c>
      <c r="D967" s="2" t="s">
        <v>10045</v>
      </c>
      <c r="E967" s="2" t="s">
        <v>10046</v>
      </c>
      <c r="F967" s="2" t="s">
        <v>10047</v>
      </c>
      <c r="G967">
        <v>71995019</v>
      </c>
      <c r="H967" s="2" t="s">
        <v>10048</v>
      </c>
      <c r="I967" s="2">
        <v>1</v>
      </c>
      <c r="J967" s="2" t="s">
        <v>10049</v>
      </c>
      <c r="K967">
        <v>9977</v>
      </c>
      <c r="L967">
        <v>952804</v>
      </c>
      <c r="M967" s="1">
        <f t="shared" si="15"/>
        <v>22202.124953703704</v>
      </c>
      <c r="N967">
        <f>LOOKUP(X967:X1966,country!B$2:B$132,country!A$2:A$132)</f>
        <v>95</v>
      </c>
      <c r="O967" s="2" t="s">
        <v>5083</v>
      </c>
      <c r="P967" s="2" t="s">
        <v>10050</v>
      </c>
      <c r="Q967">
        <v>2545741</v>
      </c>
      <c r="R967" s="2" t="s">
        <v>10051</v>
      </c>
      <c r="S967">
        <v>305600296</v>
      </c>
      <c r="T967">
        <v>891813806</v>
      </c>
      <c r="U967" s="2" t="s">
        <v>6453</v>
      </c>
      <c r="X967" s="2" t="s">
        <v>728</v>
      </c>
      <c r="Y967">
        <v>-290898004000</v>
      </c>
    </row>
    <row r="968" spans="1:25">
      <c r="A968">
        <v>967</v>
      </c>
      <c r="B968" s="2" t="s">
        <v>10052</v>
      </c>
      <c r="C968" s="2" t="s">
        <v>10053</v>
      </c>
      <c r="D968" s="2" t="s">
        <v>10054</v>
      </c>
      <c r="E968" s="2" t="s">
        <v>10055</v>
      </c>
      <c r="F968" s="2" t="s">
        <v>10056</v>
      </c>
      <c r="G968">
        <v>19299486</v>
      </c>
      <c r="H968" s="2" t="s">
        <v>10057</v>
      </c>
      <c r="I968" s="2">
        <v>1</v>
      </c>
      <c r="J968" s="2" t="s">
        <v>10058</v>
      </c>
      <c r="K968">
        <v>4455</v>
      </c>
      <c r="L968">
        <v>685020</v>
      </c>
      <c r="M968" s="1">
        <f t="shared" si="15"/>
        <v>25835.929467592592</v>
      </c>
      <c r="N968">
        <f>LOOKUP(X968:X1967,country!B$2:B$132,country!A$2:A$132)</f>
        <v>52</v>
      </c>
      <c r="O968" s="2" t="s">
        <v>4506</v>
      </c>
      <c r="P968" s="2" t="s">
        <v>10059</v>
      </c>
      <c r="Q968">
        <v>2171895</v>
      </c>
      <c r="R968" s="2" t="s">
        <v>10060</v>
      </c>
      <c r="S968">
        <v>998378233</v>
      </c>
      <c r="T968">
        <v>539093308</v>
      </c>
      <c r="U968" s="2" t="s">
        <v>3860</v>
      </c>
      <c r="X968" s="2" t="s">
        <v>494</v>
      </c>
      <c r="Y968">
        <v>23062706000</v>
      </c>
    </row>
    <row r="969" spans="1:25">
      <c r="A969">
        <v>968</v>
      </c>
      <c r="B969" s="2" t="s">
        <v>10061</v>
      </c>
      <c r="C969" s="2" t="s">
        <v>10062</v>
      </c>
      <c r="D969" s="2" t="s">
        <v>10063</v>
      </c>
      <c r="E969" s="2" t="s">
        <v>10064</v>
      </c>
      <c r="F969" s="2" t="s">
        <v>10065</v>
      </c>
      <c r="G969">
        <v>4133337</v>
      </c>
      <c r="H969" s="2" t="s">
        <v>10066</v>
      </c>
      <c r="I969" s="2">
        <v>1</v>
      </c>
      <c r="J969" s="2" t="s">
        <v>10067</v>
      </c>
      <c r="K969">
        <v>5960</v>
      </c>
      <c r="L969">
        <v>277661</v>
      </c>
      <c r="M969" s="1">
        <f t="shared" si="15"/>
        <v>19029.02304398148</v>
      </c>
      <c r="N969">
        <f>LOOKUP(X969:X1968,country!B$2:B$132,country!A$2:A$132)</f>
        <v>19</v>
      </c>
      <c r="O969" s="2" t="s">
        <v>1383</v>
      </c>
      <c r="P969" s="2" t="s">
        <v>10068</v>
      </c>
      <c r="Q969">
        <v>4482717</v>
      </c>
      <c r="R969" s="2" t="s">
        <v>10069</v>
      </c>
      <c r="S969">
        <v>883234590</v>
      </c>
      <c r="T969">
        <v>729420862</v>
      </c>
      <c r="U969" s="2" t="s">
        <v>1667</v>
      </c>
      <c r="X969" s="2" t="s">
        <v>1630</v>
      </c>
      <c r="Y969">
        <v>-565054009000</v>
      </c>
    </row>
    <row r="970" spans="1:25">
      <c r="A970">
        <v>969</v>
      </c>
      <c r="B970" s="2" t="s">
        <v>10070</v>
      </c>
      <c r="C970" s="2" t="s">
        <v>10071</v>
      </c>
      <c r="D970" s="2" t="s">
        <v>10072</v>
      </c>
      <c r="E970" s="2" t="s">
        <v>10073</v>
      </c>
      <c r="F970" s="2" t="s">
        <v>10074</v>
      </c>
      <c r="G970">
        <v>75369734</v>
      </c>
      <c r="H970" s="2" t="s">
        <v>10075</v>
      </c>
      <c r="I970" s="2">
        <v>2</v>
      </c>
      <c r="J970" s="2" t="s">
        <v>10076</v>
      </c>
      <c r="K970">
        <v>6451</v>
      </c>
      <c r="L970">
        <v>711054</v>
      </c>
      <c r="M970" s="1">
        <f t="shared" si="15"/>
        <v>27046.897662037038</v>
      </c>
      <c r="N970">
        <f>LOOKUP(X970:X1969,country!B$2:B$132,country!A$2:A$132)</f>
        <v>82</v>
      </c>
      <c r="O970" s="2" t="s">
        <v>2137</v>
      </c>
      <c r="P970" s="2" t="s">
        <v>10077</v>
      </c>
      <c r="Q970">
        <v>7182666</v>
      </c>
      <c r="R970" s="2" t="s">
        <v>10078</v>
      </c>
      <c r="S970">
        <v>121078320</v>
      </c>
      <c r="T970">
        <v>952672724</v>
      </c>
      <c r="U970" s="2" t="s">
        <v>7969</v>
      </c>
      <c r="X970" s="2" t="s">
        <v>2864</v>
      </c>
      <c r="Y970">
        <v>127690358000</v>
      </c>
    </row>
    <row r="971" spans="1:25">
      <c r="A971">
        <v>970</v>
      </c>
      <c r="B971" s="2" t="s">
        <v>10079</v>
      </c>
      <c r="C971" s="2" t="s">
        <v>10080</v>
      </c>
      <c r="D971" s="2" t="s">
        <v>10081</v>
      </c>
      <c r="E971" s="2" t="s">
        <v>10082</v>
      </c>
      <c r="F971" s="2" t="s">
        <v>10083</v>
      </c>
      <c r="G971">
        <v>20853397</v>
      </c>
      <c r="H971" s="2" t="s">
        <v>10084</v>
      </c>
      <c r="I971" s="2">
        <v>2</v>
      </c>
      <c r="J971" s="2" t="s">
        <v>10085</v>
      </c>
      <c r="K971">
        <v>4088</v>
      </c>
      <c r="L971">
        <v>412376</v>
      </c>
      <c r="M971" s="1">
        <f t="shared" si="15"/>
        <v>33679.953680555554</v>
      </c>
      <c r="N971">
        <f>LOOKUP(X971:X1970,country!B$2:B$132,country!A$2:A$132)</f>
        <v>95</v>
      </c>
      <c r="O971" s="2" t="s">
        <v>2189</v>
      </c>
      <c r="P971" s="2" t="s">
        <v>10086</v>
      </c>
      <c r="Q971">
        <v>1219328</v>
      </c>
      <c r="R971" s="2" t="s">
        <v>10087</v>
      </c>
      <c r="S971">
        <v>210944864</v>
      </c>
      <c r="T971">
        <v>114120119</v>
      </c>
      <c r="U971" s="2" t="s">
        <v>1581</v>
      </c>
      <c r="X971" s="2" t="s">
        <v>728</v>
      </c>
      <c r="Y971">
        <v>700786398000</v>
      </c>
    </row>
    <row r="972" spans="1:25">
      <c r="A972">
        <v>971</v>
      </c>
      <c r="B972" s="2" t="s">
        <v>10088</v>
      </c>
      <c r="C972" s="2" t="s">
        <v>10089</v>
      </c>
      <c r="D972" s="2" t="s">
        <v>10090</v>
      </c>
      <c r="E972" s="2" t="s">
        <v>10091</v>
      </c>
      <c r="F972" s="2" t="s">
        <v>10092</v>
      </c>
      <c r="G972">
        <v>76451070</v>
      </c>
      <c r="H972" s="2" t="s">
        <v>10093</v>
      </c>
      <c r="I972" s="2">
        <v>1</v>
      </c>
      <c r="J972" s="2" t="s">
        <v>10094</v>
      </c>
      <c r="K972">
        <v>3579</v>
      </c>
      <c r="L972">
        <v>485359</v>
      </c>
      <c r="M972" s="1">
        <f t="shared" si="15"/>
        <v>16514.524768518517</v>
      </c>
      <c r="N972">
        <f>LOOKUP(X972:X1971,country!B$2:B$132,country!A$2:A$132)</f>
        <v>93</v>
      </c>
      <c r="O972" s="2" t="s">
        <v>2686</v>
      </c>
      <c r="P972" s="2" t="s">
        <v>10096</v>
      </c>
      <c r="Q972">
        <v>1574236</v>
      </c>
      <c r="R972" s="2" t="s">
        <v>10097</v>
      </c>
      <c r="S972">
        <v>681737974</v>
      </c>
      <c r="T972">
        <v>301326198</v>
      </c>
      <c r="U972" s="2" t="s">
        <v>743</v>
      </c>
      <c r="X972" s="2" t="s">
        <v>10095</v>
      </c>
      <c r="Y972">
        <v>-782306660000</v>
      </c>
    </row>
    <row r="973" spans="1:25">
      <c r="A973">
        <v>972</v>
      </c>
      <c r="B973" s="2" t="s">
        <v>10098</v>
      </c>
      <c r="C973" s="2" t="s">
        <v>10099</v>
      </c>
      <c r="D973" s="2" t="s">
        <v>10100</v>
      </c>
      <c r="E973" s="2" t="s">
        <v>10101</v>
      </c>
      <c r="F973" s="2" t="s">
        <v>10102</v>
      </c>
      <c r="G973">
        <v>78866843</v>
      </c>
      <c r="H973" s="2" t="s">
        <v>10103</v>
      </c>
      <c r="I973" s="2">
        <v>1</v>
      </c>
      <c r="J973" s="2" t="s">
        <v>10104</v>
      </c>
      <c r="K973">
        <v>8967</v>
      </c>
      <c r="L973">
        <v>587613</v>
      </c>
      <c r="M973" s="1">
        <f t="shared" si="15"/>
        <v>23337.926817129628</v>
      </c>
      <c r="N973">
        <f>LOOKUP(X973:X1972,country!B$2:B$132,country!A$2:A$132)</f>
        <v>52</v>
      </c>
      <c r="O973" s="2" t="s">
        <v>10105</v>
      </c>
      <c r="P973" s="2" t="s">
        <v>10106</v>
      </c>
      <c r="Q973">
        <v>6252270</v>
      </c>
      <c r="R973" s="2" t="s">
        <v>10107</v>
      </c>
      <c r="S973">
        <v>709694379</v>
      </c>
      <c r="T973">
        <v>867467402</v>
      </c>
      <c r="U973" s="2" t="s">
        <v>720</v>
      </c>
      <c r="X973" s="2" t="s">
        <v>494</v>
      </c>
      <c r="Y973">
        <v>-192764723000</v>
      </c>
    </row>
    <row r="974" spans="1:25">
      <c r="A974">
        <v>973</v>
      </c>
      <c r="B974" s="2" t="s">
        <v>10108</v>
      </c>
      <c r="C974" s="2" t="s">
        <v>10109</v>
      </c>
      <c r="D974" s="2" t="s">
        <v>10110</v>
      </c>
      <c r="E974" s="2" t="s">
        <v>10111</v>
      </c>
      <c r="F974" s="2" t="s">
        <v>10112</v>
      </c>
      <c r="G974">
        <v>68489269</v>
      </c>
      <c r="H974" s="2" t="s">
        <v>10113</v>
      </c>
      <c r="I974" s="2">
        <v>2</v>
      </c>
      <c r="J974" s="2" t="s">
        <v>10114</v>
      </c>
      <c r="K974">
        <v>9620</v>
      </c>
      <c r="L974">
        <v>542457</v>
      </c>
      <c r="M974" s="1">
        <f t="shared" si="15"/>
        <v>31205.629548611112</v>
      </c>
      <c r="N974">
        <f>LOOKUP(X974:X1973,country!B$2:B$132,country!A$2:A$132)</f>
        <v>52</v>
      </c>
      <c r="O974" s="2" t="s">
        <v>2920</v>
      </c>
      <c r="P974" s="2" t="s">
        <v>10115</v>
      </c>
      <c r="Q974">
        <v>5105367</v>
      </c>
      <c r="R974" s="2" t="s">
        <v>10116</v>
      </c>
      <c r="S974">
        <v>963905450</v>
      </c>
      <c r="T974">
        <v>609833053</v>
      </c>
      <c r="U974" s="2" t="s">
        <v>10117</v>
      </c>
      <c r="X974" s="2" t="s">
        <v>494</v>
      </c>
      <c r="Y974">
        <v>487004793000</v>
      </c>
    </row>
    <row r="975" spans="1:25">
      <c r="A975">
        <v>974</v>
      </c>
      <c r="B975" s="2" t="s">
        <v>10118</v>
      </c>
      <c r="C975" s="2" t="s">
        <v>10119</v>
      </c>
      <c r="D975" s="2" t="s">
        <v>10120</v>
      </c>
      <c r="E975" s="2" t="s">
        <v>10121</v>
      </c>
      <c r="F975" s="2" t="s">
        <v>10122</v>
      </c>
      <c r="G975">
        <v>88276484</v>
      </c>
      <c r="H975" s="2" t="s">
        <v>10123</v>
      </c>
      <c r="I975" s="2">
        <v>1</v>
      </c>
      <c r="J975" s="2" t="s">
        <v>10124</v>
      </c>
      <c r="K975">
        <v>5591</v>
      </c>
      <c r="L975">
        <v>616611</v>
      </c>
      <c r="M975" s="1">
        <f t="shared" si="15"/>
        <v>24970.388078703705</v>
      </c>
      <c r="N975">
        <f>LOOKUP(X975:X1974,country!B$2:B$132,country!A$2:A$132)</f>
        <v>52</v>
      </c>
      <c r="O975" s="2" t="s">
        <v>4051</v>
      </c>
      <c r="P975" s="2" t="s">
        <v>10125</v>
      </c>
      <c r="Q975">
        <v>9432679</v>
      </c>
      <c r="R975" s="2" t="s">
        <v>10126</v>
      </c>
      <c r="S975">
        <v>662584886</v>
      </c>
      <c r="T975">
        <v>997967631</v>
      </c>
      <c r="U975" s="2" t="s">
        <v>2434</v>
      </c>
      <c r="X975" s="2" t="s">
        <v>494</v>
      </c>
      <c r="Y975">
        <v>-51720070000</v>
      </c>
    </row>
    <row r="976" spans="1:25">
      <c r="A976">
        <v>975</v>
      </c>
      <c r="B976" s="2" t="s">
        <v>10127</v>
      </c>
      <c r="C976" s="2" t="s">
        <v>10128</v>
      </c>
      <c r="D976" s="2" t="s">
        <v>10129</v>
      </c>
      <c r="E976" s="2" t="s">
        <v>10130</v>
      </c>
      <c r="F976" s="2" t="s">
        <v>10131</v>
      </c>
      <c r="G976">
        <v>62849694</v>
      </c>
      <c r="H976" s="2" t="s">
        <v>10132</v>
      </c>
      <c r="I976" s="2">
        <v>1</v>
      </c>
      <c r="J976" s="2" t="s">
        <v>10133</v>
      </c>
      <c r="K976">
        <v>8446</v>
      </c>
      <c r="L976">
        <v>893900</v>
      </c>
      <c r="M976" s="1">
        <f t="shared" si="15"/>
        <v>20057.512199074074</v>
      </c>
      <c r="N976">
        <f>LOOKUP(X976:X1975,country!B$2:B$132,country!A$2:A$132)</f>
        <v>14</v>
      </c>
      <c r="O976" s="2" t="s">
        <v>8965</v>
      </c>
      <c r="P976" s="2" t="s">
        <v>10134</v>
      </c>
      <c r="Q976">
        <v>3141916</v>
      </c>
      <c r="R976" s="2" t="s">
        <v>10135</v>
      </c>
      <c r="S976">
        <v>214408080</v>
      </c>
      <c r="T976">
        <v>279686643</v>
      </c>
      <c r="U976" s="2" t="s">
        <v>7471</v>
      </c>
      <c r="X976" s="2" t="s">
        <v>876</v>
      </c>
      <c r="Y976">
        <v>-476192546000</v>
      </c>
    </row>
    <row r="977" spans="1:25">
      <c r="A977">
        <v>976</v>
      </c>
      <c r="B977" s="2" t="s">
        <v>10136</v>
      </c>
      <c r="C977" s="2" t="s">
        <v>10137</v>
      </c>
      <c r="D977" s="2" t="s">
        <v>10138</v>
      </c>
      <c r="E977" s="2" t="s">
        <v>10139</v>
      </c>
      <c r="F977" s="2" t="s">
        <v>10140</v>
      </c>
      <c r="G977">
        <v>60526399</v>
      </c>
      <c r="H977" s="2" t="s">
        <v>10141</v>
      </c>
      <c r="I977" s="2">
        <v>1</v>
      </c>
      <c r="J977" s="2" t="s">
        <v>10142</v>
      </c>
      <c r="K977">
        <v>7406</v>
      </c>
      <c r="L977">
        <v>752799</v>
      </c>
      <c r="M977" s="1">
        <f t="shared" si="15"/>
        <v>32572.327569444446</v>
      </c>
      <c r="N977">
        <f>LOOKUP(X977:X1976,country!B$2:B$132,country!A$2:A$132)</f>
        <v>60</v>
      </c>
      <c r="O977" s="2" t="s">
        <v>2306</v>
      </c>
      <c r="P977" s="2" t="s">
        <v>10144</v>
      </c>
      <c r="Q977">
        <v>4916649</v>
      </c>
      <c r="R977" s="2" t="s">
        <v>10145</v>
      </c>
      <c r="S977">
        <v>229099572</v>
      </c>
      <c r="T977">
        <v>866854260</v>
      </c>
      <c r="U977" s="2" t="s">
        <v>5867</v>
      </c>
      <c r="X977" s="2" t="s">
        <v>10143</v>
      </c>
      <c r="Y977">
        <v>605087502000</v>
      </c>
    </row>
    <row r="978" spans="1:25">
      <c r="A978">
        <v>977</v>
      </c>
      <c r="B978" s="2" t="s">
        <v>10146</v>
      </c>
      <c r="C978" s="2" t="s">
        <v>10147</v>
      </c>
      <c r="D978" s="2" t="s">
        <v>10148</v>
      </c>
      <c r="E978" s="2" t="s">
        <v>10149</v>
      </c>
      <c r="F978" s="2" t="s">
        <v>10150</v>
      </c>
      <c r="G978">
        <v>72403314</v>
      </c>
      <c r="H978" s="2" t="s">
        <v>10151</v>
      </c>
      <c r="I978" s="2">
        <v>1</v>
      </c>
      <c r="J978" s="2" t="s">
        <v>10152</v>
      </c>
      <c r="K978">
        <v>4514</v>
      </c>
      <c r="L978">
        <v>685810</v>
      </c>
      <c r="M978" s="1">
        <f t="shared" si="15"/>
        <v>31127.004710648147</v>
      </c>
      <c r="N978">
        <f>LOOKUP(X978:X1977,country!B$2:B$132,country!A$2:A$132)</f>
        <v>42</v>
      </c>
      <c r="O978" s="2" t="s">
        <v>966</v>
      </c>
      <c r="P978" s="2" t="s">
        <v>10153</v>
      </c>
      <c r="Q978">
        <v>9855974</v>
      </c>
      <c r="R978" s="2" t="s">
        <v>10154</v>
      </c>
      <c r="S978">
        <v>963426306</v>
      </c>
      <c r="T978">
        <v>195711708</v>
      </c>
      <c r="U978" s="2" t="s">
        <v>3450</v>
      </c>
      <c r="X978" s="2" t="s">
        <v>1011</v>
      </c>
      <c r="Y978">
        <v>480211607000</v>
      </c>
    </row>
    <row r="979" spans="1:25">
      <c r="A979">
        <v>978</v>
      </c>
      <c r="B979" s="2" t="s">
        <v>10155</v>
      </c>
      <c r="C979" s="2" t="s">
        <v>10156</v>
      </c>
      <c r="D979" s="2" t="s">
        <v>10157</v>
      </c>
      <c r="E979" s="2" t="s">
        <v>10158</v>
      </c>
      <c r="F979" s="2" t="s">
        <v>10159</v>
      </c>
      <c r="G979">
        <v>30652916</v>
      </c>
      <c r="H979" s="2" t="s">
        <v>10160</v>
      </c>
      <c r="I979" s="2">
        <v>1</v>
      </c>
      <c r="J979" s="2" t="s">
        <v>10161</v>
      </c>
      <c r="K979">
        <v>9715</v>
      </c>
      <c r="L979">
        <v>571248</v>
      </c>
      <c r="M979" s="1">
        <f t="shared" si="15"/>
        <v>21897.263171296298</v>
      </c>
      <c r="N979">
        <f>LOOKUP(X979:X1978,country!B$2:B$132,country!A$2:A$132)</f>
        <v>52</v>
      </c>
      <c r="O979" s="2" t="s">
        <v>1449</v>
      </c>
      <c r="P979" s="2" t="s">
        <v>10162</v>
      </c>
      <c r="Q979">
        <v>3619030</v>
      </c>
      <c r="R979" s="2" t="s">
        <v>10163</v>
      </c>
      <c r="S979">
        <v>694864694</v>
      </c>
      <c r="T979">
        <v>524767638</v>
      </c>
      <c r="U979" s="2" t="s">
        <v>4439</v>
      </c>
      <c r="X979" s="2" t="s">
        <v>494</v>
      </c>
      <c r="Y979">
        <v>-317238062000</v>
      </c>
    </row>
    <row r="980" spans="1:25">
      <c r="A980">
        <v>979</v>
      </c>
      <c r="B980" s="2" t="s">
        <v>10164</v>
      </c>
      <c r="C980" s="2" t="s">
        <v>10165</v>
      </c>
      <c r="D980" s="2" t="s">
        <v>10166</v>
      </c>
      <c r="E980" s="2" t="s">
        <v>10167</v>
      </c>
      <c r="F980" s="2" t="s">
        <v>10168</v>
      </c>
      <c r="G980">
        <v>45452428</v>
      </c>
      <c r="H980" s="2" t="s">
        <v>10169</v>
      </c>
      <c r="I980" s="2">
        <v>2</v>
      </c>
      <c r="J980" s="2" t="s">
        <v>10170</v>
      </c>
      <c r="K980">
        <v>7560</v>
      </c>
      <c r="L980">
        <v>387074</v>
      </c>
      <c r="M980" s="1">
        <f t="shared" si="15"/>
        <v>18448.607337962963</v>
      </c>
      <c r="N980">
        <f>LOOKUP(X980:X1979,country!B$2:B$132,country!A$2:A$132)</f>
        <v>1</v>
      </c>
      <c r="O980" s="2" t="s">
        <v>3479</v>
      </c>
      <c r="P980" s="2" t="s">
        <v>10171</v>
      </c>
      <c r="Q980">
        <v>1446319</v>
      </c>
      <c r="R980" s="2" t="s">
        <v>10172</v>
      </c>
      <c r="S980">
        <v>530863224</v>
      </c>
      <c r="T980">
        <v>921032883</v>
      </c>
      <c r="U980" s="2" t="s">
        <v>4839</v>
      </c>
      <c r="X980" s="2" t="s">
        <v>3146</v>
      </c>
      <c r="Y980">
        <v>-615201926000</v>
      </c>
    </row>
    <row r="981" spans="1:25">
      <c r="A981">
        <v>980</v>
      </c>
      <c r="B981" s="2" t="s">
        <v>10173</v>
      </c>
      <c r="C981" s="2" t="s">
        <v>10174</v>
      </c>
      <c r="D981" s="2" t="s">
        <v>10175</v>
      </c>
      <c r="E981" s="2" t="s">
        <v>10176</v>
      </c>
      <c r="F981" s="2" t="s">
        <v>10177</v>
      </c>
      <c r="G981">
        <v>56716254</v>
      </c>
      <c r="H981" s="2" t="s">
        <v>10178</v>
      </c>
      <c r="I981" s="2">
        <v>2</v>
      </c>
      <c r="J981" s="2" t="s">
        <v>10179</v>
      </c>
      <c r="K981">
        <v>2339</v>
      </c>
      <c r="L981">
        <v>323922</v>
      </c>
      <c r="M981" s="1">
        <f t="shared" si="15"/>
        <v>30941.760405092595</v>
      </c>
      <c r="N981">
        <f>LOOKUP(X981:X1980,country!B$2:B$132,country!A$2:A$132)</f>
        <v>20</v>
      </c>
      <c r="O981" s="2" t="s">
        <v>4904</v>
      </c>
      <c r="P981" s="2" t="s">
        <v>10181</v>
      </c>
      <c r="Q981">
        <v>9896404</v>
      </c>
      <c r="R981" s="2" t="s">
        <v>10182</v>
      </c>
      <c r="S981">
        <v>885210822</v>
      </c>
      <c r="T981">
        <v>286938733</v>
      </c>
      <c r="U981" s="2" t="s">
        <v>1179</v>
      </c>
      <c r="X981" s="2" t="s">
        <v>10180</v>
      </c>
      <c r="Y981">
        <v>464206499000</v>
      </c>
    </row>
    <row r="982" spans="1:25">
      <c r="A982">
        <v>981</v>
      </c>
      <c r="B982" s="2" t="s">
        <v>10183</v>
      </c>
      <c r="C982" s="2" t="s">
        <v>10184</v>
      </c>
      <c r="D982" s="2" t="s">
        <v>10185</v>
      </c>
      <c r="E982" s="2" t="s">
        <v>10186</v>
      </c>
      <c r="F982" s="2" t="s">
        <v>10187</v>
      </c>
      <c r="G982">
        <v>66902731</v>
      </c>
      <c r="H982" s="2" t="s">
        <v>10188</v>
      </c>
      <c r="I982" s="2">
        <v>1</v>
      </c>
      <c r="J982" s="2" t="s">
        <v>10189</v>
      </c>
      <c r="K982">
        <v>5267</v>
      </c>
      <c r="L982">
        <v>494722</v>
      </c>
      <c r="M982" s="1">
        <f t="shared" si="15"/>
        <v>23949.819212962964</v>
      </c>
      <c r="N982">
        <f>LOOKUP(X982:X1981,country!B$2:B$132,country!A$2:A$132)</f>
        <v>24</v>
      </c>
      <c r="O982" s="2" t="s">
        <v>3623</v>
      </c>
      <c r="P982" s="2" t="s">
        <v>10190</v>
      </c>
      <c r="Q982">
        <v>8009092</v>
      </c>
      <c r="R982" s="2" t="s">
        <v>10191</v>
      </c>
      <c r="S982">
        <v>189441595</v>
      </c>
      <c r="T982">
        <v>971293363</v>
      </c>
      <c r="U982" s="2" t="s">
        <v>6034</v>
      </c>
      <c r="X982" s="2" t="s">
        <v>469</v>
      </c>
      <c r="Y982">
        <v>-139897220000</v>
      </c>
    </row>
    <row r="983" spans="1:25">
      <c r="A983">
        <v>982</v>
      </c>
      <c r="B983" s="2" t="s">
        <v>10192</v>
      </c>
      <c r="C983" s="2" t="s">
        <v>10193</v>
      </c>
      <c r="D983" s="2" t="s">
        <v>10194</v>
      </c>
      <c r="E983" s="2" t="s">
        <v>10195</v>
      </c>
      <c r="F983" s="2" t="s">
        <v>10196</v>
      </c>
      <c r="G983">
        <v>17489168</v>
      </c>
      <c r="H983" s="2" t="s">
        <v>10197</v>
      </c>
      <c r="I983" s="2">
        <v>1</v>
      </c>
      <c r="J983" s="2" t="s">
        <v>10198</v>
      </c>
      <c r="K983">
        <v>3079</v>
      </c>
      <c r="L983">
        <v>611675</v>
      </c>
      <c r="M983" s="1">
        <f t="shared" si="15"/>
        <v>22677.273414351854</v>
      </c>
      <c r="N983">
        <f>LOOKUP(X983:X1982,country!B$2:B$132,country!A$2:A$132)</f>
        <v>11</v>
      </c>
      <c r="O983" s="2" t="s">
        <v>1154</v>
      </c>
      <c r="P983" s="2" t="s">
        <v>10199</v>
      </c>
      <c r="Q983">
        <v>1350708</v>
      </c>
      <c r="R983" s="2" t="s">
        <v>10200</v>
      </c>
      <c r="S983">
        <v>254141073</v>
      </c>
      <c r="T983">
        <v>666824804</v>
      </c>
      <c r="U983" s="2" t="s">
        <v>580</v>
      </c>
      <c r="X983" s="2" t="s">
        <v>1208</v>
      </c>
      <c r="Y983">
        <v>-249845177000</v>
      </c>
    </row>
    <row r="984" spans="1:25">
      <c r="A984">
        <v>983</v>
      </c>
      <c r="B984" s="2" t="s">
        <v>10201</v>
      </c>
      <c r="C984" s="2" t="s">
        <v>10202</v>
      </c>
      <c r="D984" s="2" t="s">
        <v>10203</v>
      </c>
      <c r="E984" s="2" t="s">
        <v>10204</v>
      </c>
      <c r="F984" s="2" t="s">
        <v>10205</v>
      </c>
      <c r="G984">
        <v>56171274</v>
      </c>
      <c r="H984" s="2" t="s">
        <v>10206</v>
      </c>
      <c r="I984" s="2">
        <v>1</v>
      </c>
      <c r="J984" s="2" t="s">
        <v>10207</v>
      </c>
      <c r="K984">
        <v>7419</v>
      </c>
      <c r="L984">
        <v>365108</v>
      </c>
      <c r="M984" s="1">
        <f t="shared" si="15"/>
        <v>26820.122037037036</v>
      </c>
      <c r="N984">
        <f>LOOKUP(X984:X1983,country!B$2:B$132,country!A$2:A$132)</f>
        <v>97</v>
      </c>
      <c r="O984" s="2" t="s">
        <v>681</v>
      </c>
      <c r="P984" s="2" t="s">
        <v>10208</v>
      </c>
      <c r="Q984">
        <v>6385186</v>
      </c>
      <c r="R984" s="2" t="s">
        <v>10209</v>
      </c>
      <c r="S984">
        <v>800115209</v>
      </c>
      <c r="T984">
        <v>803113519</v>
      </c>
      <c r="U984" s="2" t="s">
        <v>3408</v>
      </c>
      <c r="X984" s="2" t="s">
        <v>831</v>
      </c>
      <c r="Y984">
        <v>108096944000</v>
      </c>
    </row>
    <row r="985" spans="1:25">
      <c r="A985">
        <v>984</v>
      </c>
      <c r="B985" s="2" t="s">
        <v>10210</v>
      </c>
      <c r="C985" s="2" t="s">
        <v>10211</v>
      </c>
      <c r="D985" s="2" t="s">
        <v>10212</v>
      </c>
      <c r="E985" s="2" t="s">
        <v>10213</v>
      </c>
      <c r="F985" s="2" t="s">
        <v>10214</v>
      </c>
      <c r="G985">
        <v>50329229</v>
      </c>
      <c r="H985" s="2" t="s">
        <v>10215</v>
      </c>
      <c r="I985" s="2">
        <v>1</v>
      </c>
      <c r="J985" s="2" t="s">
        <v>10216</v>
      </c>
      <c r="K985">
        <v>4873</v>
      </c>
      <c r="L985">
        <v>996479</v>
      </c>
      <c r="M985" s="1">
        <f t="shared" si="15"/>
        <v>36036.661585648151</v>
      </c>
      <c r="N985">
        <f>LOOKUP(X985:X1984,country!B$2:B$132,country!A$2:A$132)</f>
        <v>19</v>
      </c>
      <c r="O985" s="2" t="s">
        <v>5052</v>
      </c>
      <c r="P985" s="2" t="s">
        <v>10217</v>
      </c>
      <c r="Q985">
        <v>6110752</v>
      </c>
      <c r="R985" s="2" t="s">
        <v>10218</v>
      </c>
      <c r="S985">
        <v>232388723</v>
      </c>
      <c r="T985">
        <v>428353321</v>
      </c>
      <c r="U985" s="2" t="s">
        <v>3482</v>
      </c>
      <c r="X985" s="2" t="s">
        <v>1630</v>
      </c>
      <c r="Y985">
        <v>904405961000</v>
      </c>
    </row>
    <row r="986" spans="1:25">
      <c r="A986">
        <v>985</v>
      </c>
      <c r="B986" s="2" t="s">
        <v>10219</v>
      </c>
      <c r="C986" s="2" t="s">
        <v>10220</v>
      </c>
      <c r="D986" s="2" t="s">
        <v>10221</v>
      </c>
      <c r="E986" s="2" t="s">
        <v>10222</v>
      </c>
      <c r="F986" s="2" t="s">
        <v>10223</v>
      </c>
      <c r="G986">
        <v>2407524</v>
      </c>
      <c r="H986" s="2" t="s">
        <v>10224</v>
      </c>
      <c r="I986" s="2">
        <v>1</v>
      </c>
      <c r="J986" s="2" t="s">
        <v>10225</v>
      </c>
      <c r="K986">
        <v>8475</v>
      </c>
      <c r="L986">
        <v>676036</v>
      </c>
      <c r="M986" s="1">
        <f t="shared" si="15"/>
        <v>27609.92761574074</v>
      </c>
      <c r="N986">
        <f>LOOKUP(X986:X1985,country!B$2:B$132,country!A$2:A$132)</f>
        <v>71</v>
      </c>
      <c r="O986" s="2" t="s">
        <v>1664</v>
      </c>
      <c r="P986" s="2" t="s">
        <v>10226</v>
      </c>
      <c r="Q986">
        <v>7906153</v>
      </c>
      <c r="R986" s="2" t="s">
        <v>10227</v>
      </c>
      <c r="S986">
        <v>880399342</v>
      </c>
      <c r="T986">
        <v>566034055</v>
      </c>
      <c r="U986" s="2" t="s">
        <v>2657</v>
      </c>
      <c r="X986" s="2" t="s">
        <v>4974</v>
      </c>
      <c r="Y986">
        <v>176336146000</v>
      </c>
    </row>
    <row r="987" spans="1:25">
      <c r="A987">
        <v>986</v>
      </c>
      <c r="B987" s="2" t="s">
        <v>10228</v>
      </c>
      <c r="C987" s="2" t="s">
        <v>10229</v>
      </c>
      <c r="D987" s="2" t="s">
        <v>10230</v>
      </c>
      <c r="E987" s="2" t="s">
        <v>10231</v>
      </c>
      <c r="F987" s="2" t="s">
        <v>10232</v>
      </c>
      <c r="G987">
        <v>56778631</v>
      </c>
      <c r="H987" s="2" t="s">
        <v>10233</v>
      </c>
      <c r="I987" s="2">
        <v>1</v>
      </c>
      <c r="J987" s="2" t="s">
        <v>10234</v>
      </c>
      <c r="K987">
        <v>6420</v>
      </c>
      <c r="L987">
        <v>402411</v>
      </c>
      <c r="M987" s="1">
        <f t="shared" si="15"/>
        <v>22246.135601851853</v>
      </c>
      <c r="N987">
        <f>LOOKUP(X987:X1986,country!B$2:B$132,country!A$2:A$132)</f>
        <v>97</v>
      </c>
      <c r="O987" s="2" t="s">
        <v>966</v>
      </c>
      <c r="P987" s="2" t="s">
        <v>10235</v>
      </c>
      <c r="Q987">
        <v>4806760</v>
      </c>
      <c r="R987" s="2" t="s">
        <v>10236</v>
      </c>
      <c r="S987">
        <v>284931062</v>
      </c>
      <c r="T987">
        <v>919626435</v>
      </c>
      <c r="U987" s="2" t="s">
        <v>4614</v>
      </c>
      <c r="X987" s="2" t="s">
        <v>831</v>
      </c>
      <c r="Y987">
        <v>-287095484000</v>
      </c>
    </row>
    <row r="988" spans="1:25">
      <c r="A988">
        <v>987</v>
      </c>
      <c r="B988" s="2" t="s">
        <v>10237</v>
      </c>
      <c r="C988" s="2" t="s">
        <v>10238</v>
      </c>
      <c r="D988" s="2" t="s">
        <v>10239</v>
      </c>
      <c r="E988" s="2" t="s">
        <v>10240</v>
      </c>
      <c r="F988" s="2" t="s">
        <v>10241</v>
      </c>
      <c r="G988">
        <v>79236938</v>
      </c>
      <c r="H988" s="2" t="s">
        <v>10242</v>
      </c>
      <c r="I988" s="2">
        <v>1</v>
      </c>
      <c r="J988" s="2" t="s">
        <v>10243</v>
      </c>
      <c r="K988">
        <v>7999</v>
      </c>
      <c r="L988">
        <v>976802</v>
      </c>
      <c r="M988" s="1">
        <f t="shared" si="15"/>
        <v>36018.313067129631</v>
      </c>
      <c r="N988">
        <f>LOOKUP(X988:X1987,country!B$2:B$132,country!A$2:A$132)</f>
        <v>42</v>
      </c>
      <c r="O988" s="2" t="s">
        <v>2707</v>
      </c>
      <c r="P988" s="2" t="s">
        <v>10244</v>
      </c>
      <c r="Q988">
        <v>8507802</v>
      </c>
      <c r="R988" s="2" t="s">
        <v>10245</v>
      </c>
      <c r="S988">
        <v>733717997</v>
      </c>
      <c r="T988">
        <v>218021744</v>
      </c>
      <c r="U988" s="2" t="s">
        <v>3064</v>
      </c>
      <c r="X988" s="2" t="s">
        <v>1011</v>
      </c>
      <c r="Y988">
        <v>902820649000</v>
      </c>
    </row>
    <row r="989" spans="1:25">
      <c r="A989">
        <v>988</v>
      </c>
      <c r="B989" s="2" t="s">
        <v>10246</v>
      </c>
      <c r="C989" s="2" t="s">
        <v>10247</v>
      </c>
      <c r="D989" s="2" t="s">
        <v>10248</v>
      </c>
      <c r="E989" s="2" t="s">
        <v>10249</v>
      </c>
      <c r="F989" s="2" t="s">
        <v>10250</v>
      </c>
      <c r="G989">
        <v>67973463</v>
      </c>
      <c r="H989" s="2" t="s">
        <v>10251</v>
      </c>
      <c r="I989" s="2">
        <v>1</v>
      </c>
      <c r="J989" s="2" t="s">
        <v>10252</v>
      </c>
      <c r="K989">
        <v>8122</v>
      </c>
      <c r="L989">
        <v>626712</v>
      </c>
      <c r="M989" s="1">
        <f t="shared" si="15"/>
        <v>23575.620995370369</v>
      </c>
      <c r="N989">
        <f>LOOKUP(X989:X1988,country!B$2:B$132,country!A$2:A$132)</f>
        <v>48</v>
      </c>
      <c r="O989" s="2" t="s">
        <v>470</v>
      </c>
      <c r="P989" s="2" t="s">
        <v>10253</v>
      </c>
      <c r="Q989">
        <v>8977918</v>
      </c>
      <c r="R989" s="2" t="s">
        <v>10254</v>
      </c>
      <c r="S989">
        <v>477694663</v>
      </c>
      <c r="T989">
        <v>815780339</v>
      </c>
      <c r="U989" s="2" t="s">
        <v>5321</v>
      </c>
      <c r="X989" s="2" t="s">
        <v>8595</v>
      </c>
      <c r="Y989">
        <v>-172227946000</v>
      </c>
    </row>
    <row r="990" spans="1:25">
      <c r="A990">
        <v>989</v>
      </c>
      <c r="B990" s="2" t="s">
        <v>10255</v>
      </c>
      <c r="C990" s="2" t="s">
        <v>10256</v>
      </c>
      <c r="D990" s="2" t="s">
        <v>10257</v>
      </c>
      <c r="E990" s="2" t="s">
        <v>10258</v>
      </c>
      <c r="F990" s="2" t="s">
        <v>10259</v>
      </c>
      <c r="G990">
        <v>27633277</v>
      </c>
      <c r="H990" s="2" t="s">
        <v>10260</v>
      </c>
      <c r="I990" s="2">
        <v>2</v>
      </c>
      <c r="J990" s="2" t="s">
        <v>10261</v>
      </c>
      <c r="K990">
        <v>8553</v>
      </c>
      <c r="L990">
        <v>940934</v>
      </c>
      <c r="M990" s="1">
        <f t="shared" si="15"/>
        <v>29438.602233796297</v>
      </c>
      <c r="N990">
        <f>LOOKUP(X990:X1989,country!B$2:B$132,country!A$2:A$132)</f>
        <v>47</v>
      </c>
      <c r="O990" s="2" t="s">
        <v>6578</v>
      </c>
      <c r="P990" s="2" t="s">
        <v>10262</v>
      </c>
      <c r="Q990">
        <v>8836001</v>
      </c>
      <c r="R990" s="2" t="s">
        <v>10263</v>
      </c>
      <c r="S990">
        <v>513681660</v>
      </c>
      <c r="T990">
        <v>801864161</v>
      </c>
      <c r="U990" s="2" t="s">
        <v>10264</v>
      </c>
      <c r="X990" s="2" t="s">
        <v>1000</v>
      </c>
      <c r="Y990">
        <v>334333633000</v>
      </c>
    </row>
    <row r="991" spans="1:25">
      <c r="A991">
        <v>990</v>
      </c>
      <c r="B991" s="2" t="s">
        <v>10265</v>
      </c>
      <c r="C991" s="2" t="s">
        <v>10266</v>
      </c>
      <c r="D991" s="2" t="s">
        <v>10267</v>
      </c>
      <c r="E991" s="2" t="s">
        <v>10268</v>
      </c>
      <c r="F991" s="2" t="s">
        <v>10269</v>
      </c>
      <c r="G991">
        <v>30939937</v>
      </c>
      <c r="H991" s="2" t="s">
        <v>10270</v>
      </c>
      <c r="I991" s="2">
        <v>1</v>
      </c>
      <c r="J991" s="2" t="s">
        <v>10271</v>
      </c>
      <c r="K991">
        <v>1576</v>
      </c>
      <c r="L991">
        <v>816530</v>
      </c>
      <c r="M991" s="1">
        <f t="shared" si="15"/>
        <v>32121.825266203705</v>
      </c>
      <c r="N991">
        <f>LOOKUP(X991:X1990,country!B$2:B$132,country!A$2:A$132)</f>
        <v>52</v>
      </c>
      <c r="O991" s="2" t="s">
        <v>3590</v>
      </c>
      <c r="P991" s="2" t="s">
        <v>10272</v>
      </c>
      <c r="Q991">
        <v>8257762</v>
      </c>
      <c r="R991" s="2" t="s">
        <v>10273</v>
      </c>
      <c r="S991">
        <v>772919541</v>
      </c>
      <c r="T991">
        <v>706903046</v>
      </c>
      <c r="U991" s="2" t="s">
        <v>3064</v>
      </c>
      <c r="X991" s="2" t="s">
        <v>494</v>
      </c>
      <c r="Y991">
        <v>566164103000</v>
      </c>
    </row>
    <row r="992" spans="1:25">
      <c r="A992">
        <v>991</v>
      </c>
      <c r="B992" s="2" t="s">
        <v>10274</v>
      </c>
      <c r="C992" s="2" t="s">
        <v>10275</v>
      </c>
      <c r="D992" s="2" t="s">
        <v>10276</v>
      </c>
      <c r="E992" s="2" t="s">
        <v>10277</v>
      </c>
      <c r="F992" s="2" t="s">
        <v>10278</v>
      </c>
      <c r="G992">
        <v>90322561</v>
      </c>
      <c r="H992" s="2" t="s">
        <v>10279</v>
      </c>
      <c r="I992" s="2">
        <v>2</v>
      </c>
      <c r="J992" s="2" t="s">
        <v>10280</v>
      </c>
      <c r="K992">
        <v>1962</v>
      </c>
      <c r="L992">
        <v>483343</v>
      </c>
      <c r="M992" s="1">
        <f t="shared" si="15"/>
        <v>28761.670949074076</v>
      </c>
      <c r="N992">
        <f>LOOKUP(X992:X1991,country!B$2:B$132,country!A$2:A$132)</f>
        <v>14</v>
      </c>
      <c r="O992" s="2" t="s">
        <v>2686</v>
      </c>
      <c r="P992" s="2" t="s">
        <v>10281</v>
      </c>
      <c r="Q992">
        <v>5080932</v>
      </c>
      <c r="R992" s="2" t="s">
        <v>10282</v>
      </c>
      <c r="S992">
        <v>803142048</v>
      </c>
      <c r="T992">
        <v>265857651</v>
      </c>
      <c r="U992" s="2" t="s">
        <v>1808</v>
      </c>
      <c r="X992" s="2" t="s">
        <v>876</v>
      </c>
      <c r="Y992">
        <v>275846770000</v>
      </c>
    </row>
    <row r="993" spans="1:25">
      <c r="A993">
        <v>992</v>
      </c>
      <c r="B993" s="2" t="s">
        <v>10283</v>
      </c>
      <c r="C993" s="2" t="s">
        <v>10284</v>
      </c>
      <c r="D993" s="2" t="s">
        <v>10285</v>
      </c>
      <c r="E993" s="2" t="s">
        <v>10286</v>
      </c>
      <c r="F993" s="2" t="s">
        <v>10287</v>
      </c>
      <c r="G993">
        <v>27547088</v>
      </c>
      <c r="H993" s="2" t="s">
        <v>10288</v>
      </c>
      <c r="I993" s="2">
        <v>1</v>
      </c>
      <c r="J993" s="2" t="s">
        <v>10289</v>
      </c>
      <c r="K993">
        <v>6768</v>
      </c>
      <c r="L993">
        <v>985287</v>
      </c>
      <c r="M993" s="1">
        <f t="shared" si="15"/>
        <v>25004.358842592592</v>
      </c>
      <c r="N993">
        <f>LOOKUP(X993:X1992,country!B$2:B$132,country!A$2:A$132)</f>
        <v>127</v>
      </c>
      <c r="O993" s="2" t="s">
        <v>1232</v>
      </c>
      <c r="P993" s="2" t="s">
        <v>10290</v>
      </c>
      <c r="Q993">
        <v>3872812</v>
      </c>
      <c r="R993" s="2" t="s">
        <v>10291</v>
      </c>
      <c r="S993">
        <v>451075338</v>
      </c>
      <c r="T993">
        <v>677259062</v>
      </c>
      <c r="U993" s="2" t="s">
        <v>1224</v>
      </c>
      <c r="X993" s="2" t="s">
        <v>542</v>
      </c>
      <c r="Y993">
        <v>-48784996000</v>
      </c>
    </row>
    <row r="994" spans="1:25">
      <c r="A994">
        <v>993</v>
      </c>
      <c r="B994" s="2" t="s">
        <v>10292</v>
      </c>
      <c r="C994" s="2" t="s">
        <v>10293</v>
      </c>
      <c r="D994" s="2" t="s">
        <v>10294</v>
      </c>
      <c r="E994" s="2" t="s">
        <v>10295</v>
      </c>
      <c r="F994" s="2" t="s">
        <v>10296</v>
      </c>
      <c r="G994">
        <v>47156902</v>
      </c>
      <c r="H994" s="2" t="s">
        <v>10297</v>
      </c>
      <c r="I994" s="2">
        <v>2</v>
      </c>
      <c r="J994" s="2" t="s">
        <v>10298</v>
      </c>
      <c r="K994">
        <v>3690</v>
      </c>
      <c r="L994">
        <v>446032</v>
      </c>
      <c r="M994" s="1">
        <f t="shared" si="15"/>
        <v>31476.403437500001</v>
      </c>
      <c r="N994">
        <f>LOOKUP(X994:X1993,country!B$2:B$132,country!A$2:A$132)</f>
        <v>13</v>
      </c>
      <c r="O994" s="2" t="s">
        <v>900</v>
      </c>
      <c r="P994" s="2" t="s">
        <v>10299</v>
      </c>
      <c r="Q994">
        <v>8721107</v>
      </c>
      <c r="R994" s="2" t="s">
        <v>10300</v>
      </c>
      <c r="S994">
        <v>358585871</v>
      </c>
      <c r="T994">
        <v>272072067</v>
      </c>
      <c r="U994" s="2" t="s">
        <v>10301</v>
      </c>
      <c r="X994" s="2" t="s">
        <v>5999</v>
      </c>
      <c r="Y994">
        <v>510399657000</v>
      </c>
    </row>
    <row r="995" spans="1:25">
      <c r="A995">
        <v>994</v>
      </c>
      <c r="B995" s="2" t="s">
        <v>10302</v>
      </c>
      <c r="C995" s="2" t="s">
        <v>10303</v>
      </c>
      <c r="D995" s="2" t="s">
        <v>10304</v>
      </c>
      <c r="E995" s="2" t="s">
        <v>10305</v>
      </c>
      <c r="F995" s="2" t="s">
        <v>10306</v>
      </c>
      <c r="G995">
        <v>7777974</v>
      </c>
      <c r="H995" s="2" t="s">
        <v>10307</v>
      </c>
      <c r="I995" s="2">
        <v>2</v>
      </c>
      <c r="J995" s="2" t="s">
        <v>10308</v>
      </c>
      <c r="K995">
        <v>4734</v>
      </c>
      <c r="L995">
        <v>248627</v>
      </c>
      <c r="M995" s="1">
        <f t="shared" si="15"/>
        <v>24251.126423611109</v>
      </c>
      <c r="N995">
        <f>LOOKUP(X995:X1994,country!B$2:B$132,country!A$2:A$132)</f>
        <v>108</v>
      </c>
      <c r="O995" s="2" t="s">
        <v>10105</v>
      </c>
      <c r="P995" s="2" t="s">
        <v>10309</v>
      </c>
      <c r="Q995">
        <v>6815638</v>
      </c>
      <c r="R995" s="2" t="s">
        <v>10310</v>
      </c>
      <c r="S995">
        <v>396544116</v>
      </c>
      <c r="T995">
        <v>566817690</v>
      </c>
      <c r="U995" s="2" t="s">
        <v>2434</v>
      </c>
      <c r="X995" s="2" t="s">
        <v>843</v>
      </c>
      <c r="Y995">
        <v>-113864277000</v>
      </c>
    </row>
    <row r="996" spans="1:25">
      <c r="A996">
        <v>995</v>
      </c>
      <c r="B996" s="2" t="s">
        <v>10311</v>
      </c>
      <c r="C996" s="2" t="s">
        <v>10312</v>
      </c>
      <c r="D996" s="2" t="s">
        <v>10313</v>
      </c>
      <c r="E996" s="2" t="s">
        <v>10314</v>
      </c>
      <c r="F996" s="2" t="s">
        <v>10315</v>
      </c>
      <c r="G996">
        <v>90208195</v>
      </c>
      <c r="H996" s="2" t="s">
        <v>10316</v>
      </c>
      <c r="I996" s="2">
        <v>2</v>
      </c>
      <c r="J996" s="2" t="s">
        <v>10317</v>
      </c>
      <c r="K996">
        <v>6243</v>
      </c>
      <c r="L996">
        <v>552331</v>
      </c>
      <c r="M996" s="1">
        <f t="shared" si="15"/>
        <v>27962.58866898148</v>
      </c>
      <c r="N996">
        <f>LOOKUP(X996:X1995,country!B$2:B$132,country!A$2:A$132)</f>
        <v>100</v>
      </c>
      <c r="O996" s="2" t="s">
        <v>4280</v>
      </c>
      <c r="P996" s="2" t="s">
        <v>10318</v>
      </c>
      <c r="Q996">
        <v>7322897</v>
      </c>
      <c r="R996" s="2" t="s">
        <v>10319</v>
      </c>
      <c r="S996">
        <v>618353563</v>
      </c>
      <c r="T996">
        <v>659612225</v>
      </c>
      <c r="U996" s="2" t="s">
        <v>3338</v>
      </c>
      <c r="X996" s="2" t="s">
        <v>600</v>
      </c>
      <c r="Y996">
        <v>206806061000</v>
      </c>
    </row>
    <row r="997" spans="1:25">
      <c r="A997">
        <v>996</v>
      </c>
      <c r="B997" s="2" t="s">
        <v>10320</v>
      </c>
      <c r="C997" s="2" t="s">
        <v>10321</v>
      </c>
      <c r="D997" s="2" t="s">
        <v>10322</v>
      </c>
      <c r="E997" s="2" t="s">
        <v>10323</v>
      </c>
      <c r="F997" s="2" t="s">
        <v>10324</v>
      </c>
      <c r="G997">
        <v>53828134</v>
      </c>
      <c r="H997" s="2" t="s">
        <v>10325</v>
      </c>
      <c r="I997" s="2">
        <v>2</v>
      </c>
      <c r="J997" s="2" t="s">
        <v>10326</v>
      </c>
      <c r="K997">
        <v>7182</v>
      </c>
      <c r="L997">
        <v>153770</v>
      </c>
      <c r="M997" s="1">
        <f t="shared" si="15"/>
        <v>24224.660231481481</v>
      </c>
      <c r="N997">
        <f>LOOKUP(X997:X1996,country!B$2:B$132,country!A$2:A$132)</f>
        <v>14</v>
      </c>
      <c r="O997" s="2" t="s">
        <v>1751</v>
      </c>
      <c r="P997" s="2" t="s">
        <v>10327</v>
      </c>
      <c r="Q997">
        <v>1845586</v>
      </c>
      <c r="R997" s="2" t="s">
        <v>10328</v>
      </c>
      <c r="S997">
        <v>150646914</v>
      </c>
      <c r="T997">
        <v>788687024</v>
      </c>
      <c r="U997" s="2" t="s">
        <v>3185</v>
      </c>
      <c r="X997" s="2" t="s">
        <v>876</v>
      </c>
      <c r="Y997">
        <v>-116150956000</v>
      </c>
    </row>
    <row r="998" spans="1:25">
      <c r="A998">
        <v>997</v>
      </c>
      <c r="B998" s="2" t="s">
        <v>10329</v>
      </c>
      <c r="C998" s="2" t="s">
        <v>10330</v>
      </c>
      <c r="D998" s="2" t="s">
        <v>10331</v>
      </c>
      <c r="E998" s="2" t="s">
        <v>10332</v>
      </c>
      <c r="F998" s="2" t="s">
        <v>10333</v>
      </c>
      <c r="G998">
        <v>81062275</v>
      </c>
      <c r="H998" s="2" t="s">
        <v>10334</v>
      </c>
      <c r="I998" s="2">
        <v>1</v>
      </c>
      <c r="J998" s="2" t="s">
        <v>10335</v>
      </c>
      <c r="K998">
        <v>2238</v>
      </c>
      <c r="L998">
        <v>478438</v>
      </c>
      <c r="M998" s="1">
        <f t="shared" si="15"/>
        <v>31094.621527777777</v>
      </c>
      <c r="N998">
        <f>LOOKUP(X998:X1997,country!B$2:B$132,country!A$2:A$132)</f>
        <v>100</v>
      </c>
      <c r="O998" s="2" t="s">
        <v>729</v>
      </c>
      <c r="P998" s="2" t="s">
        <v>10336</v>
      </c>
      <c r="Q998">
        <v>7790338</v>
      </c>
      <c r="R998" s="2" t="s">
        <v>10337</v>
      </c>
      <c r="S998">
        <v>458694830</v>
      </c>
      <c r="T998">
        <v>547323858</v>
      </c>
      <c r="U998" s="2" t="s">
        <v>6512</v>
      </c>
      <c r="X998" s="2" t="s">
        <v>600</v>
      </c>
      <c r="Y998">
        <v>477413700000</v>
      </c>
    </row>
    <row r="999" spans="1:25">
      <c r="A999">
        <v>998</v>
      </c>
      <c r="B999" s="2" t="s">
        <v>10338</v>
      </c>
      <c r="C999" s="2" t="s">
        <v>10339</v>
      </c>
      <c r="D999" s="2" t="s">
        <v>10340</v>
      </c>
      <c r="E999" s="2" t="s">
        <v>10341</v>
      </c>
      <c r="F999" s="2" t="s">
        <v>10342</v>
      </c>
      <c r="G999">
        <v>83763244</v>
      </c>
      <c r="H999" s="2" t="s">
        <v>10343</v>
      </c>
      <c r="I999" s="2">
        <v>1</v>
      </c>
      <c r="J999" s="2" t="s">
        <v>10344</v>
      </c>
      <c r="K999">
        <v>2607</v>
      </c>
      <c r="L999">
        <v>651920</v>
      </c>
      <c r="M999" s="1">
        <f t="shared" si="15"/>
        <v>20776.721018518518</v>
      </c>
      <c r="N999">
        <f>LOOKUP(X999:X1998,country!B$2:B$132,country!A$2:A$132)</f>
        <v>76</v>
      </c>
      <c r="O999" s="2" t="s">
        <v>10345</v>
      </c>
      <c r="P999" s="2" t="s">
        <v>10346</v>
      </c>
      <c r="Q999">
        <v>3972450</v>
      </c>
      <c r="R999" s="2" t="s">
        <v>10347</v>
      </c>
      <c r="S999">
        <v>892598954</v>
      </c>
      <c r="T999">
        <v>935953360</v>
      </c>
      <c r="U999" s="2" t="s">
        <v>1168</v>
      </c>
      <c r="X999" s="2" t="s">
        <v>576</v>
      </c>
      <c r="Y999">
        <v>-414052904000</v>
      </c>
    </row>
    <row r="1000" spans="1:25">
      <c r="A1000">
        <v>999</v>
      </c>
      <c r="B1000" s="2" t="s">
        <v>10348</v>
      </c>
      <c r="C1000" s="2" t="s">
        <v>10349</v>
      </c>
      <c r="D1000" s="2" t="s">
        <v>10350</v>
      </c>
      <c r="E1000" s="2" t="s">
        <v>10351</v>
      </c>
      <c r="F1000" s="2" t="s">
        <v>10352</v>
      </c>
      <c r="G1000">
        <v>57224753</v>
      </c>
      <c r="H1000" s="2" t="s">
        <v>10353</v>
      </c>
      <c r="I1000" s="2">
        <v>1</v>
      </c>
      <c r="J1000" s="2" t="s">
        <v>10354</v>
      </c>
      <c r="K1000">
        <v>5689</v>
      </c>
      <c r="L1000">
        <v>758484</v>
      </c>
      <c r="M1000" s="1">
        <f t="shared" si="15"/>
        <v>24007.433807870369</v>
      </c>
      <c r="N1000">
        <f>LOOKUP(X1000:X1999,country!B$2:B$132,country!A$2:A$132)</f>
        <v>95</v>
      </c>
      <c r="O1000" s="2" t="s">
        <v>7948</v>
      </c>
      <c r="P1000" s="2" t="s">
        <v>10355</v>
      </c>
      <c r="Q1000">
        <v>3017385</v>
      </c>
      <c r="R1000" s="2" t="s">
        <v>10356</v>
      </c>
      <c r="S1000">
        <v>999379284</v>
      </c>
      <c r="T1000">
        <v>941803585</v>
      </c>
      <c r="U1000" s="2" t="s">
        <v>7733</v>
      </c>
      <c r="X1000" s="2" t="s">
        <v>728</v>
      </c>
      <c r="Y1000">
        <v>-134919319000</v>
      </c>
    </row>
    <row r="1001" spans="1:25">
      <c r="A1001">
        <v>1000</v>
      </c>
      <c r="B1001" s="2" t="s">
        <v>10357</v>
      </c>
      <c r="C1001" s="2" t="s">
        <v>10358</v>
      </c>
      <c r="D1001" s="2" t="s">
        <v>10359</v>
      </c>
      <c r="E1001" s="2" t="s">
        <v>10360</v>
      </c>
      <c r="F1001" s="2" t="s">
        <v>10361</v>
      </c>
      <c r="G1001">
        <v>73010272</v>
      </c>
      <c r="H1001" s="2" t="s">
        <v>10362</v>
      </c>
      <c r="I1001" s="2">
        <v>2</v>
      </c>
      <c r="J1001" s="2" t="s">
        <v>10363</v>
      </c>
      <c r="K1001">
        <v>7409</v>
      </c>
      <c r="L1001">
        <v>157023</v>
      </c>
      <c r="M1001" s="1">
        <f t="shared" si="15"/>
        <v>21351.40318287037</v>
      </c>
      <c r="N1001">
        <f>LOOKUP(X1001:X2000,country!B$2:B$132,country!A$2:A$132)</f>
        <v>97</v>
      </c>
      <c r="O1001" s="2" t="s">
        <v>6977</v>
      </c>
      <c r="P1001" s="2" t="s">
        <v>10364</v>
      </c>
      <c r="Q1001">
        <v>1953856</v>
      </c>
      <c r="R1001" s="2" t="s">
        <v>10365</v>
      </c>
      <c r="S1001">
        <v>552362023</v>
      </c>
      <c r="T1001">
        <v>456640762</v>
      </c>
      <c r="U1001" s="2" t="s">
        <v>1708</v>
      </c>
      <c r="X1001" s="2" t="s">
        <v>831</v>
      </c>
      <c r="Y1001">
        <v>-364400365000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8D54-BB39-4239-8B84-49AD925B8B22}">
  <dimension ref="A1:B3"/>
  <sheetViews>
    <sheetView workbookViewId="0">
      <selection sqref="A1:B3"/>
    </sheetView>
  </sheetViews>
  <sheetFormatPr defaultRowHeight="15"/>
  <cols>
    <col min="2" max="2" width="13.28515625" bestFit="1" customWidth="1"/>
  </cols>
  <sheetData>
    <row r="1" spans="1:2">
      <c r="A1" t="s">
        <v>0</v>
      </c>
      <c r="B1" t="s">
        <v>448</v>
      </c>
    </row>
    <row r="2" spans="1:2">
      <c r="A2">
        <v>1</v>
      </c>
      <c r="B2" s="2" t="s">
        <v>492</v>
      </c>
    </row>
    <row r="3" spans="1:2">
      <c r="A3">
        <v>2</v>
      </c>
      <c r="B3" s="2" t="s">
        <v>467</v>
      </c>
    </row>
  </sheetData>
  <sortState xmlns:xlrd2="http://schemas.microsoft.com/office/spreadsheetml/2017/richdata2" ref="B2:B3">
    <sortCondition ref="B2:B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7865-DB98-44F8-81DE-BE711ED9284D}">
  <dimension ref="A1:B132"/>
  <sheetViews>
    <sheetView workbookViewId="0">
      <selection activeCell="L23" sqref="L23"/>
    </sheetView>
  </sheetViews>
  <sheetFormatPr defaultRowHeight="15"/>
  <cols>
    <col min="2" max="2" width="31.5703125" bestFit="1" customWidth="1"/>
  </cols>
  <sheetData>
    <row r="1" spans="1:2">
      <c r="A1" t="s">
        <v>0</v>
      </c>
      <c r="B1" t="s">
        <v>453</v>
      </c>
    </row>
    <row r="2" spans="1:2">
      <c r="A2">
        <v>1</v>
      </c>
      <c r="B2" s="2" t="s">
        <v>3146</v>
      </c>
    </row>
    <row r="3" spans="1:2">
      <c r="A3">
        <v>2</v>
      </c>
      <c r="B3" s="2" t="s">
        <v>2471</v>
      </c>
    </row>
    <row r="4" spans="1:2">
      <c r="A4">
        <v>3</v>
      </c>
      <c r="B4" s="2" t="s">
        <v>7750</v>
      </c>
    </row>
    <row r="5" spans="1:2">
      <c r="A5">
        <v>4</v>
      </c>
      <c r="B5" s="2" t="s">
        <v>2420</v>
      </c>
    </row>
    <row r="6" spans="1:2">
      <c r="A6">
        <v>5</v>
      </c>
      <c r="B6" s="2" t="s">
        <v>669</v>
      </c>
    </row>
    <row r="7" spans="1:2">
      <c r="A7">
        <v>6</v>
      </c>
      <c r="B7" s="2" t="s">
        <v>1220</v>
      </c>
    </row>
    <row r="8" spans="1:2">
      <c r="A8">
        <v>7</v>
      </c>
      <c r="B8" s="2" t="s">
        <v>1536</v>
      </c>
    </row>
    <row r="9" spans="1:2">
      <c r="A9">
        <v>8</v>
      </c>
      <c r="B9" s="2" t="s">
        <v>2409</v>
      </c>
    </row>
    <row r="10" spans="1:2">
      <c r="A10">
        <v>9</v>
      </c>
      <c r="B10" s="2" t="s">
        <v>3951</v>
      </c>
    </row>
    <row r="11" spans="1:2">
      <c r="A11">
        <v>10</v>
      </c>
      <c r="B11" s="2" t="s">
        <v>8288</v>
      </c>
    </row>
    <row r="12" spans="1:2">
      <c r="A12">
        <v>11</v>
      </c>
      <c r="B12" s="2" t="s">
        <v>1208</v>
      </c>
    </row>
    <row r="13" spans="1:2">
      <c r="A13">
        <v>12</v>
      </c>
      <c r="B13" s="2" t="s">
        <v>5387</v>
      </c>
    </row>
    <row r="14" spans="1:2">
      <c r="A14">
        <v>13</v>
      </c>
      <c r="B14" s="2" t="s">
        <v>5999</v>
      </c>
    </row>
    <row r="15" spans="1:2">
      <c r="A15">
        <v>14</v>
      </c>
      <c r="B15" s="2" t="s">
        <v>876</v>
      </c>
    </row>
    <row r="16" spans="1:2">
      <c r="A16">
        <v>15</v>
      </c>
      <c r="B16" s="2" t="s">
        <v>2524</v>
      </c>
    </row>
    <row r="17" spans="1:2">
      <c r="A17">
        <v>16</v>
      </c>
      <c r="B17" s="2" t="s">
        <v>1861</v>
      </c>
    </row>
    <row r="18" spans="1:2">
      <c r="A18">
        <v>17</v>
      </c>
      <c r="B18" s="2" t="s">
        <v>4670</v>
      </c>
    </row>
    <row r="19" spans="1:2">
      <c r="A19">
        <v>18</v>
      </c>
      <c r="B19" s="2" t="s">
        <v>865</v>
      </c>
    </row>
    <row r="20" spans="1:2">
      <c r="A20">
        <v>19</v>
      </c>
      <c r="B20" s="2" t="s">
        <v>1630</v>
      </c>
    </row>
    <row r="21" spans="1:2">
      <c r="A21">
        <v>20</v>
      </c>
      <c r="B21" s="2" t="s">
        <v>10180</v>
      </c>
    </row>
    <row r="22" spans="1:2">
      <c r="A22">
        <v>21</v>
      </c>
      <c r="B22" s="2" t="s">
        <v>635</v>
      </c>
    </row>
    <row r="23" spans="1:2">
      <c r="A23">
        <v>22</v>
      </c>
      <c r="B23" s="2" t="s">
        <v>3202</v>
      </c>
    </row>
    <row r="24" spans="1:2">
      <c r="A24">
        <v>23</v>
      </c>
      <c r="B24" s="2" t="s">
        <v>8742</v>
      </c>
    </row>
    <row r="25" spans="1:2">
      <c r="A25">
        <v>24</v>
      </c>
      <c r="B25" s="2" t="s">
        <v>469</v>
      </c>
    </row>
    <row r="26" spans="1:2">
      <c r="A26">
        <v>25</v>
      </c>
      <c r="B26" s="2" t="s">
        <v>588</v>
      </c>
    </row>
    <row r="27" spans="1:2">
      <c r="A27">
        <v>26</v>
      </c>
      <c r="B27" s="2" t="s">
        <v>1589</v>
      </c>
    </row>
    <row r="28" spans="1:2">
      <c r="A28">
        <v>27</v>
      </c>
      <c r="B28" s="2" t="s">
        <v>612</v>
      </c>
    </row>
    <row r="29" spans="1:2">
      <c r="A29">
        <v>28</v>
      </c>
      <c r="B29" s="2" t="s">
        <v>1771</v>
      </c>
    </row>
    <row r="30" spans="1:2">
      <c r="A30">
        <v>29</v>
      </c>
      <c r="B30" s="2" t="s">
        <v>899</v>
      </c>
    </row>
    <row r="31" spans="1:2">
      <c r="A31">
        <v>30</v>
      </c>
      <c r="B31" s="2" t="s">
        <v>3181</v>
      </c>
    </row>
    <row r="32" spans="1:2">
      <c r="A32">
        <v>31</v>
      </c>
      <c r="B32" s="2" t="s">
        <v>9845</v>
      </c>
    </row>
    <row r="33" spans="1:2">
      <c r="A33">
        <v>32</v>
      </c>
      <c r="B33" s="2" t="s">
        <v>1243</v>
      </c>
    </row>
    <row r="34" spans="1:2">
      <c r="A34">
        <v>33</v>
      </c>
      <c r="B34" s="2" t="s">
        <v>762</v>
      </c>
    </row>
    <row r="35" spans="1:2">
      <c r="A35">
        <v>34</v>
      </c>
      <c r="B35" s="2" t="s">
        <v>4187</v>
      </c>
    </row>
    <row r="36" spans="1:2">
      <c r="A36">
        <v>35</v>
      </c>
      <c r="B36" s="2" t="s">
        <v>4914</v>
      </c>
    </row>
    <row r="37" spans="1:2">
      <c r="A37">
        <v>36</v>
      </c>
      <c r="B37" s="2" t="s">
        <v>4465</v>
      </c>
    </row>
    <row r="38" spans="1:2">
      <c r="A38">
        <v>37</v>
      </c>
      <c r="B38" s="2" t="s">
        <v>3773</v>
      </c>
    </row>
    <row r="39" spans="1:2">
      <c r="A39">
        <v>38</v>
      </c>
      <c r="B39" s="2" t="s">
        <v>2493</v>
      </c>
    </row>
    <row r="40" spans="1:2">
      <c r="A40">
        <v>39</v>
      </c>
      <c r="B40" s="2" t="s">
        <v>1750</v>
      </c>
    </row>
    <row r="41" spans="1:2">
      <c r="A41">
        <v>40</v>
      </c>
      <c r="B41" s="2" t="s">
        <v>6391</v>
      </c>
    </row>
    <row r="42" spans="1:2">
      <c r="A42">
        <v>41</v>
      </c>
      <c r="B42" s="2" t="s">
        <v>4000</v>
      </c>
    </row>
    <row r="43" spans="1:2">
      <c r="A43">
        <v>42</v>
      </c>
      <c r="B43" s="2" t="s">
        <v>1011</v>
      </c>
    </row>
    <row r="44" spans="1:2">
      <c r="A44">
        <v>43</v>
      </c>
      <c r="B44" s="2" t="s">
        <v>9715</v>
      </c>
    </row>
    <row r="45" spans="1:2">
      <c r="A45">
        <v>44</v>
      </c>
      <c r="B45" s="2" t="s">
        <v>2399</v>
      </c>
    </row>
    <row r="46" spans="1:2">
      <c r="A46">
        <v>45</v>
      </c>
      <c r="B46" s="2" t="s">
        <v>4574</v>
      </c>
    </row>
    <row r="47" spans="1:2">
      <c r="A47">
        <v>46</v>
      </c>
      <c r="B47" s="2" t="s">
        <v>3253</v>
      </c>
    </row>
    <row r="48" spans="1:2">
      <c r="A48">
        <v>47</v>
      </c>
      <c r="B48" s="2" t="s">
        <v>1000</v>
      </c>
    </row>
    <row r="49" spans="1:2">
      <c r="A49">
        <v>48</v>
      </c>
      <c r="B49" s="2" t="s">
        <v>8595</v>
      </c>
    </row>
    <row r="50" spans="1:2">
      <c r="A50">
        <v>49</v>
      </c>
      <c r="B50" s="2" t="s">
        <v>3306</v>
      </c>
    </row>
    <row r="51" spans="1:2">
      <c r="A51">
        <v>50</v>
      </c>
      <c r="B51" s="2" t="s">
        <v>977</v>
      </c>
    </row>
    <row r="52" spans="1:2">
      <c r="A52">
        <v>51</v>
      </c>
      <c r="B52" s="2" t="s">
        <v>3325</v>
      </c>
    </row>
    <row r="53" spans="1:2">
      <c r="A53">
        <v>52</v>
      </c>
      <c r="B53" s="2" t="s">
        <v>494</v>
      </c>
    </row>
    <row r="54" spans="1:2">
      <c r="A54">
        <v>53</v>
      </c>
      <c r="B54" s="2" t="s">
        <v>1838</v>
      </c>
    </row>
    <row r="55" spans="1:2">
      <c r="A55">
        <v>54</v>
      </c>
      <c r="B55" s="2" t="s">
        <v>2095</v>
      </c>
    </row>
    <row r="56" spans="1:2">
      <c r="A56">
        <v>55</v>
      </c>
      <c r="B56" s="2" t="s">
        <v>2875</v>
      </c>
    </row>
    <row r="57" spans="1:2">
      <c r="A57">
        <v>56</v>
      </c>
      <c r="B57" s="2" t="s">
        <v>9726</v>
      </c>
    </row>
    <row r="58" spans="1:2">
      <c r="A58">
        <v>57</v>
      </c>
      <c r="B58" s="2" t="s">
        <v>704</v>
      </c>
    </row>
    <row r="59" spans="1:2">
      <c r="A59">
        <v>58</v>
      </c>
      <c r="B59" s="2" t="s">
        <v>7778</v>
      </c>
    </row>
    <row r="60" spans="1:2">
      <c r="A60">
        <v>59</v>
      </c>
      <c r="B60" s="2" t="s">
        <v>4993</v>
      </c>
    </row>
    <row r="61" spans="1:2">
      <c r="A61">
        <v>60</v>
      </c>
      <c r="B61" s="2" t="s">
        <v>10143</v>
      </c>
    </row>
    <row r="62" spans="1:2">
      <c r="A62">
        <v>61</v>
      </c>
      <c r="B62" s="2" t="s">
        <v>4166</v>
      </c>
    </row>
    <row r="63" spans="1:2">
      <c r="A63">
        <v>62</v>
      </c>
      <c r="B63" s="2" t="s">
        <v>2210</v>
      </c>
    </row>
    <row r="64" spans="1:2">
      <c r="A64">
        <v>63</v>
      </c>
      <c r="B64" s="2" t="s">
        <v>3416</v>
      </c>
    </row>
    <row r="65" spans="1:2">
      <c r="A65">
        <v>64</v>
      </c>
      <c r="B65" s="2" t="s">
        <v>9109</v>
      </c>
    </row>
    <row r="66" spans="1:2">
      <c r="A66">
        <v>65</v>
      </c>
      <c r="B66" s="2" t="s">
        <v>7146</v>
      </c>
    </row>
    <row r="67" spans="1:2">
      <c r="A67">
        <v>66</v>
      </c>
      <c r="B67" s="2" t="s">
        <v>5082</v>
      </c>
    </row>
    <row r="68" spans="1:2">
      <c r="A68">
        <v>67</v>
      </c>
      <c r="B68" s="2" t="s">
        <v>5072</v>
      </c>
    </row>
    <row r="69" spans="1:2">
      <c r="A69">
        <v>68</v>
      </c>
      <c r="B69" s="2" t="s">
        <v>1023</v>
      </c>
    </row>
    <row r="70" spans="1:2">
      <c r="A70">
        <v>69</v>
      </c>
      <c r="B70" s="2" t="s">
        <v>5854</v>
      </c>
    </row>
    <row r="71" spans="1:2">
      <c r="A71">
        <v>70</v>
      </c>
      <c r="B71" s="2" t="s">
        <v>3081</v>
      </c>
    </row>
    <row r="72" spans="1:2">
      <c r="A72">
        <v>71</v>
      </c>
      <c r="B72" s="2" t="s">
        <v>4974</v>
      </c>
    </row>
    <row r="73" spans="1:2">
      <c r="A73">
        <v>72</v>
      </c>
      <c r="B73" s="2" t="s">
        <v>2810</v>
      </c>
    </row>
    <row r="74" spans="1:2">
      <c r="A74">
        <v>73</v>
      </c>
      <c r="B74" s="2" t="s">
        <v>3404</v>
      </c>
    </row>
    <row r="75" spans="1:2">
      <c r="A75">
        <v>74</v>
      </c>
      <c r="B75" s="2" t="s">
        <v>8473</v>
      </c>
    </row>
    <row r="76" spans="1:2">
      <c r="A76">
        <v>75</v>
      </c>
      <c r="B76" s="2" t="s">
        <v>5775</v>
      </c>
    </row>
    <row r="77" spans="1:2">
      <c r="A77">
        <v>76</v>
      </c>
      <c r="B77" s="2" t="s">
        <v>576</v>
      </c>
    </row>
    <row r="78" spans="1:2">
      <c r="A78">
        <v>77</v>
      </c>
      <c r="B78" s="2" t="s">
        <v>4279</v>
      </c>
    </row>
    <row r="79" spans="1:2">
      <c r="A79">
        <v>78</v>
      </c>
      <c r="B79" s="2" t="s">
        <v>2033</v>
      </c>
    </row>
    <row r="80" spans="1:2">
      <c r="A80">
        <v>79</v>
      </c>
      <c r="B80" s="2" t="s">
        <v>7703</v>
      </c>
    </row>
    <row r="81" spans="1:2">
      <c r="A81">
        <v>80</v>
      </c>
      <c r="B81" s="2" t="s">
        <v>3560</v>
      </c>
    </row>
    <row r="82" spans="1:2">
      <c r="A82">
        <v>81</v>
      </c>
      <c r="B82" s="2" t="s">
        <v>1600</v>
      </c>
    </row>
    <row r="83" spans="1:2">
      <c r="A83">
        <v>82</v>
      </c>
      <c r="B83" s="2" t="s">
        <v>2864</v>
      </c>
    </row>
    <row r="84" spans="1:2">
      <c r="A84">
        <v>83</v>
      </c>
      <c r="B84" s="2" t="s">
        <v>5630</v>
      </c>
    </row>
    <row r="85" spans="1:2">
      <c r="A85">
        <v>84</v>
      </c>
      <c r="B85" s="2" t="s">
        <v>716</v>
      </c>
    </row>
    <row r="86" spans="1:2">
      <c r="A86">
        <v>85</v>
      </c>
      <c r="B86" s="2" t="s">
        <v>6940</v>
      </c>
    </row>
    <row r="87" spans="1:2">
      <c r="A87">
        <v>86</v>
      </c>
      <c r="B87" s="2" t="s">
        <v>481</v>
      </c>
    </row>
    <row r="88" spans="1:2">
      <c r="A88">
        <v>87</v>
      </c>
      <c r="B88" s="2" t="s">
        <v>943</v>
      </c>
    </row>
    <row r="89" spans="1:2">
      <c r="A89">
        <v>88</v>
      </c>
      <c r="B89" s="2" t="s">
        <v>3601</v>
      </c>
    </row>
    <row r="90" spans="1:2">
      <c r="A90">
        <v>89</v>
      </c>
      <c r="B90" s="2" t="s">
        <v>4248</v>
      </c>
    </row>
    <row r="91" spans="1:2">
      <c r="A91">
        <v>90</v>
      </c>
      <c r="B91" s="2" t="s">
        <v>3836</v>
      </c>
    </row>
    <row r="92" spans="1:2">
      <c r="A92">
        <v>91</v>
      </c>
      <c r="B92" s="2" t="s">
        <v>1340</v>
      </c>
    </row>
    <row r="93" spans="1:2">
      <c r="A93">
        <v>92</v>
      </c>
      <c r="B93" s="2" t="s">
        <v>6110</v>
      </c>
    </row>
    <row r="94" spans="1:2">
      <c r="A94">
        <v>93</v>
      </c>
      <c r="B94" s="2" t="s">
        <v>10095</v>
      </c>
    </row>
    <row r="95" spans="1:2">
      <c r="A95">
        <v>94</v>
      </c>
      <c r="B95" s="2" t="s">
        <v>506</v>
      </c>
    </row>
    <row r="96" spans="1:2">
      <c r="A96">
        <v>95</v>
      </c>
      <c r="B96" s="2" t="s">
        <v>728</v>
      </c>
    </row>
    <row r="97" spans="1:2">
      <c r="A97">
        <v>96</v>
      </c>
      <c r="B97" s="2" t="s">
        <v>680</v>
      </c>
    </row>
    <row r="98" spans="1:2">
      <c r="A98">
        <v>97</v>
      </c>
      <c r="B98" s="2" t="s">
        <v>831</v>
      </c>
    </row>
    <row r="99" spans="1:2">
      <c r="A99">
        <v>98</v>
      </c>
      <c r="B99" s="2" t="s">
        <v>9088</v>
      </c>
    </row>
    <row r="100" spans="1:2">
      <c r="A100">
        <v>99</v>
      </c>
      <c r="B100" s="2" t="s">
        <v>6539</v>
      </c>
    </row>
    <row r="101" spans="1:2">
      <c r="A101">
        <v>100</v>
      </c>
      <c r="B101" s="2" t="s">
        <v>600</v>
      </c>
    </row>
    <row r="102" spans="1:2">
      <c r="A102">
        <v>101</v>
      </c>
      <c r="B102" s="2" t="s">
        <v>5104</v>
      </c>
    </row>
    <row r="103" spans="1:2">
      <c r="A103">
        <v>102</v>
      </c>
      <c r="B103" s="2" t="s">
        <v>3124</v>
      </c>
    </row>
    <row r="104" spans="1:2">
      <c r="A104">
        <v>103</v>
      </c>
      <c r="B104" s="2" t="s">
        <v>7269</v>
      </c>
    </row>
    <row r="105" spans="1:2">
      <c r="A105">
        <v>104</v>
      </c>
      <c r="B105" s="2" t="s">
        <v>3169</v>
      </c>
    </row>
    <row r="106" spans="1:2">
      <c r="A106">
        <v>105</v>
      </c>
      <c r="B106" s="2" t="s">
        <v>2252</v>
      </c>
    </row>
    <row r="107" spans="1:2">
      <c r="A107">
        <v>106</v>
      </c>
      <c r="B107" s="2" t="s">
        <v>1558</v>
      </c>
    </row>
    <row r="108" spans="1:2">
      <c r="A108">
        <v>107</v>
      </c>
      <c r="B108" s="2" t="s">
        <v>1873</v>
      </c>
    </row>
    <row r="109" spans="1:2">
      <c r="A109">
        <v>108</v>
      </c>
      <c r="B109" s="2" t="s">
        <v>843</v>
      </c>
    </row>
    <row r="110" spans="1:2">
      <c r="A110">
        <v>109</v>
      </c>
      <c r="B110" s="2" t="s">
        <v>9591</v>
      </c>
    </row>
    <row r="111" spans="1:2">
      <c r="A111">
        <v>110</v>
      </c>
      <c r="B111" s="2" t="s">
        <v>4835</v>
      </c>
    </row>
    <row r="112" spans="1:2">
      <c r="A112">
        <v>111</v>
      </c>
      <c r="B112" s="2" t="s">
        <v>2897</v>
      </c>
    </row>
    <row r="113" spans="1:2">
      <c r="A113">
        <v>112</v>
      </c>
      <c r="B113" s="2" t="s">
        <v>7212</v>
      </c>
    </row>
    <row r="114" spans="1:2">
      <c r="A114">
        <v>113</v>
      </c>
      <c r="B114" s="2" t="s">
        <v>6450</v>
      </c>
    </row>
    <row r="115" spans="1:2">
      <c r="A115">
        <v>114</v>
      </c>
      <c r="B115" s="2" t="s">
        <v>518</v>
      </c>
    </row>
    <row r="116" spans="1:2">
      <c r="A116">
        <v>115</v>
      </c>
      <c r="B116" s="2" t="s">
        <v>9581</v>
      </c>
    </row>
    <row r="117" spans="1:2">
      <c r="A117">
        <v>116</v>
      </c>
      <c r="B117" s="2" t="s">
        <v>1794</v>
      </c>
    </row>
    <row r="118" spans="1:2">
      <c r="A118">
        <v>117</v>
      </c>
      <c r="B118" s="2" t="s">
        <v>9467</v>
      </c>
    </row>
    <row r="119" spans="1:2">
      <c r="A119">
        <v>118</v>
      </c>
      <c r="B119" s="2" t="s">
        <v>1288</v>
      </c>
    </row>
    <row r="120" spans="1:2">
      <c r="A120">
        <v>119</v>
      </c>
      <c r="B120" s="2" t="s">
        <v>1276</v>
      </c>
    </row>
    <row r="121" spans="1:2">
      <c r="A121">
        <v>120</v>
      </c>
      <c r="B121" s="2" t="s">
        <v>5397</v>
      </c>
    </row>
    <row r="122" spans="1:2">
      <c r="A122">
        <v>121</v>
      </c>
      <c r="B122" s="2" t="s">
        <v>8806</v>
      </c>
    </row>
    <row r="123" spans="1:2">
      <c r="A123">
        <v>122</v>
      </c>
      <c r="B123" s="2" t="s">
        <v>530</v>
      </c>
    </row>
    <row r="124" spans="1:2">
      <c r="A124">
        <v>123</v>
      </c>
      <c r="B124" s="2" t="s">
        <v>785</v>
      </c>
    </row>
    <row r="125" spans="1:2">
      <c r="A125">
        <v>124</v>
      </c>
      <c r="B125" s="2" t="s">
        <v>5950</v>
      </c>
    </row>
    <row r="126" spans="1:2">
      <c r="A126">
        <v>125</v>
      </c>
      <c r="B126" s="2" t="s">
        <v>692</v>
      </c>
    </row>
    <row r="127" spans="1:2">
      <c r="A127">
        <v>126</v>
      </c>
      <c r="B127" s="2" t="s">
        <v>797</v>
      </c>
    </row>
    <row r="128" spans="1:2">
      <c r="A128">
        <v>127</v>
      </c>
      <c r="B128" s="2" t="s">
        <v>542</v>
      </c>
    </row>
    <row r="129" spans="1:2">
      <c r="A129">
        <v>128</v>
      </c>
      <c r="B129" s="2" t="s">
        <v>1924</v>
      </c>
    </row>
    <row r="130" spans="1:2">
      <c r="A130">
        <v>129</v>
      </c>
      <c r="B130" s="2" t="s">
        <v>1727</v>
      </c>
    </row>
    <row r="131" spans="1:2">
      <c r="A131">
        <v>130</v>
      </c>
      <c r="B131" s="2" t="s">
        <v>658</v>
      </c>
    </row>
    <row r="132" spans="1:2">
      <c r="A132">
        <v>131</v>
      </c>
      <c r="B132" s="2" t="s">
        <v>9496</v>
      </c>
    </row>
  </sheetData>
  <sortState xmlns:xlrd2="http://schemas.microsoft.com/office/spreadsheetml/2017/richdata2" ref="A2:B132">
    <sortCondition ref="B2:B1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user</vt:lpstr>
      <vt:lpstr>user_service</vt:lpstr>
      <vt:lpstr>Role</vt:lpstr>
      <vt:lpstr>blood</vt:lpstr>
      <vt:lpstr>services</vt:lpstr>
      <vt:lpstr>blood_service</vt:lpstr>
      <vt:lpstr>patient</vt:lpstr>
      <vt:lpstr>social_type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Каюков</dc:creator>
  <cp:lastModifiedBy>Алексей Каюков</cp:lastModifiedBy>
  <dcterms:created xsi:type="dcterms:W3CDTF">2024-03-25T13:24:43Z</dcterms:created>
  <dcterms:modified xsi:type="dcterms:W3CDTF">2024-03-26T13:30:30Z</dcterms:modified>
</cp:coreProperties>
</file>