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2"/>
  </bookViews>
  <sheets>
    <sheet name="План помещений" sheetId="1" r:id="rId1"/>
    <sheet name="Расходы" sheetId="2" r:id="rId2"/>
    <sheet name="Веранда" sheetId="3" r:id="rId3"/>
  </sheets>
  <calcPr calcId="145621"/>
</workbook>
</file>

<file path=xl/calcChain.xml><?xml version="1.0" encoding="utf-8"?>
<calcChain xmlns="http://schemas.openxmlformats.org/spreadsheetml/2006/main">
  <c r="D97" i="3" l="1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3" i="2"/>
  <c r="I4" i="2"/>
  <c r="K4" i="2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<sst xmlns="http://schemas.openxmlformats.org/spreadsheetml/2006/main" count="224" uniqueCount="197">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</sst>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</numFmts>
  <fonts count="1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</cellStyleXfs>
  <cellXfs count="68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</cellXfs>
  <cellStyles count="20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1" workbookViewId="0">
      <selection activeCell="G4" sqref="G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>G4-G3</f>
        <v>80</v>
      </c>
      <c r="J3" s="14">
        <v>200000</v>
      </c>
      <c r="K3" s="14">
        <f>J3*K1/365*I3</f>
        <v>3068.4931506849316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43139</v>
      </c>
      <c r="H4" s="8">
        <v>-5000</v>
      </c>
      <c r="I4" s="29">
        <f ca="1">TODAY()-G4</f>
        <v>67</v>
      </c>
      <c r="J4" s="14">
        <v>195000</v>
      </c>
      <c r="K4" s="14">
        <f ca="1">J4*K1/365*I4</f>
        <v>2505.6164383561645</v>
      </c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58" t="s">
        <v>75</v>
      </c>
      <c r="D46" s="59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57" t="s">
        <v>52</v>
      </c>
      <c r="D57" s="57"/>
      <c r="E57" s="57" t="s">
        <v>50</v>
      </c>
      <c r="F57" s="57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67" workbookViewId="0">
      <selection activeCell="A83" sqref="A83:D83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9.140625" customWidth="1"/>
    <col min="7" max="7" width="12.85546875" customWidth="1"/>
    <col min="8" max="8" width="10.5703125" bestFit="1" customWidth="1"/>
    <col min="9" max="9" width="12.5703125" customWidth="1"/>
  </cols>
  <sheetData>
    <row r="1" spans="1:9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9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9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9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9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9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9" ht="18.75" x14ac:dyDescent="0.3">
      <c r="A8" s="63" t="s">
        <v>115</v>
      </c>
      <c r="B8" s="63"/>
      <c r="C8" s="63"/>
      <c r="D8" s="63"/>
    </row>
    <row r="9" spans="1:9" ht="15.75" x14ac:dyDescent="0.25">
      <c r="A9" s="37" t="s">
        <v>116</v>
      </c>
      <c r="B9">
        <v>213</v>
      </c>
      <c r="C9" s="14">
        <v>42</v>
      </c>
      <c r="D9" s="14">
        <f t="shared" si="0"/>
        <v>8946</v>
      </c>
    </row>
    <row r="10" spans="1:9" ht="15.75" x14ac:dyDescent="0.25">
      <c r="A10" s="37" t="s">
        <v>117</v>
      </c>
      <c r="B10">
        <v>40</v>
      </c>
      <c r="C10" s="14">
        <v>16</v>
      </c>
      <c r="D10" s="14">
        <f t="shared" si="0"/>
        <v>640</v>
      </c>
    </row>
    <row r="11" spans="1:9" ht="15.75" x14ac:dyDescent="0.25">
      <c r="A11" s="34" t="s">
        <v>118</v>
      </c>
      <c r="B11">
        <v>1</v>
      </c>
      <c r="C11" s="14">
        <v>300</v>
      </c>
      <c r="D11" s="14">
        <f t="shared" si="0"/>
        <v>300</v>
      </c>
    </row>
    <row r="12" spans="1:9" ht="15.75" x14ac:dyDescent="0.25">
      <c r="A12" s="34" t="s">
        <v>119</v>
      </c>
      <c r="B12">
        <v>1</v>
      </c>
      <c r="C12" s="14">
        <v>100</v>
      </c>
      <c r="D12" s="14">
        <f t="shared" si="0"/>
        <v>100</v>
      </c>
    </row>
    <row r="13" spans="1:9" ht="15.75" x14ac:dyDescent="0.25">
      <c r="A13" s="34" t="s">
        <v>120</v>
      </c>
      <c r="B13">
        <v>1</v>
      </c>
      <c r="C13" s="14">
        <v>500</v>
      </c>
      <c r="D13" s="14">
        <f t="shared" si="0"/>
        <v>500</v>
      </c>
    </row>
    <row r="14" spans="1:9" ht="18.75" x14ac:dyDescent="0.3">
      <c r="A14" s="64" t="s">
        <v>121</v>
      </c>
      <c r="B14" s="65"/>
      <c r="C14" s="65"/>
      <c r="D14" s="65"/>
    </row>
    <row r="15" spans="1:9" ht="15.75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</row>
    <row r="16" spans="1:9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66" t="s">
        <v>129</v>
      </c>
      <c r="B24" s="66"/>
      <c r="C24" s="66"/>
      <c r="D24" s="66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5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67" t="s">
        <v>176</v>
      </c>
      <c r="B41" s="67"/>
      <c r="C41" s="67"/>
      <c r="D41" s="67"/>
    </row>
    <row r="42" spans="1:4" ht="45" x14ac:dyDescent="0.25">
      <c r="A42" s="9" t="s">
        <v>143</v>
      </c>
      <c r="B42">
        <v>0.7</v>
      </c>
      <c r="C42" s="45">
        <v>8500</v>
      </c>
      <c r="D42" s="14">
        <f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>B43*C43</f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>B44*C44</f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>B45*C45</f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>B46*C46</f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>B47*C47</f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>B48*C48</f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>B49*C49</f>
        <v>5500</v>
      </c>
    </row>
    <row r="50" spans="1:4" x14ac:dyDescent="0.25">
      <c r="A50" s="60" t="s">
        <v>149</v>
      </c>
      <c r="B50" s="60"/>
      <c r="C50" s="60"/>
      <c r="D50" s="60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60" t="s">
        <v>153</v>
      </c>
      <c r="B54" s="61"/>
      <c r="C54" s="61"/>
      <c r="D54" s="61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2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2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2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2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2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2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2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2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2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2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2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2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2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2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2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2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2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2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62" t="s">
        <v>196</v>
      </c>
      <c r="B83" s="62"/>
      <c r="C83" s="62"/>
      <c r="D83" s="62"/>
    </row>
    <row r="84" spans="1:4" x14ac:dyDescent="0.25">
      <c r="A84" t="s">
        <v>193</v>
      </c>
      <c r="B84">
        <v>13</v>
      </c>
      <c r="C84" s="14">
        <v>450</v>
      </c>
      <c r="D84" s="8">
        <f t="shared" si="2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2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2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2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2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2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2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2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2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2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2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2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2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2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7"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Веранда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2018-04-16T15:31:52Z</dcterms:modified>
</cp:coreProperties>
</file>