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683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2" i="1" l="1"/>
  <c r="N6" i="1" l="1"/>
</calcChain>
</file>

<file path=xl/sharedStrings.xml><?xml version="1.0" encoding="utf-8"?>
<sst xmlns="http://schemas.openxmlformats.org/spreadsheetml/2006/main" count="44" uniqueCount="29">
  <si>
    <t>№</t>
  </si>
  <si>
    <t>Виды работ:</t>
  </si>
  <si>
    <t>ед.изм</t>
  </si>
  <si>
    <t>Кол-во</t>
  </si>
  <si>
    <t>цена</t>
  </si>
  <si>
    <t>сумма</t>
  </si>
  <si>
    <t>Монтаж стропильной системы</t>
  </si>
  <si>
    <t>кв.м.</t>
  </si>
  <si>
    <t>Монтаж мауэрлата</t>
  </si>
  <si>
    <t>Антисептирование пиломатериалов (огнебиозащита)</t>
  </si>
  <si>
    <t>Устройство контробрешетки</t>
  </si>
  <si>
    <t>Устройство шаговой обрешетки</t>
  </si>
  <si>
    <t>Устройство сплошной обрешетки из доски</t>
  </si>
  <si>
    <t>Устройство сплошной обрешетки (настила, сплошного основания) </t>
  </si>
  <si>
    <t>из фанеры или OSB-3 (ОСБ-3, ОСП-3) по готовому основанию</t>
  </si>
  <si>
    <t>Монтаж пароизоляции (с проклейкой скотчем)</t>
  </si>
  <si>
    <t>Монтаж гидроизоляции (гидроветрозащиты, ветрозащитной мембраны)</t>
  </si>
  <si>
    <t>Укладка утеплителя толщиной 150-200 мм (утепление кровли)</t>
  </si>
  <si>
    <t>Монтаж металлочерепицы / профнастила</t>
  </si>
  <si>
    <t>м2</t>
  </si>
  <si>
    <t>Монтаж конька / хребта</t>
  </si>
  <si>
    <t>пог.м.</t>
  </si>
  <si>
    <t>Монтаж карнизной планки (капельник)</t>
  </si>
  <si>
    <t>Монтаж ветровой (торцевой) планки</t>
  </si>
  <si>
    <t>Устройство примыканий к стенам и трубам</t>
  </si>
  <si>
    <t>Обустройство ендовы</t>
  </si>
  <si>
    <t>Установка системы снегозадержания</t>
  </si>
  <si>
    <t>Устройство каркаса карнизных и фронтонных свесов</t>
  </si>
  <si>
    <t>Подшивка карнизных и торцевых свесов пластиковыми панелями (софит)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</si>
</sst>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1"/>
      </left>
      <right/>
      <top/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 style="medium">
        <color rgb="FF000001"/>
      </left>
      <right/>
      <top/>
      <bottom/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4" fontId="2" fillId="0" borderId="2" xfId="1" applyFont="1" applyBorder="1" applyAlignment="1">
      <alignment vertical="center" wrapText="1"/>
    </xf>
    <xf numFmtId="44" fontId="2" fillId="0" borderId="4" xfId="1" applyFont="1" applyBorder="1" applyAlignment="1">
      <alignment vertical="center" wrapText="1"/>
    </xf>
    <xf numFmtId="44" fontId="2" fillId="0" borderId="2" xfId="1" applyFont="1" applyBorder="1" applyAlignment="1">
      <alignment vertical="center" wrapText="1"/>
    </xf>
    <xf numFmtId="44" fontId="0" fillId="0" borderId="0" xfId="1" applyFont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19" zoomScale="85" zoomScaleNormal="85" workbookViewId="0">
      <selection activeCell="F6" sqref="F6"/>
    </sheetView>
  </sheetViews>
  <sheetFormatPr defaultRowHeight="15" x14ac:dyDescent="0.25"/>
  <cols>
    <col min="1" max="1" width="9.28515625" style="5" bestFit="1" customWidth="1"/>
    <col min="2" max="2" width="50.85546875" style="5" customWidth="1"/>
    <col min="3" max="3" width="9.140625" style="5"/>
    <col min="4" max="4" width="10.5703125" style="5" bestFit="1" customWidth="1"/>
    <col min="5" max="5" width="9.28515625" style="5" bestFit="1" customWidth="1"/>
    <col min="6" max="6" width="24.140625" style="5" customWidth="1"/>
    <col min="7" max="16384" width="9.140625" style="5"/>
  </cols>
  <sheetData>
    <row r="1" spans="1:14" ht="5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</row>
    <row r="2" spans="1:14" ht="53.25" thickBot="1" x14ac:dyDescent="0.3">
      <c r="A2" s="2">
        <v>1</v>
      </c>
      <c r="B2" s="2" t="s">
        <v>6</v>
      </c>
      <c r="C2" s="2" t="s">
        <v>7</v>
      </c>
      <c r="D2" s="2">
        <v>46</v>
      </c>
      <c r="E2" s="2">
        <v>390</v>
      </c>
      <c r="F2" s="8">
        <v>17940</v>
      </c>
    </row>
    <row r="3" spans="1:14" ht="27" thickBot="1" x14ac:dyDescent="0.3">
      <c r="A3" s="2">
        <v>2</v>
      </c>
      <c r="B3" s="2" t="s">
        <v>8</v>
      </c>
      <c r="C3" s="2"/>
      <c r="D3" s="2">
        <v>14.86</v>
      </c>
      <c r="E3" s="2">
        <v>190</v>
      </c>
      <c r="F3" s="8">
        <v>2823.4</v>
      </c>
    </row>
    <row r="4" spans="1:14" ht="79.5" thickBot="1" x14ac:dyDescent="0.3">
      <c r="A4" s="2">
        <v>3</v>
      </c>
      <c r="B4" s="2" t="s">
        <v>9</v>
      </c>
      <c r="C4" s="2" t="s">
        <v>7</v>
      </c>
      <c r="D4" s="2">
        <v>46</v>
      </c>
      <c r="E4" s="2">
        <v>30</v>
      </c>
      <c r="F4" s="8">
        <v>1380</v>
      </c>
    </row>
    <row r="5" spans="1:14" ht="53.25" thickBot="1" x14ac:dyDescent="0.3">
      <c r="A5" s="2">
        <v>4</v>
      </c>
      <c r="B5" s="2" t="s">
        <v>10</v>
      </c>
      <c r="C5" s="2" t="s">
        <v>7</v>
      </c>
      <c r="D5" s="2">
        <v>46</v>
      </c>
      <c r="E5" s="2">
        <v>60</v>
      </c>
      <c r="F5" s="8">
        <v>2760</v>
      </c>
    </row>
    <row r="6" spans="1:14" ht="53.25" thickBot="1" x14ac:dyDescent="0.3">
      <c r="A6" s="2">
        <v>5</v>
      </c>
      <c r="B6" s="2" t="s">
        <v>11</v>
      </c>
      <c r="C6" s="2" t="s">
        <v>7</v>
      </c>
      <c r="D6" s="2">
        <v>46</v>
      </c>
      <c r="E6" s="2">
        <v>120</v>
      </c>
      <c r="F6" s="8">
        <v>5520</v>
      </c>
      <c r="N6" s="5">
        <f>SUM(E2:E6,E11,E13)</f>
        <v>1140</v>
      </c>
    </row>
    <row r="7" spans="1:14" ht="53.25" thickBot="1" x14ac:dyDescent="0.3">
      <c r="A7" s="2">
        <v>6</v>
      </c>
      <c r="B7" s="2" t="s">
        <v>12</v>
      </c>
      <c r="C7" s="2" t="s">
        <v>7</v>
      </c>
      <c r="D7" s="2"/>
      <c r="E7" s="2"/>
      <c r="F7" s="8"/>
    </row>
    <row r="8" spans="1:14" ht="78.75" x14ac:dyDescent="0.25">
      <c r="A8" s="6">
        <v>7</v>
      </c>
      <c r="B8" s="3" t="s">
        <v>13</v>
      </c>
      <c r="C8" s="6" t="s">
        <v>7</v>
      </c>
      <c r="D8" s="6"/>
      <c r="E8" s="6"/>
      <c r="F8" s="9"/>
    </row>
    <row r="9" spans="1:14" ht="79.5" thickBot="1" x14ac:dyDescent="0.3">
      <c r="A9" s="7"/>
      <c r="B9" s="2" t="s">
        <v>14</v>
      </c>
      <c r="C9" s="7"/>
      <c r="D9" s="7"/>
      <c r="E9" s="7"/>
      <c r="F9" s="10"/>
    </row>
    <row r="10" spans="1:14" ht="53.25" thickBot="1" x14ac:dyDescent="0.3">
      <c r="A10" s="2">
        <v>8</v>
      </c>
      <c r="B10" s="2" t="s">
        <v>15</v>
      </c>
      <c r="C10" s="2" t="s">
        <v>7</v>
      </c>
      <c r="D10" s="2">
        <v>46</v>
      </c>
      <c r="E10" s="2">
        <v>90</v>
      </c>
      <c r="F10" s="8">
        <v>4140</v>
      </c>
    </row>
    <row r="11" spans="1:14" ht="79.5" thickBot="1" x14ac:dyDescent="0.3">
      <c r="A11" s="2">
        <v>9</v>
      </c>
      <c r="B11" s="2" t="s">
        <v>16</v>
      </c>
      <c r="C11" s="2" t="s">
        <v>7</v>
      </c>
      <c r="D11" s="2">
        <v>46</v>
      </c>
      <c r="E11" s="2">
        <v>60</v>
      </c>
      <c r="F11" s="8">
        <v>2760</v>
      </c>
    </row>
    <row r="12" spans="1:14" ht="79.5" thickBot="1" x14ac:dyDescent="0.3">
      <c r="A12" s="2">
        <v>10</v>
      </c>
      <c r="B12" s="2" t="s">
        <v>17</v>
      </c>
      <c r="C12" s="2" t="s">
        <v>7</v>
      </c>
      <c r="D12" s="2"/>
      <c r="E12" s="2"/>
      <c r="F12" s="8"/>
    </row>
    <row r="13" spans="1:14" ht="53.25" thickBot="1" x14ac:dyDescent="0.3">
      <c r="A13" s="2">
        <v>11</v>
      </c>
      <c r="B13" s="2" t="s">
        <v>18</v>
      </c>
      <c r="C13" s="2" t="s">
        <v>19</v>
      </c>
      <c r="D13" s="2">
        <v>46</v>
      </c>
      <c r="E13" s="2">
        <v>290</v>
      </c>
      <c r="F13" s="8">
        <v>13380</v>
      </c>
    </row>
    <row r="14" spans="1:14" ht="53.25" thickBot="1" x14ac:dyDescent="0.3">
      <c r="A14" s="2">
        <v>12</v>
      </c>
      <c r="B14" s="2" t="s">
        <v>20</v>
      </c>
      <c r="C14" s="2" t="s">
        <v>21</v>
      </c>
      <c r="D14" s="2"/>
      <c r="E14" s="2"/>
      <c r="F14" s="8"/>
    </row>
    <row r="15" spans="1:14" ht="53.25" thickBot="1" x14ac:dyDescent="0.3">
      <c r="A15" s="2">
        <v>13</v>
      </c>
      <c r="B15" s="2" t="s">
        <v>22</v>
      </c>
      <c r="C15" s="2" t="s">
        <v>21</v>
      </c>
      <c r="D15" s="2">
        <v>7.83</v>
      </c>
      <c r="E15" s="2">
        <v>130</v>
      </c>
      <c r="F15" s="8">
        <v>1017.9</v>
      </c>
    </row>
    <row r="16" spans="1:14" ht="53.25" thickBot="1" x14ac:dyDescent="0.3">
      <c r="A16" s="2">
        <v>14</v>
      </c>
      <c r="B16" s="2" t="s">
        <v>23</v>
      </c>
      <c r="C16" s="2" t="s">
        <v>21</v>
      </c>
      <c r="D16" s="2">
        <v>11.2</v>
      </c>
      <c r="E16" s="2">
        <v>180</v>
      </c>
      <c r="F16" s="8">
        <v>2016</v>
      </c>
    </row>
    <row r="17" spans="1:6" ht="53.25" thickBot="1" x14ac:dyDescent="0.3">
      <c r="A17" s="2">
        <v>15</v>
      </c>
      <c r="B17" s="2" t="s">
        <v>24</v>
      </c>
      <c r="C17" s="2" t="s">
        <v>21</v>
      </c>
      <c r="D17" s="2">
        <v>7.83</v>
      </c>
      <c r="E17" s="2">
        <v>200</v>
      </c>
      <c r="F17" s="8">
        <v>1566</v>
      </c>
    </row>
    <row r="18" spans="1:6" ht="53.25" thickBot="1" x14ac:dyDescent="0.3">
      <c r="A18" s="2">
        <v>16</v>
      </c>
      <c r="B18" s="2" t="s">
        <v>25</v>
      </c>
      <c r="C18" s="2" t="s">
        <v>21</v>
      </c>
      <c r="D18" s="2"/>
      <c r="E18" s="2"/>
      <c r="F18" s="8"/>
    </row>
    <row r="19" spans="1:6" ht="53.25" thickBot="1" x14ac:dyDescent="0.3">
      <c r="A19" s="2">
        <v>17</v>
      </c>
      <c r="B19" s="2" t="s">
        <v>26</v>
      </c>
      <c r="C19" s="2" t="s">
        <v>21</v>
      </c>
      <c r="D19" s="2"/>
      <c r="E19" s="2"/>
      <c r="F19" s="8"/>
    </row>
    <row r="20" spans="1:6" ht="79.5" thickBot="1" x14ac:dyDescent="0.3">
      <c r="A20" s="2">
        <v>18</v>
      </c>
      <c r="B20" s="2" t="s">
        <v>27</v>
      </c>
      <c r="C20" s="2" t="s">
        <v>21</v>
      </c>
      <c r="D20" s="2">
        <v>19.03</v>
      </c>
      <c r="E20" s="2">
        <v>200</v>
      </c>
      <c r="F20" s="8">
        <v>3806</v>
      </c>
    </row>
    <row r="21" spans="1:6" ht="105.75" thickBot="1" x14ac:dyDescent="0.3">
      <c r="A21" s="2">
        <v>19</v>
      </c>
      <c r="B21" s="2" t="s">
        <v>28</v>
      </c>
      <c r="C21" s="2" t="s">
        <v>21</v>
      </c>
      <c r="D21" s="2">
        <v>19.03</v>
      </c>
      <c r="E21" s="2">
        <v>400</v>
      </c>
      <c r="F21" s="8">
        <v>7612</v>
      </c>
    </row>
    <row r="22" spans="1:6" x14ac:dyDescent="0.25">
      <c r="F22" s="11">
        <f>SUM(F2:F21)</f>
        <v>66721.3</v>
      </c>
    </row>
  </sheetData>
  <mergeCells count="5">
    <mergeCell ref="A8:A9"/>
    <mergeCell ref="C8:C9"/>
    <mergeCell ref="D8:D9"/>
    <mergeCell ref="E8:E9"/>
    <mergeCell ref="F8:F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2019-03-17T15:33:50Z</dcterms:created>
  <dcterms:modified xsi:type="dcterms:W3CDTF">2019-03-27T04:31:38Z</dcterms:modified>
</cp:coreProperties>
</file>