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lanXAle\Desktop\EstadisticaDescriptiva\Un9idad4\"/>
    </mc:Choice>
  </mc:AlternateContent>
  <bookViews>
    <workbookView xWindow="0" yWindow="0" windowWidth="7605" windowHeight="7485"/>
  </bookViews>
  <sheets>
    <sheet name="TIPO B" sheetId="1" r:id="rId1"/>
  </sheets>
  <definedNames>
    <definedName name="_xlchart.v1.0" hidden="1">'TIPO B'!$K$91:$K$101</definedName>
    <definedName name="_xlchart.v1.1" hidden="1">'TIPO B'!$L$91:$L$101</definedName>
    <definedName name="_xlchart.v1.2" hidden="1">'TIPO B'!$M$91:$M$101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</calcChain>
</file>

<file path=xl/sharedStrings.xml><?xml version="1.0" encoding="utf-8"?>
<sst xmlns="http://schemas.openxmlformats.org/spreadsheetml/2006/main" count="125" uniqueCount="108">
  <si>
    <t>UNIDAD 4. CONSTRUCCIÓN DE NÚMEROS ÍNDICE</t>
  </si>
  <si>
    <t>Actividad 10</t>
  </si>
  <si>
    <t>Resuelve los siguientes ejercicios, debes calcularlos en Excel y usar los resultados que arroje el programa en cada parte del proceso, es decir, utiliza para calcular las fórmulas las celdas y no solo el resultado parcial pues esto limita el número de decimales a usar, al final lo único que debes redondear es resultado a 2 decimales.</t>
  </si>
  <si>
    <t>E3</t>
  </si>
  <si>
    <t>Laspeyres</t>
  </si>
  <si>
    <t>Paasche</t>
  </si>
  <si>
    <t>Artículo</t>
  </si>
  <si>
    <t>Precio</t>
  </si>
  <si>
    <t>Cantidad</t>
  </si>
  <si>
    <r>
      <t>IP</t>
    </r>
    <r>
      <rPr>
        <b/>
        <i/>
        <vertAlign val="subscript"/>
        <sz val="10"/>
        <color theme="1"/>
        <rFont val="Arial"/>
        <family val="2"/>
      </rPr>
      <t>L</t>
    </r>
  </si>
  <si>
    <r>
      <t>IQ</t>
    </r>
    <r>
      <rPr>
        <b/>
        <i/>
        <vertAlign val="subscript"/>
        <sz val="10"/>
        <color theme="1"/>
        <rFont val="Arial"/>
        <family val="2"/>
      </rPr>
      <t>L</t>
    </r>
  </si>
  <si>
    <r>
      <t>IP</t>
    </r>
    <r>
      <rPr>
        <b/>
        <i/>
        <vertAlign val="subscript"/>
        <sz val="10"/>
        <color theme="1"/>
        <rFont val="Arial"/>
        <family val="2"/>
      </rPr>
      <t>P</t>
    </r>
  </si>
  <si>
    <r>
      <t>IQ</t>
    </r>
    <r>
      <rPr>
        <b/>
        <i/>
        <vertAlign val="subscript"/>
        <sz val="10"/>
        <color theme="1"/>
        <rFont val="Arial"/>
        <family val="2"/>
      </rPr>
      <t>P</t>
    </r>
  </si>
  <si>
    <r>
      <t>P</t>
    </r>
    <r>
      <rPr>
        <b/>
        <vertAlign val="subscript"/>
        <sz val="10"/>
        <color theme="1"/>
        <rFont val="Arial"/>
        <family val="2"/>
      </rPr>
      <t>0</t>
    </r>
  </si>
  <si>
    <r>
      <t>Q</t>
    </r>
    <r>
      <rPr>
        <b/>
        <vertAlign val="subscript"/>
        <sz val="10"/>
        <color theme="1"/>
        <rFont val="Arial"/>
        <family val="2"/>
      </rPr>
      <t>0</t>
    </r>
  </si>
  <si>
    <r>
      <t>P</t>
    </r>
    <r>
      <rPr>
        <b/>
        <vertAlign val="subscript"/>
        <sz val="10"/>
        <color theme="1"/>
        <rFont val="Arial"/>
        <family val="2"/>
      </rPr>
      <t>1</t>
    </r>
  </si>
  <si>
    <r>
      <t>Q</t>
    </r>
    <r>
      <rPr>
        <b/>
        <vertAlign val="subscript"/>
        <sz val="10"/>
        <color theme="1"/>
        <rFont val="Arial"/>
        <family val="2"/>
      </rPr>
      <t>1</t>
    </r>
  </si>
  <si>
    <r>
      <t>P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Q</t>
    </r>
    <r>
      <rPr>
        <b/>
        <vertAlign val="subscript"/>
        <sz val="10"/>
        <color theme="1"/>
        <rFont val="Arial"/>
        <family val="2"/>
      </rPr>
      <t>0</t>
    </r>
  </si>
  <si>
    <r>
      <t>P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Q</t>
    </r>
    <r>
      <rPr>
        <b/>
        <vertAlign val="subscript"/>
        <sz val="10"/>
        <color theme="1"/>
        <rFont val="Arial"/>
        <family val="2"/>
      </rPr>
      <t>0</t>
    </r>
  </si>
  <si>
    <r>
      <t>Q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P</t>
    </r>
    <r>
      <rPr>
        <b/>
        <vertAlign val="subscript"/>
        <sz val="10"/>
        <color theme="1"/>
        <rFont val="Arial"/>
        <family val="2"/>
      </rPr>
      <t>0</t>
    </r>
  </si>
  <si>
    <r>
      <t>Q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P</t>
    </r>
    <r>
      <rPr>
        <b/>
        <vertAlign val="subscript"/>
        <sz val="10"/>
        <color theme="1"/>
        <rFont val="Arial"/>
        <family val="2"/>
      </rPr>
      <t>0</t>
    </r>
  </si>
  <si>
    <r>
      <t>P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Q</t>
    </r>
    <r>
      <rPr>
        <b/>
        <vertAlign val="subscript"/>
        <sz val="10"/>
        <color theme="1"/>
        <rFont val="Arial"/>
        <family val="2"/>
      </rPr>
      <t>1</t>
    </r>
  </si>
  <si>
    <r>
      <t>P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Q</t>
    </r>
    <r>
      <rPr>
        <b/>
        <vertAlign val="subscript"/>
        <sz val="10"/>
        <color theme="1"/>
        <rFont val="Arial"/>
        <family val="2"/>
      </rPr>
      <t>1</t>
    </r>
  </si>
  <si>
    <t>S</t>
  </si>
  <si>
    <t>Resultado</t>
  </si>
  <si>
    <t>Índice Laspeyres</t>
  </si>
  <si>
    <t>Precios</t>
  </si>
  <si>
    <t>Cantidades</t>
  </si>
  <si>
    <t>Índice Paasche</t>
  </si>
  <si>
    <t>Índice Fisher</t>
  </si>
  <si>
    <r>
      <t>IP</t>
    </r>
    <r>
      <rPr>
        <b/>
        <i/>
        <vertAlign val="subscript"/>
        <sz val="10"/>
        <color theme="1"/>
        <rFont val="Arial"/>
        <family val="2"/>
      </rPr>
      <t>F</t>
    </r>
  </si>
  <si>
    <r>
      <t>IQ</t>
    </r>
    <r>
      <rPr>
        <b/>
        <i/>
        <vertAlign val="subscript"/>
        <sz val="10"/>
        <color theme="1"/>
        <rFont val="Arial"/>
        <family val="2"/>
      </rPr>
      <t>F</t>
    </r>
  </si>
  <si>
    <t>Índice simple</t>
  </si>
  <si>
    <t>IP</t>
  </si>
  <si>
    <t>agregado</t>
  </si>
  <si>
    <t>IQ</t>
  </si>
  <si>
    <t>Índice de</t>
  </si>
  <si>
    <t>IV</t>
  </si>
  <si>
    <t>Variabilidad</t>
  </si>
  <si>
    <t>Periodo</t>
  </si>
  <si>
    <t>PIB a precios corrientes</t>
  </si>
  <si>
    <t>Ingreso Promedio Trimestral por hogares</t>
  </si>
  <si>
    <t>ordenados en deciles en 2016</t>
  </si>
  <si>
    <t>Deciles</t>
  </si>
  <si>
    <t>Total</t>
  </si>
  <si>
    <t>Participación relativa</t>
  </si>
  <si>
    <t>Participación relativa acumulada</t>
  </si>
  <si>
    <t>I</t>
  </si>
  <si>
    <t>II</t>
  </si>
  <si>
    <t>III</t>
  </si>
  <si>
    <t>V</t>
  </si>
  <si>
    <t>VI</t>
  </si>
  <si>
    <t>VII</t>
  </si>
  <si>
    <t>VIII</t>
  </si>
  <si>
    <t>IX</t>
  </si>
  <si>
    <t>X</t>
  </si>
  <si>
    <t xml:space="preserve">Fuente: INEGI. Encuesta Nacional de Ingreso y Gasto en los Hogares 2016 </t>
  </si>
  <si>
    <t>Deflactor Implicito del PIB 2003=100</t>
  </si>
  <si>
    <t>PIB a precios constantes de 2003</t>
  </si>
  <si>
    <t>2. Convierte las series de precios corrientes a precios constantes de 2003.</t>
  </si>
  <si>
    <t xml:space="preserve">La tabla muestra el PIB de México a precios corrientess </t>
  </si>
  <si>
    <t>Línea de equidad perfecta</t>
  </si>
  <si>
    <t>Frijol</t>
  </si>
  <si>
    <t>Arroz</t>
  </si>
  <si>
    <t>Azúcar</t>
  </si>
  <si>
    <t>Maíz</t>
  </si>
  <si>
    <t>1. La siguiente tabla muestra la producción de un país con sus precios, obtenga los índices respectivos, tomando como base 2010=100 .</t>
  </si>
  <si>
    <t>3. Calcula la participación relativa de cada uno de los deciles de los hogares.</t>
  </si>
  <si>
    <t>4. Construye la curva de Lorenz (la gráfica debe colocarse a un lado de la tabla).</t>
  </si>
  <si>
    <t>Nombre: _____________AlexisPalomaresOlegario________________________________________________________________________</t>
  </si>
  <si>
    <t>16169/16110=1.0036*100=100.36</t>
  </si>
  <si>
    <t>17752/16110=1.1019*100=110.19</t>
  </si>
  <si>
    <t>17688/17752=0.9963*100=99.63</t>
  </si>
  <si>
    <t>17688/16169=1.0939*100=109.39</t>
  </si>
  <si>
    <t>16169/16110*17688/17752=1.0000       √1*100=100</t>
  </si>
  <si>
    <r>
      <t xml:space="preserve">17752/16110*17688/16169=1.2054         </t>
    </r>
    <r>
      <rPr>
        <sz val="12"/>
        <color theme="1"/>
        <rFont val="Calibri"/>
        <family val="2"/>
      </rPr>
      <t>√</t>
    </r>
    <r>
      <rPr>
        <sz val="12"/>
        <color theme="1"/>
        <rFont val="Times New Roman"/>
        <family val="1"/>
      </rPr>
      <t>1.2054*100=109.79</t>
    </r>
  </si>
  <si>
    <t>51/51=1.2*100=102</t>
  </si>
  <si>
    <t>1354/1226=1.1044*100=110.44</t>
  </si>
  <si>
    <t>(17688/16110)*100=1.0979*100=109.79</t>
  </si>
  <si>
    <t>73822*100/99.87=7382200/99.87=73918.09</t>
  </si>
  <si>
    <t>76416*100/99.92=7641600/99.92=76477.18</t>
  </si>
  <si>
    <t>77565*100/100=77565</t>
  </si>
  <si>
    <t>82570*100/106.57=8257000/106.57=77479.59</t>
  </si>
  <si>
    <t>87015*100/109.86=8701500/109.86=79205.35</t>
  </si>
  <si>
    <t>88826*100/111.03=8882600/111.03=80001.80</t>
  </si>
  <si>
    <t>92580*100/112.73=9258000/112.73=82125.43</t>
  </si>
  <si>
    <t>89477*100/113.05=8947700/113.05=79148.16</t>
  </si>
  <si>
    <t>93961*100/114=93961/114.72=81904.63</t>
  </si>
  <si>
    <t>81439*100/103.9=8143900/103.9=78997.96</t>
  </si>
  <si>
    <t>95413*100/115.57=9541300/115.57=82558.62</t>
  </si>
  <si>
    <t>100118*100/120.70=10011800/120.7=82947.8</t>
  </si>
  <si>
    <t>106284*100/123.72=10628400/123.72=85906.88</t>
  </si>
  <si>
    <t>107425*100/124.24=10742500/124.24=86465.71</t>
  </si>
  <si>
    <t>109457*100/125.88=10945700/125.88=86953.44</t>
  </si>
  <si>
    <t>99217*100/116.74=9921700/116.74=84989.72</t>
  </si>
  <si>
    <t>7496*100/448372=749600/448372=1.67</t>
  </si>
  <si>
    <t>12301*100/448372=1230100/448372=2.74</t>
  </si>
  <si>
    <t>16969*100/448372=1696900/448372=3.78</t>
  </si>
  <si>
    <t>21588*100/448372=2158800/448372=4.81</t>
  </si>
  <si>
    <t>26857*100/448372=2685700/448372=5.98</t>
  </si>
  <si>
    <t>32844*100/448372=3284400/448372=7.32</t>
  </si>
  <si>
    <t>40441*100/448372=4044100/448372=9.01</t>
  </si>
  <si>
    <t>51415*100/448372=5141500/448372=11.46</t>
  </si>
  <si>
    <t>70096*100/448372=7009600/448372=15.63</t>
  </si>
  <si>
    <t>168365*100/448372=16836500/448372=37.55</t>
  </si>
  <si>
    <t>Linea de equidad perfecta</t>
  </si>
  <si>
    <t xml:space="preserve">Ejex </t>
  </si>
  <si>
    <t>Cruva de Lorenz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</si>
</sst>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805F00"/>
      <name val="Verdana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8"/>
      <color theme="1"/>
      <name val="Arial"/>
      <family val="2"/>
    </font>
    <font>
      <b/>
      <sz val="8"/>
      <color rgb="FF003366"/>
      <name val="Arial"/>
      <family val="2"/>
    </font>
    <font>
      <b/>
      <sz val="10"/>
      <color rgb="FF003366"/>
      <name val="Arial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Arial"/>
      <family val="2"/>
    </font>
    <font>
      <sz val="11"/>
      <color rgb="FFB60009"/>
      <name val="Verdana"/>
      <family val="2"/>
    </font>
    <font>
      <sz val="10"/>
      <color theme="8" tint="-0.499984740745262"/>
      <name val="Arial"/>
      <family val="2"/>
    </font>
    <font>
      <sz val="10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8"/>
      <color rgb="FF0F195F"/>
      <name val="Verdana"/>
      <family val="2"/>
    </font>
    <font>
      <sz val="10"/>
      <color rgb="FF000000"/>
      <name val="Verdana"/>
      <family val="2"/>
    </font>
    <font>
      <b/>
      <sz val="10"/>
      <color theme="8" tint="-0.499984740745262"/>
      <name val="Calibri"/>
      <family val="2"/>
      <scheme val="minor"/>
    </font>
    <font>
      <sz val="12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D9D9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/>
    <xf numFmtId="0" fontId="18" fillId="2" borderId="0" xfId="0" applyFont="1" applyFill="1" applyBorder="1"/>
    <xf numFmtId="3" fontId="18" fillId="2" borderId="0" xfId="0" applyNumberFormat="1" applyFont="1" applyFill="1" applyBorder="1"/>
    <xf numFmtId="0" fontId="0" fillId="0" borderId="0" xfId="0"/>
    <xf numFmtId="0" fontId="0" fillId="2" borderId="0" xfId="0" applyFill="1" applyBorder="1"/>
    <xf numFmtId="0" fontId="17" fillId="0" borderId="0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right" vertical="center" wrapText="1"/>
    </xf>
    <xf numFmtId="0" fontId="17" fillId="0" borderId="14" xfId="0" applyFont="1" applyBorder="1" applyAlignment="1">
      <alignment horizontal="right" vertical="center" wrapText="1"/>
    </xf>
    <xf numFmtId="0" fontId="17" fillId="3" borderId="15" xfId="0" applyFont="1" applyFill="1" applyBorder="1" applyAlignment="1">
      <alignment horizontal="right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right" vertical="center" wrapText="1"/>
    </xf>
    <xf numFmtId="0" fontId="20" fillId="5" borderId="5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11" fillId="2" borderId="19" xfId="0" applyFont="1" applyFill="1" applyBorder="1" applyAlignment="1">
      <alignment horizontal="right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right" vertical="center"/>
    </xf>
    <xf numFmtId="0" fontId="11" fillId="2" borderId="24" xfId="0" applyFont="1" applyFill="1" applyBorder="1" applyAlignment="1">
      <alignment horizontal="right" vertical="center"/>
    </xf>
    <xf numFmtId="9" fontId="24" fillId="0" borderId="0" xfId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right" vertical="center" wrapText="1"/>
    </xf>
    <xf numFmtId="9" fontId="24" fillId="0" borderId="26" xfId="1" applyFont="1" applyBorder="1" applyAlignment="1">
      <alignment horizontal="center" vertical="center" wrapText="1"/>
    </xf>
    <xf numFmtId="9" fontId="24" fillId="7" borderId="27" xfId="1" applyFont="1" applyFill="1" applyBorder="1" applyAlignment="1">
      <alignment horizontal="center" vertical="center" wrapText="1"/>
    </xf>
    <xf numFmtId="9" fontId="24" fillId="0" borderId="27" xfId="1" applyFont="1" applyBorder="1" applyAlignment="1">
      <alignment horizontal="center" vertical="center" wrapText="1"/>
    </xf>
    <xf numFmtId="9" fontId="24" fillId="7" borderId="28" xfId="1" applyFont="1" applyFill="1" applyBorder="1" applyAlignment="1">
      <alignment horizontal="center" vertical="center" wrapText="1"/>
    </xf>
    <xf numFmtId="9" fontId="17" fillId="3" borderId="15" xfId="0" applyNumberFormat="1" applyFont="1" applyFill="1" applyBorder="1" applyAlignment="1">
      <alignment horizontal="center" vertical="center" wrapText="1"/>
    </xf>
    <xf numFmtId="9" fontId="17" fillId="0" borderId="15" xfId="0" applyNumberFormat="1" applyFont="1" applyBorder="1" applyAlignment="1">
      <alignment horizontal="center" vertical="center" wrapText="1"/>
    </xf>
    <xf numFmtId="3" fontId="17" fillId="0" borderId="13" xfId="0" applyNumberFormat="1" applyFont="1" applyBorder="1" applyAlignment="1">
      <alignment horizontal="center" vertical="center" wrapText="1"/>
    </xf>
    <xf numFmtId="3" fontId="17" fillId="3" borderId="14" xfId="0" applyNumberFormat="1" applyFont="1" applyFill="1" applyBorder="1" applyAlignment="1">
      <alignment horizontal="center" vertical="center" wrapText="1"/>
    </xf>
    <xf numFmtId="3" fontId="17" fillId="0" borderId="14" xfId="0" applyNumberFormat="1" applyFont="1" applyBorder="1" applyAlignment="1">
      <alignment horizontal="center" vertical="center" wrapText="1"/>
    </xf>
    <xf numFmtId="3" fontId="17" fillId="3" borderId="15" xfId="0" applyNumberFormat="1" applyFont="1" applyFill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3" fontId="21" fillId="5" borderId="14" xfId="0" applyNumberFormat="1" applyFont="1" applyFill="1" applyBorder="1" applyAlignment="1">
      <alignment horizontal="center"/>
    </xf>
    <xf numFmtId="3" fontId="21" fillId="0" borderId="14" xfId="0" applyNumberFormat="1" applyFont="1" applyBorder="1" applyAlignment="1">
      <alignment horizontal="center"/>
    </xf>
    <xf numFmtId="3" fontId="21" fillId="0" borderId="15" xfId="0" applyNumberFormat="1" applyFont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5" borderId="8" xfId="1" applyNumberFormat="1" applyFont="1" applyFill="1" applyBorder="1" applyAlignment="1">
      <alignment horizontal="center"/>
    </xf>
    <xf numFmtId="0" fontId="22" fillId="2" borderId="8" xfId="1" applyNumberFormat="1" applyFont="1" applyFill="1" applyBorder="1" applyAlignment="1">
      <alignment horizontal="center"/>
    </xf>
    <xf numFmtId="0" fontId="22" fillId="2" borderId="6" xfId="1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21" fillId="5" borderId="14" xfId="0" applyNumberFormat="1" applyFont="1" applyFill="1" applyBorder="1" applyAlignment="1">
      <alignment horizontal="center"/>
    </xf>
    <xf numFmtId="0" fontId="0" fillId="6" borderId="0" xfId="0" applyFill="1"/>
    <xf numFmtId="0" fontId="0" fillId="0" borderId="0" xfId="0" applyFill="1" applyBorder="1"/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4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6" fillId="2" borderId="10" xfId="0" applyNumberFormat="1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6" borderId="0" xfId="0" applyFill="1" applyBorder="1" applyAlignment="1">
      <alignment horizontal="left" wrapText="1"/>
    </xf>
    <xf numFmtId="0" fontId="26" fillId="2" borderId="0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right" vertical="center" wrapText="1"/>
    </xf>
    <xf numFmtId="1" fontId="17" fillId="8" borderId="15" xfId="0" applyNumberFormat="1" applyFont="1" applyFill="1" applyBorder="1" applyAlignment="1">
      <alignment horizontal="center" vertical="center" wrapText="1"/>
    </xf>
    <xf numFmtId="0" fontId="0" fillId="8" borderId="13" xfId="0" applyFill="1" applyBorder="1"/>
    <xf numFmtId="9" fontId="0" fillId="8" borderId="9" xfId="0" applyNumberFormat="1" applyFill="1" applyBorder="1"/>
    <xf numFmtId="9" fontId="24" fillId="0" borderId="5" xfId="1" applyFont="1" applyBorder="1" applyAlignment="1">
      <alignment horizontal="center" vertical="center" wrapText="1"/>
    </xf>
    <xf numFmtId="9" fontId="24" fillId="9" borderId="5" xfId="1" applyFont="1" applyFill="1" applyBorder="1" applyAlignment="1">
      <alignment horizontal="center" vertical="center" wrapText="1"/>
    </xf>
    <xf numFmtId="9" fontId="24" fillId="9" borderId="4" xfId="1" applyFont="1" applyFill="1" applyBorder="1" applyAlignment="1">
      <alignment horizontal="center" vertical="center" wrapText="1"/>
    </xf>
    <xf numFmtId="0" fontId="0" fillId="8" borderId="14" xfId="0" applyFill="1" applyBorder="1"/>
    <xf numFmtId="0" fontId="0" fillId="0" borderId="14" xfId="0" applyBorder="1"/>
    <xf numFmtId="0" fontId="0" fillId="8" borderId="15" xfId="0" applyFill="1" applyBorder="1"/>
    <xf numFmtId="0" fontId="0" fillId="0" borderId="12" xfId="0" applyBorder="1" applyAlignment="1">
      <alignment wrapText="1"/>
    </xf>
    <xf numFmtId="0" fontId="27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</cellXfs>
  <cellStyles count="3">
    <cellStyle name="Moneda 2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Curva de Lorenz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605601024009929E-2"/>
          <c:y val="0.12902011274972855"/>
          <c:w val="0.86128337406100108"/>
          <c:h val="0.76358061197021376"/>
        </c:manualLayout>
      </c:layout>
      <c:area3DChart>
        <c:grouping val="standard"/>
        <c:varyColors val="0"/>
        <c:ser>
          <c:idx val="0"/>
          <c:order val="0"/>
          <c:tx>
            <c:v>Linea de equidad perfecta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'TIPO B'!$K$91:$K$101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'TIPO B'!$L$91:$L$101</c:f>
              <c:numCache>
                <c:formatCode>General</c:formatCode>
                <c:ptCount val="11"/>
                <c:pt idx="0">
                  <c:v>0</c:v>
                </c:pt>
                <c:pt idx="1">
                  <c:v>1.67</c:v>
                </c:pt>
                <c:pt idx="2">
                  <c:v>4.41</c:v>
                </c:pt>
                <c:pt idx="3">
                  <c:v>8.19</c:v>
                </c:pt>
                <c:pt idx="4">
                  <c:v>13</c:v>
                </c:pt>
                <c:pt idx="5">
                  <c:v>18.98</c:v>
                </c:pt>
                <c:pt idx="6">
                  <c:v>26.3</c:v>
                </c:pt>
                <c:pt idx="7">
                  <c:v>35.31</c:v>
                </c:pt>
                <c:pt idx="8">
                  <c:v>46.77</c:v>
                </c:pt>
                <c:pt idx="9">
                  <c:v>62.4</c:v>
                </c:pt>
                <c:pt idx="10" formatCode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4831-8FF1-FBA74289932F}"/>
            </c:ext>
          </c:extLst>
        </c:ser>
        <c:ser>
          <c:idx val="1"/>
          <c:order val="1"/>
          <c:tx>
            <c:v>Curva de Lorenz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'TIPO B'!$K$91:$K$101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'TIPO B'!$M$91:$M$101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D-4831-8FF1-FBA74289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5215"/>
        <c:axId val="82396031"/>
        <c:axId val="144385151"/>
      </c:area3DChart>
      <c:catAx>
        <c:axId val="82385215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396031"/>
        <c:crosses val="autoZero"/>
        <c:auto val="1"/>
        <c:lblAlgn val="ctr"/>
        <c:lblOffset val="100"/>
        <c:noMultiLvlLbl val="0"/>
      </c:catAx>
      <c:valAx>
        <c:axId val="82396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385215"/>
        <c:crosses val="autoZero"/>
        <c:crossBetween val="midCat"/>
      </c:valAx>
      <c:serAx>
        <c:axId val="144385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396031"/>
        <c:tickMarkSkip val="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104773</xdr:colOff>
      <xdr:row>4</xdr:row>
      <xdr:rowOff>57150</xdr:rowOff>
    </xdr:to>
    <xdr:grpSp>
      <xdr:nvGrpSpPr>
        <xdr:cNvPr id="2" name="Grupo 1"/>
        <xdr:cNvGrpSpPr/>
      </xdr:nvGrpSpPr>
      <xdr:grpSpPr>
        <a:xfrm>
          <a:off x="0" y="0"/>
          <a:ext cx="7905748" cy="819150"/>
          <a:chOff x="0" y="0"/>
          <a:chExt cx="7734300" cy="819150"/>
        </a:xfrm>
      </xdr:grpSpPr>
      <xdr:pic>
        <xdr:nvPicPr>
          <xdr:cNvPr id="3" name="Imagen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87</xdr:row>
      <xdr:rowOff>19050</xdr:rowOff>
    </xdr:from>
    <xdr:to>
      <xdr:col>9</xdr:col>
      <xdr:colOff>695325</xdr:colOff>
      <xdr:row>104</xdr:row>
      <xdr:rowOff>190499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5"/>
  <sheetViews>
    <sheetView tabSelected="1" topLeftCell="A86" workbookViewId="0">
      <selection activeCell="L104" sqref="L104"/>
    </sheetView>
  </sheetViews>
  <sheetFormatPr baseColWidth="10" defaultRowHeight="15" x14ac:dyDescent="0.25"/>
  <cols>
    <col min="3" max="3" width="14.140625" bestFit="1" customWidth="1"/>
    <col min="13" max="13" width="12.28515625" customWidth="1"/>
  </cols>
  <sheetData>
    <row r="6" spans="1:11" ht="19.5" x14ac:dyDescent="0.25">
      <c r="A6" s="102" t="s">
        <v>0</v>
      </c>
      <c r="B6" s="102"/>
      <c r="C6" s="102"/>
      <c r="D6" s="102"/>
      <c r="E6" s="102"/>
      <c r="F6" s="102"/>
      <c r="G6" s="102"/>
      <c r="H6" s="102"/>
      <c r="I6" s="102"/>
      <c r="J6" s="102"/>
      <c r="K6" s="1"/>
    </row>
    <row r="7" spans="1:11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9.5" x14ac:dyDescent="0.25">
      <c r="A8" s="102" t="s">
        <v>1</v>
      </c>
      <c r="B8" s="102"/>
      <c r="C8" s="102"/>
      <c r="D8" s="102"/>
      <c r="E8" s="102"/>
      <c r="F8" s="102"/>
      <c r="G8" s="102"/>
      <c r="H8" s="102"/>
      <c r="I8" s="102"/>
      <c r="J8" s="102"/>
      <c r="K8" s="1"/>
    </row>
    <row r="10" spans="1:11" x14ac:dyDescent="0.25">
      <c r="A10" s="103" t="s">
        <v>69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"/>
    </row>
    <row r="12" spans="1:11" x14ac:dyDescent="0.25">
      <c r="A12" s="109" t="s">
        <v>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"/>
    </row>
    <row r="14" spans="1:11" ht="30.6" customHeight="1" x14ac:dyDescent="0.25">
      <c r="A14" s="110" t="s">
        <v>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95"/>
    </row>
    <row r="15" spans="1:11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6.5" thickBot="1" x14ac:dyDescent="0.3">
      <c r="A16" s="21" t="s">
        <v>3</v>
      </c>
      <c r="B16" s="111">
        <v>2010</v>
      </c>
      <c r="C16" s="111"/>
      <c r="D16" s="111">
        <v>2015</v>
      </c>
      <c r="E16" s="112"/>
      <c r="F16" s="113" t="s">
        <v>4</v>
      </c>
      <c r="G16" s="114"/>
      <c r="H16" s="114"/>
      <c r="I16" s="115"/>
      <c r="J16" s="113" t="s">
        <v>5</v>
      </c>
      <c r="K16" s="115"/>
    </row>
    <row r="17" spans="1:11" x14ac:dyDescent="0.25">
      <c r="A17" s="104" t="s">
        <v>6</v>
      </c>
      <c r="B17" s="14" t="s">
        <v>7</v>
      </c>
      <c r="C17" s="14" t="s">
        <v>8</v>
      </c>
      <c r="D17" s="14" t="s">
        <v>7</v>
      </c>
      <c r="E17" s="5" t="s">
        <v>8</v>
      </c>
      <c r="F17" s="106" t="s">
        <v>9</v>
      </c>
      <c r="G17" s="107"/>
      <c r="H17" s="107" t="s">
        <v>10</v>
      </c>
      <c r="I17" s="108"/>
      <c r="J17" s="106" t="s">
        <v>11</v>
      </c>
      <c r="K17" s="108"/>
    </row>
    <row r="18" spans="1:11" ht="15.75" thickBot="1" x14ac:dyDescent="0.3">
      <c r="A18" s="105"/>
      <c r="B18" s="4" t="s">
        <v>13</v>
      </c>
      <c r="C18" s="4" t="s">
        <v>14</v>
      </c>
      <c r="D18" s="4" t="s">
        <v>15</v>
      </c>
      <c r="E18" s="3" t="s">
        <v>16</v>
      </c>
      <c r="F18" s="32" t="s">
        <v>17</v>
      </c>
      <c r="G18" s="14" t="s">
        <v>18</v>
      </c>
      <c r="H18" s="14" t="s">
        <v>19</v>
      </c>
      <c r="I18" s="5" t="s">
        <v>20</v>
      </c>
      <c r="J18" s="32" t="s">
        <v>21</v>
      </c>
      <c r="K18" s="5" t="s">
        <v>22</v>
      </c>
    </row>
    <row r="19" spans="1:11" x14ac:dyDescent="0.25">
      <c r="A19" s="92" t="s">
        <v>62</v>
      </c>
      <c r="B19" s="16">
        <v>12</v>
      </c>
      <c r="C19" s="16">
        <v>323</v>
      </c>
      <c r="D19" s="16">
        <v>13</v>
      </c>
      <c r="E19" s="91">
        <v>345</v>
      </c>
      <c r="F19" s="52">
        <v>4199</v>
      </c>
      <c r="G19" s="53">
        <v>3876</v>
      </c>
      <c r="H19" s="53">
        <v>4140</v>
      </c>
      <c r="I19" s="53">
        <v>3876</v>
      </c>
      <c r="J19" s="54">
        <v>4485</v>
      </c>
      <c r="K19" s="55">
        <v>4140</v>
      </c>
    </row>
    <row r="20" spans="1:11" x14ac:dyDescent="0.25">
      <c r="A20" s="92" t="s">
        <v>63</v>
      </c>
      <c r="B20" s="16">
        <v>16</v>
      </c>
      <c r="C20" s="16">
        <v>456</v>
      </c>
      <c r="D20" s="16">
        <v>15</v>
      </c>
      <c r="E20" s="91">
        <v>476</v>
      </c>
      <c r="F20" s="56">
        <v>6840</v>
      </c>
      <c r="G20" s="50">
        <v>7296</v>
      </c>
      <c r="H20" s="50">
        <v>7616</v>
      </c>
      <c r="I20" s="50">
        <v>7296</v>
      </c>
      <c r="J20" s="51">
        <v>7140</v>
      </c>
      <c r="K20" s="57">
        <v>7616</v>
      </c>
    </row>
    <row r="21" spans="1:11" x14ac:dyDescent="0.25">
      <c r="A21" s="92" t="s">
        <v>64</v>
      </c>
      <c r="B21" s="16">
        <v>12</v>
      </c>
      <c r="C21" s="16">
        <v>234</v>
      </c>
      <c r="D21" s="16">
        <v>11</v>
      </c>
      <c r="E21" s="91">
        <v>333</v>
      </c>
      <c r="F21" s="56">
        <v>2574</v>
      </c>
      <c r="G21" s="50">
        <v>2808</v>
      </c>
      <c r="H21" s="50">
        <v>3996</v>
      </c>
      <c r="I21" s="50">
        <v>2808</v>
      </c>
      <c r="J21" s="51">
        <v>3663</v>
      </c>
      <c r="K21" s="57">
        <v>3996</v>
      </c>
    </row>
    <row r="22" spans="1:11" ht="15.75" thickBot="1" x14ac:dyDescent="0.3">
      <c r="A22" s="93" t="s">
        <v>65</v>
      </c>
      <c r="B22" s="8">
        <v>10</v>
      </c>
      <c r="C22" s="8">
        <v>213</v>
      </c>
      <c r="D22" s="8">
        <v>12</v>
      </c>
      <c r="E22" s="6">
        <v>200</v>
      </c>
      <c r="F22" s="58">
        <v>2556</v>
      </c>
      <c r="G22" s="59">
        <v>2130</v>
      </c>
      <c r="H22" s="59">
        <v>2000</v>
      </c>
      <c r="I22" s="59">
        <v>2130</v>
      </c>
      <c r="J22" s="60">
        <v>2400</v>
      </c>
      <c r="K22" s="61">
        <v>2000</v>
      </c>
    </row>
    <row r="23" spans="1:11" ht="15.75" thickBot="1" x14ac:dyDescent="0.3">
      <c r="A23" s="22" t="s">
        <v>23</v>
      </c>
      <c r="B23" s="23">
        <v>50</v>
      </c>
      <c r="C23" s="23">
        <v>1226</v>
      </c>
      <c r="D23" s="23">
        <v>51</v>
      </c>
      <c r="E23" s="24">
        <v>1354</v>
      </c>
      <c r="F23" s="14">
        <v>16169</v>
      </c>
      <c r="G23" s="14">
        <v>16110</v>
      </c>
      <c r="H23" s="14">
        <v>17752</v>
      </c>
      <c r="I23" s="14">
        <v>16110</v>
      </c>
      <c r="J23" s="17">
        <v>17688</v>
      </c>
      <c r="K23" s="17">
        <v>17752</v>
      </c>
    </row>
    <row r="24" spans="1:11" ht="16.5" thickBot="1" x14ac:dyDescent="0.3">
      <c r="A24" s="18"/>
      <c r="B24" s="18"/>
      <c r="C24" s="18"/>
      <c r="D24" s="14" t="s">
        <v>24</v>
      </c>
      <c r="E24" s="101"/>
      <c r="F24" s="101"/>
      <c r="G24" s="101"/>
      <c r="H24" s="101"/>
      <c r="I24" s="101"/>
      <c r="J24" s="101"/>
      <c r="K24" s="101"/>
    </row>
    <row r="25" spans="1:11" ht="15.75" x14ac:dyDescent="0.25">
      <c r="A25" s="25" t="s">
        <v>25</v>
      </c>
      <c r="B25" s="30" t="s">
        <v>26</v>
      </c>
      <c r="C25" s="31" t="s">
        <v>9</v>
      </c>
      <c r="D25" s="28">
        <v>100.36</v>
      </c>
      <c r="E25" s="101" t="s">
        <v>70</v>
      </c>
      <c r="F25" s="101"/>
      <c r="G25" s="101"/>
      <c r="H25" s="101"/>
      <c r="I25" s="101"/>
      <c r="J25" s="101"/>
      <c r="K25" s="101"/>
    </row>
    <row r="26" spans="1:11" ht="16.5" thickBot="1" x14ac:dyDescent="0.3">
      <c r="A26" s="26"/>
      <c r="B26" s="10" t="s">
        <v>27</v>
      </c>
      <c r="C26" s="9" t="s">
        <v>10</v>
      </c>
      <c r="D26" s="7">
        <v>110.19</v>
      </c>
      <c r="E26" s="101" t="s">
        <v>71</v>
      </c>
      <c r="F26" s="101"/>
      <c r="G26" s="101"/>
      <c r="H26" s="101"/>
      <c r="I26" s="101"/>
      <c r="J26" s="101"/>
      <c r="K26" s="101"/>
    </row>
    <row r="27" spans="1:11" ht="16.5" thickBot="1" x14ac:dyDescent="0.3">
      <c r="A27" s="19"/>
      <c r="B27" s="20"/>
      <c r="C27" s="18"/>
      <c r="D27" s="14" t="s">
        <v>24</v>
      </c>
      <c r="E27" s="101"/>
      <c r="F27" s="101"/>
      <c r="G27" s="101"/>
      <c r="H27" s="101"/>
      <c r="I27" s="101"/>
      <c r="J27" s="101"/>
      <c r="K27" s="101"/>
    </row>
    <row r="28" spans="1:11" ht="15.75" x14ac:dyDescent="0.25">
      <c r="A28" s="25" t="s">
        <v>28</v>
      </c>
      <c r="B28" s="30" t="s">
        <v>26</v>
      </c>
      <c r="C28" s="31" t="s">
        <v>11</v>
      </c>
      <c r="D28" s="29">
        <v>99.63</v>
      </c>
      <c r="E28" s="101" t="s">
        <v>72</v>
      </c>
      <c r="F28" s="101"/>
      <c r="G28" s="101"/>
      <c r="H28" s="101"/>
      <c r="I28" s="101"/>
      <c r="J28" s="101"/>
      <c r="K28" s="101"/>
    </row>
    <row r="29" spans="1:11" ht="16.5" thickBot="1" x14ac:dyDescent="0.3">
      <c r="A29" s="26"/>
      <c r="B29" s="10" t="s">
        <v>27</v>
      </c>
      <c r="C29" s="9" t="s">
        <v>12</v>
      </c>
      <c r="D29" s="6">
        <v>109.39</v>
      </c>
      <c r="E29" s="101" t="s">
        <v>73</v>
      </c>
      <c r="F29" s="101"/>
      <c r="G29" s="101"/>
      <c r="H29" s="101"/>
      <c r="I29" s="101"/>
      <c r="J29" s="101"/>
      <c r="K29" s="101"/>
    </row>
    <row r="30" spans="1:11" ht="16.5" thickBot="1" x14ac:dyDescent="0.3">
      <c r="A30" s="19"/>
      <c r="B30" s="20"/>
      <c r="C30" s="18"/>
      <c r="D30" s="14" t="s">
        <v>24</v>
      </c>
      <c r="E30" s="101"/>
      <c r="F30" s="101"/>
      <c r="G30" s="101"/>
      <c r="H30" s="101"/>
      <c r="I30" s="101"/>
      <c r="J30" s="101"/>
      <c r="K30" s="101"/>
    </row>
    <row r="31" spans="1:11" ht="15.75" x14ac:dyDescent="0.25">
      <c r="A31" s="25" t="s">
        <v>29</v>
      </c>
      <c r="B31" s="30" t="s">
        <v>26</v>
      </c>
      <c r="C31" s="31" t="s">
        <v>30</v>
      </c>
      <c r="D31" s="28">
        <v>100</v>
      </c>
      <c r="E31" s="126" t="s">
        <v>74</v>
      </c>
      <c r="F31" s="101"/>
      <c r="G31" s="101"/>
      <c r="H31" s="101"/>
      <c r="I31" s="101"/>
      <c r="J31" s="101"/>
      <c r="K31" s="101"/>
    </row>
    <row r="32" spans="1:11" ht="16.5" thickBot="1" x14ac:dyDescent="0.3">
      <c r="A32" s="26"/>
      <c r="B32" s="10" t="s">
        <v>27</v>
      </c>
      <c r="C32" s="9" t="s">
        <v>31</v>
      </c>
      <c r="D32" s="7">
        <v>109.79</v>
      </c>
      <c r="E32" s="101" t="s">
        <v>75</v>
      </c>
      <c r="F32" s="101"/>
      <c r="G32" s="101"/>
      <c r="H32" s="101"/>
      <c r="I32" s="101"/>
      <c r="J32" s="101"/>
      <c r="K32" s="101"/>
    </row>
    <row r="33" spans="1:14" ht="16.5" thickBot="1" x14ac:dyDescent="0.3">
      <c r="A33" s="19"/>
      <c r="B33" s="20"/>
      <c r="C33" s="18"/>
      <c r="D33" s="14" t="s">
        <v>24</v>
      </c>
      <c r="E33" s="101"/>
      <c r="F33" s="101"/>
      <c r="G33" s="101"/>
      <c r="H33" s="101"/>
      <c r="I33" s="101"/>
      <c r="J33" s="101"/>
      <c r="K33" s="101"/>
    </row>
    <row r="34" spans="1:14" ht="15.75" x14ac:dyDescent="0.25">
      <c r="A34" s="25" t="s">
        <v>32</v>
      </c>
      <c r="B34" s="30" t="s">
        <v>26</v>
      </c>
      <c r="C34" s="31" t="s">
        <v>33</v>
      </c>
      <c r="D34" s="28">
        <v>102</v>
      </c>
      <c r="E34" s="101" t="s">
        <v>76</v>
      </c>
      <c r="F34" s="101"/>
      <c r="G34" s="101"/>
      <c r="H34" s="101"/>
      <c r="I34" s="101"/>
      <c r="J34" s="101"/>
      <c r="K34" s="101"/>
    </row>
    <row r="35" spans="1:14" ht="16.5" thickBot="1" x14ac:dyDescent="0.3">
      <c r="A35" s="27" t="s">
        <v>34</v>
      </c>
      <c r="B35" s="10" t="s">
        <v>27</v>
      </c>
      <c r="C35" s="9" t="s">
        <v>35</v>
      </c>
      <c r="D35" s="7">
        <v>110.44</v>
      </c>
      <c r="E35" s="101" t="s">
        <v>77</v>
      </c>
      <c r="F35" s="101"/>
      <c r="G35" s="101"/>
      <c r="H35" s="101"/>
      <c r="I35" s="101"/>
      <c r="J35" s="101"/>
      <c r="K35" s="101"/>
    </row>
    <row r="36" spans="1:14" ht="16.5" thickBot="1" x14ac:dyDescent="0.3">
      <c r="A36" s="11"/>
      <c r="B36" s="12"/>
      <c r="C36" s="13"/>
      <c r="D36" s="17" t="s">
        <v>24</v>
      </c>
      <c r="E36" s="101"/>
      <c r="F36" s="101"/>
      <c r="G36" s="101"/>
      <c r="H36" s="101"/>
      <c r="I36" s="101"/>
      <c r="J36" s="101"/>
      <c r="K36" s="101"/>
    </row>
    <row r="37" spans="1:14" ht="15.75" x14ac:dyDescent="0.25">
      <c r="A37" s="25" t="s">
        <v>36</v>
      </c>
      <c r="B37" s="127"/>
      <c r="C37" s="97" t="s">
        <v>37</v>
      </c>
      <c r="D37" s="99">
        <v>109.79</v>
      </c>
      <c r="E37" s="101" t="s">
        <v>78</v>
      </c>
      <c r="F37" s="101"/>
      <c r="G37" s="101"/>
      <c r="H37" s="101"/>
      <c r="I37" s="101"/>
      <c r="J37" s="101"/>
      <c r="K37" s="101"/>
    </row>
    <row r="38" spans="1:14" ht="16.5" thickBot="1" x14ac:dyDescent="0.3">
      <c r="A38" s="27" t="s">
        <v>38</v>
      </c>
      <c r="B38" s="128"/>
      <c r="C38" s="98"/>
      <c r="D38" s="100"/>
      <c r="E38" s="101"/>
      <c r="F38" s="101"/>
      <c r="G38" s="101"/>
      <c r="H38" s="101"/>
      <c r="I38" s="101"/>
      <c r="J38" s="101"/>
      <c r="K38" s="101"/>
    </row>
    <row r="39" spans="1:14" ht="15.75" x14ac:dyDescent="0.25">
      <c r="A39" s="11"/>
      <c r="B39" s="12"/>
      <c r="C39" s="13"/>
      <c r="D39" s="14"/>
      <c r="E39" s="15"/>
      <c r="F39" s="15"/>
      <c r="G39" s="15"/>
      <c r="H39" s="15"/>
      <c r="I39" s="15"/>
      <c r="J39" s="15"/>
      <c r="K39" s="15"/>
    </row>
    <row r="41" spans="1:14" x14ac:dyDescent="0.25">
      <c r="A41" s="125" t="s">
        <v>60</v>
      </c>
      <c r="B41" s="125"/>
      <c r="C41" s="125"/>
      <c r="D41" s="125"/>
      <c r="E41" s="125"/>
      <c r="F41" s="125"/>
      <c r="G41" s="125"/>
      <c r="H41" s="125"/>
      <c r="I41" s="125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14" x14ac:dyDescent="0.25">
      <c r="A43" s="125" t="s">
        <v>59</v>
      </c>
      <c r="B43" s="125"/>
      <c r="C43" s="125"/>
      <c r="D43" s="125"/>
      <c r="E43" s="125"/>
      <c r="F43" s="125"/>
      <c r="G43" s="125"/>
      <c r="H43" s="125"/>
      <c r="I43" s="125"/>
      <c r="K43" s="36"/>
      <c r="L43" s="36"/>
      <c r="M43" s="36"/>
      <c r="N43" s="36"/>
    </row>
    <row r="44" spans="1:14" ht="15.75" thickBot="1" x14ac:dyDescent="0.3">
      <c r="A44" s="33"/>
      <c r="B44" s="34"/>
      <c r="C44" s="35"/>
      <c r="D44" s="33"/>
      <c r="E44" s="33"/>
      <c r="F44" s="33"/>
      <c r="G44" s="33"/>
      <c r="H44" s="33"/>
      <c r="I44" s="33"/>
      <c r="K44" s="36"/>
      <c r="L44" s="36"/>
      <c r="M44" s="36"/>
      <c r="N44" s="36"/>
    </row>
    <row r="45" spans="1:14" ht="51.75" thickBot="1" x14ac:dyDescent="0.3">
      <c r="A45" s="33"/>
      <c r="B45" s="78" t="s">
        <v>39</v>
      </c>
      <c r="C45" s="79" t="s">
        <v>40</v>
      </c>
      <c r="D45" s="80" t="s">
        <v>57</v>
      </c>
      <c r="E45" s="80" t="s">
        <v>58</v>
      </c>
      <c r="F45" s="33"/>
      <c r="G45" s="33"/>
      <c r="H45" s="33"/>
      <c r="I45" s="33"/>
      <c r="K45" s="36"/>
      <c r="L45" s="36"/>
      <c r="M45" s="36"/>
      <c r="N45" s="36"/>
    </row>
    <row r="46" spans="1:14" x14ac:dyDescent="0.25">
      <c r="A46" s="1"/>
      <c r="B46" s="47">
        <v>2001</v>
      </c>
      <c r="C46" s="81">
        <v>73822</v>
      </c>
      <c r="D46" s="84">
        <v>99.87</v>
      </c>
      <c r="E46" s="88">
        <v>73918.09</v>
      </c>
      <c r="F46" s="33" t="s">
        <v>79</v>
      </c>
      <c r="G46" s="33"/>
      <c r="H46" s="33"/>
      <c r="I46" s="34"/>
      <c r="K46" s="36"/>
      <c r="L46" s="36"/>
      <c r="M46" s="36"/>
      <c r="N46" s="36"/>
    </row>
    <row r="47" spans="1:14" x14ac:dyDescent="0.25">
      <c r="A47" s="1"/>
      <c r="B47" s="48">
        <v>2002</v>
      </c>
      <c r="C47" s="82">
        <v>76416</v>
      </c>
      <c r="D47" s="85">
        <v>99.92</v>
      </c>
      <c r="E47" s="89">
        <v>76477.179999999993</v>
      </c>
      <c r="F47" s="33" t="s">
        <v>80</v>
      </c>
      <c r="G47" s="33"/>
      <c r="H47" s="33"/>
      <c r="I47" s="34"/>
      <c r="K47" s="36"/>
      <c r="L47" s="36"/>
      <c r="M47" s="36"/>
      <c r="N47" s="36"/>
    </row>
    <row r="48" spans="1:14" x14ac:dyDescent="0.25">
      <c r="A48" s="1"/>
      <c r="B48" s="47">
        <v>2003</v>
      </c>
      <c r="C48" s="81">
        <v>77565</v>
      </c>
      <c r="D48" s="94">
        <v>100</v>
      </c>
      <c r="E48" s="88">
        <v>77565</v>
      </c>
      <c r="F48" s="33" t="s">
        <v>81</v>
      </c>
      <c r="G48" s="33"/>
      <c r="H48" s="33"/>
      <c r="I48" s="34"/>
      <c r="K48" s="36"/>
      <c r="L48" s="36"/>
      <c r="M48" s="36"/>
      <c r="N48" s="36"/>
    </row>
    <row r="49" spans="1:14" x14ac:dyDescent="0.25">
      <c r="A49" s="1"/>
      <c r="B49" s="48">
        <v>2004</v>
      </c>
      <c r="C49" s="82">
        <v>81439</v>
      </c>
      <c r="D49" s="85">
        <v>103.09</v>
      </c>
      <c r="E49" s="89">
        <v>78997.960000000006</v>
      </c>
      <c r="F49" s="96" t="s">
        <v>88</v>
      </c>
      <c r="G49" s="33"/>
      <c r="H49" s="33"/>
      <c r="I49" s="34"/>
      <c r="K49" s="36"/>
      <c r="L49" s="36"/>
      <c r="M49" s="36"/>
      <c r="N49" s="36"/>
    </row>
    <row r="50" spans="1:14" x14ac:dyDescent="0.25">
      <c r="A50" s="1"/>
      <c r="B50" s="47">
        <v>2005</v>
      </c>
      <c r="C50" s="81">
        <v>82570</v>
      </c>
      <c r="D50" s="86">
        <v>106.57</v>
      </c>
      <c r="E50" s="88">
        <v>77479.59</v>
      </c>
      <c r="F50" s="96" t="s">
        <v>82</v>
      </c>
      <c r="G50" s="33"/>
      <c r="H50" s="33"/>
      <c r="I50" s="34"/>
      <c r="K50" s="36"/>
      <c r="L50" s="36"/>
      <c r="M50" s="36"/>
      <c r="N50" s="36"/>
    </row>
    <row r="51" spans="1:14" x14ac:dyDescent="0.25">
      <c r="A51" s="1"/>
      <c r="B51" s="48">
        <v>2006</v>
      </c>
      <c r="C51" s="82">
        <v>87015</v>
      </c>
      <c r="D51" s="85">
        <v>109.86</v>
      </c>
      <c r="E51" s="89">
        <v>79205.350000000006</v>
      </c>
      <c r="F51" s="96" t="s">
        <v>83</v>
      </c>
      <c r="G51" s="33"/>
      <c r="H51" s="33"/>
      <c r="I51" s="34"/>
      <c r="K51" s="36"/>
      <c r="L51" s="36"/>
      <c r="M51" s="36"/>
      <c r="N51" s="36"/>
    </row>
    <row r="52" spans="1:14" x14ac:dyDescent="0.25">
      <c r="A52" s="1"/>
      <c r="B52" s="47">
        <v>2007</v>
      </c>
      <c r="C52" s="81">
        <v>88826</v>
      </c>
      <c r="D52" s="86">
        <v>111.03</v>
      </c>
      <c r="E52" s="88">
        <v>80001.8</v>
      </c>
      <c r="F52" s="96" t="s">
        <v>84</v>
      </c>
      <c r="G52" s="33"/>
      <c r="H52" s="33"/>
      <c r="I52" s="34"/>
      <c r="K52" s="36"/>
      <c r="L52" s="36"/>
      <c r="M52" s="36"/>
      <c r="N52" s="36"/>
    </row>
    <row r="53" spans="1:14" x14ac:dyDescent="0.25">
      <c r="A53" s="1"/>
      <c r="B53" s="48">
        <v>2008</v>
      </c>
      <c r="C53" s="82">
        <v>92580</v>
      </c>
      <c r="D53" s="85">
        <v>112.73</v>
      </c>
      <c r="E53" s="89">
        <v>82125.429999999993</v>
      </c>
      <c r="F53" s="96" t="s">
        <v>85</v>
      </c>
      <c r="G53" s="33"/>
      <c r="H53" s="33"/>
      <c r="I53" s="34"/>
      <c r="K53" s="36"/>
      <c r="L53" s="36"/>
      <c r="M53" s="36"/>
      <c r="N53" s="36"/>
    </row>
    <row r="54" spans="1:14" x14ac:dyDescent="0.25">
      <c r="A54" s="1"/>
      <c r="B54" s="47">
        <v>2009</v>
      </c>
      <c r="C54" s="81">
        <v>89477</v>
      </c>
      <c r="D54" s="86">
        <v>113.05</v>
      </c>
      <c r="E54" s="88">
        <v>79148.160000000003</v>
      </c>
      <c r="F54" s="96" t="s">
        <v>86</v>
      </c>
      <c r="G54" s="33"/>
      <c r="H54" s="33"/>
      <c r="I54" s="34"/>
      <c r="K54" s="36"/>
      <c r="L54" s="36"/>
      <c r="M54" s="36"/>
      <c r="N54" s="36"/>
    </row>
    <row r="55" spans="1:14" x14ac:dyDescent="0.25">
      <c r="A55" s="1"/>
      <c r="B55" s="48">
        <v>2010</v>
      </c>
      <c r="C55" s="82">
        <v>93961</v>
      </c>
      <c r="D55" s="85">
        <v>114.72</v>
      </c>
      <c r="E55" s="89">
        <v>81904.63</v>
      </c>
      <c r="F55" s="96" t="s">
        <v>87</v>
      </c>
      <c r="G55" s="33"/>
      <c r="H55" s="33"/>
      <c r="I55" s="34"/>
      <c r="K55" s="36"/>
      <c r="L55" s="36"/>
      <c r="M55" s="36"/>
      <c r="N55" s="36"/>
    </row>
    <row r="56" spans="1:14" x14ac:dyDescent="0.25">
      <c r="A56" s="1"/>
      <c r="B56" s="47">
        <v>2011</v>
      </c>
      <c r="C56" s="81">
        <v>95413</v>
      </c>
      <c r="D56" s="86">
        <v>115.57</v>
      </c>
      <c r="E56" s="88">
        <v>82558.62</v>
      </c>
      <c r="F56" s="96" t="s">
        <v>89</v>
      </c>
      <c r="G56" s="33"/>
      <c r="H56" s="33"/>
      <c r="I56" s="34"/>
      <c r="K56" s="36"/>
      <c r="L56" s="36"/>
      <c r="M56" s="36"/>
      <c r="N56" s="36"/>
    </row>
    <row r="57" spans="1:14" x14ac:dyDescent="0.25">
      <c r="A57" s="1"/>
      <c r="B57" s="48">
        <v>2012</v>
      </c>
      <c r="C57" s="82">
        <v>99217</v>
      </c>
      <c r="D57" s="85">
        <v>116.74</v>
      </c>
      <c r="E57" s="89">
        <v>84989.72</v>
      </c>
      <c r="F57" s="96" t="s">
        <v>94</v>
      </c>
      <c r="G57" s="33"/>
      <c r="H57" s="33"/>
      <c r="I57" s="34"/>
      <c r="K57" s="36"/>
      <c r="L57" s="36"/>
      <c r="M57" s="36"/>
      <c r="N57" s="36"/>
    </row>
    <row r="58" spans="1:14" x14ac:dyDescent="0.25">
      <c r="A58" s="1"/>
      <c r="B58" s="47">
        <v>2013</v>
      </c>
      <c r="C58" s="81">
        <v>100118</v>
      </c>
      <c r="D58" s="94">
        <v>120.7</v>
      </c>
      <c r="E58" s="88">
        <v>82947.8</v>
      </c>
      <c r="F58" s="96" t="s">
        <v>90</v>
      </c>
      <c r="G58" s="33"/>
      <c r="H58" s="33"/>
      <c r="I58" s="34"/>
      <c r="K58" s="36"/>
      <c r="L58" s="36"/>
      <c r="M58" s="36"/>
      <c r="N58" s="36"/>
    </row>
    <row r="59" spans="1:14" x14ac:dyDescent="0.25">
      <c r="A59" s="1"/>
      <c r="B59" s="48">
        <v>2014</v>
      </c>
      <c r="C59" s="82">
        <v>106284</v>
      </c>
      <c r="D59" s="85">
        <v>123.72</v>
      </c>
      <c r="E59" s="89">
        <v>85906.880000000005</v>
      </c>
      <c r="F59" s="96" t="s">
        <v>91</v>
      </c>
      <c r="G59" s="33"/>
      <c r="H59" s="33"/>
      <c r="I59" s="34"/>
      <c r="K59" s="36"/>
      <c r="L59" s="36"/>
      <c r="M59" s="36"/>
      <c r="N59" s="36"/>
    </row>
    <row r="60" spans="1:14" x14ac:dyDescent="0.25">
      <c r="A60" s="1"/>
      <c r="B60" s="47">
        <v>2015</v>
      </c>
      <c r="C60" s="81">
        <v>107425</v>
      </c>
      <c r="D60" s="86">
        <v>124.24</v>
      </c>
      <c r="E60" s="88">
        <v>86465.71</v>
      </c>
      <c r="F60" s="96" t="s">
        <v>92</v>
      </c>
      <c r="G60" s="33"/>
      <c r="H60" s="33"/>
      <c r="I60" s="34"/>
      <c r="K60" s="36"/>
      <c r="L60" s="36"/>
      <c r="M60" s="36"/>
      <c r="N60" s="36"/>
    </row>
    <row r="61" spans="1:14" ht="15.75" thickBot="1" x14ac:dyDescent="0.3">
      <c r="A61" s="1"/>
      <c r="B61" s="49">
        <v>2016</v>
      </c>
      <c r="C61" s="83">
        <v>109457</v>
      </c>
      <c r="D61" s="87">
        <v>125.88</v>
      </c>
      <c r="E61" s="90">
        <v>86953.44</v>
      </c>
      <c r="F61" s="96" t="s">
        <v>93</v>
      </c>
      <c r="G61" s="33"/>
      <c r="H61" s="33"/>
      <c r="I61" s="34"/>
      <c r="K61" s="36"/>
      <c r="L61" s="36"/>
      <c r="M61" s="36"/>
      <c r="N61" s="36"/>
    </row>
    <row r="64" spans="1:14" x14ac:dyDescent="0.25">
      <c r="A64" s="110" t="s">
        <v>67</v>
      </c>
      <c r="B64" s="110"/>
      <c r="C64" s="110"/>
      <c r="D64" s="110"/>
      <c r="E64" s="110"/>
      <c r="F64" s="110"/>
      <c r="G64" s="110"/>
      <c r="H64" s="110"/>
      <c r="I64" s="110"/>
      <c r="J64" s="110"/>
    </row>
    <row r="65" spans="1:10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</row>
    <row r="67" spans="1:10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</row>
    <row r="68" spans="1:10" ht="15.75" thickBot="1" x14ac:dyDescent="0.3">
      <c r="A68" s="33"/>
      <c r="B68" s="36"/>
      <c r="C68" s="37"/>
      <c r="D68" s="37"/>
      <c r="E68" s="37"/>
      <c r="F68" s="36"/>
      <c r="G68" s="36"/>
      <c r="H68" s="33"/>
      <c r="I68" s="33"/>
      <c r="J68" s="33"/>
    </row>
    <row r="69" spans="1:10" x14ac:dyDescent="0.25">
      <c r="A69" s="33"/>
      <c r="B69" s="116" t="s">
        <v>41</v>
      </c>
      <c r="C69" s="117"/>
      <c r="D69" s="117"/>
      <c r="E69" s="117"/>
      <c r="F69" s="118"/>
      <c r="G69" s="37"/>
      <c r="H69" s="33"/>
      <c r="I69" s="33"/>
      <c r="J69" s="33"/>
    </row>
    <row r="70" spans="1:10" ht="15" customHeight="1" x14ac:dyDescent="0.25">
      <c r="A70" s="33"/>
      <c r="B70" s="119" t="s">
        <v>42</v>
      </c>
      <c r="C70" s="120"/>
      <c r="D70" s="120"/>
      <c r="E70" s="120"/>
      <c r="F70" s="121"/>
      <c r="G70" s="37"/>
      <c r="H70" s="33"/>
      <c r="I70" s="33"/>
      <c r="J70" s="33"/>
    </row>
    <row r="71" spans="1:10" ht="15.75" thickBot="1" x14ac:dyDescent="0.3">
      <c r="A71" s="33"/>
      <c r="B71" s="122"/>
      <c r="C71" s="123"/>
      <c r="D71" s="123"/>
      <c r="E71" s="123"/>
      <c r="F71" s="124"/>
      <c r="G71" s="37"/>
      <c r="H71" s="33"/>
      <c r="I71" s="33"/>
      <c r="J71" s="33"/>
    </row>
    <row r="72" spans="1:10" ht="32.25" thickBot="1" x14ac:dyDescent="0.3">
      <c r="A72" s="33"/>
      <c r="B72" s="63" t="s">
        <v>43</v>
      </c>
      <c r="C72" s="63" t="s">
        <v>44</v>
      </c>
      <c r="D72" s="63" t="s">
        <v>45</v>
      </c>
      <c r="E72" s="63" t="s">
        <v>46</v>
      </c>
      <c r="F72" s="64" t="s">
        <v>61</v>
      </c>
      <c r="G72" s="36"/>
      <c r="H72" s="33"/>
      <c r="I72" s="33"/>
      <c r="J72" s="33"/>
    </row>
    <row r="73" spans="1:10" x14ac:dyDescent="0.25">
      <c r="A73" s="33"/>
      <c r="B73" s="45" t="s">
        <v>47</v>
      </c>
      <c r="C73" s="73">
        <v>7496</v>
      </c>
      <c r="D73" s="46">
        <v>1.67</v>
      </c>
      <c r="E73" s="46">
        <v>1.67</v>
      </c>
      <c r="F73" s="67">
        <v>0.1</v>
      </c>
      <c r="G73" s="36" t="s">
        <v>95</v>
      </c>
      <c r="H73" s="33"/>
      <c r="I73" s="33"/>
      <c r="J73" s="33"/>
    </row>
    <row r="74" spans="1:10" x14ac:dyDescent="0.25">
      <c r="A74" s="33"/>
      <c r="B74" s="40" t="s">
        <v>48</v>
      </c>
      <c r="C74" s="74">
        <v>12301</v>
      </c>
      <c r="D74" s="42">
        <v>2.74</v>
      </c>
      <c r="E74" s="42">
        <v>4.41</v>
      </c>
      <c r="F74" s="68">
        <v>0.2</v>
      </c>
      <c r="G74" s="36" t="s">
        <v>96</v>
      </c>
      <c r="H74" s="33"/>
      <c r="I74" s="33"/>
      <c r="J74" s="33"/>
    </row>
    <row r="75" spans="1:10" x14ac:dyDescent="0.25">
      <c r="A75" s="33"/>
      <c r="B75" s="39" t="s">
        <v>49</v>
      </c>
      <c r="C75" s="75">
        <v>16969</v>
      </c>
      <c r="D75" s="43">
        <v>3.78</v>
      </c>
      <c r="E75" s="43">
        <v>8.19</v>
      </c>
      <c r="F75" s="69">
        <v>0.3</v>
      </c>
      <c r="G75" s="36" t="s">
        <v>97</v>
      </c>
      <c r="H75" s="33"/>
      <c r="I75" s="33"/>
      <c r="J75" s="33"/>
    </row>
    <row r="76" spans="1:10" x14ac:dyDescent="0.25">
      <c r="A76" s="33"/>
      <c r="B76" s="40" t="s">
        <v>37</v>
      </c>
      <c r="C76" s="74">
        <v>21588</v>
      </c>
      <c r="D76" s="42">
        <v>4.8099999999999996</v>
      </c>
      <c r="E76" s="42">
        <v>13</v>
      </c>
      <c r="F76" s="68">
        <v>0.4</v>
      </c>
      <c r="G76" s="96" t="s">
        <v>98</v>
      </c>
      <c r="H76" s="33"/>
      <c r="I76" s="33"/>
      <c r="J76" s="33"/>
    </row>
    <row r="77" spans="1:10" x14ac:dyDescent="0.25">
      <c r="A77" s="33"/>
      <c r="B77" s="39" t="s">
        <v>50</v>
      </c>
      <c r="C77" s="75">
        <v>26857</v>
      </c>
      <c r="D77" s="43">
        <v>5.98</v>
      </c>
      <c r="E77" s="43">
        <v>18.98</v>
      </c>
      <c r="F77" s="69">
        <v>0.5</v>
      </c>
      <c r="G77" s="96" t="s">
        <v>99</v>
      </c>
      <c r="H77" s="33"/>
      <c r="I77" s="33"/>
      <c r="J77" s="33"/>
    </row>
    <row r="78" spans="1:10" x14ac:dyDescent="0.25">
      <c r="A78" s="33"/>
      <c r="B78" s="40" t="s">
        <v>51</v>
      </c>
      <c r="C78" s="74">
        <v>32844</v>
      </c>
      <c r="D78" s="42">
        <v>7.32</v>
      </c>
      <c r="E78" s="42">
        <v>26.3</v>
      </c>
      <c r="F78" s="68">
        <v>0.6</v>
      </c>
      <c r="G78" s="96" t="s">
        <v>100</v>
      </c>
      <c r="H78" s="33"/>
      <c r="I78" s="33"/>
      <c r="J78" s="33"/>
    </row>
    <row r="79" spans="1:10" x14ac:dyDescent="0.25">
      <c r="A79" s="33"/>
      <c r="B79" s="39" t="s">
        <v>52</v>
      </c>
      <c r="C79" s="75">
        <v>40441</v>
      </c>
      <c r="D79" s="43">
        <v>9.01</v>
      </c>
      <c r="E79" s="43">
        <v>35.31</v>
      </c>
      <c r="F79" s="69">
        <v>0.7</v>
      </c>
      <c r="G79" s="96" t="s">
        <v>101</v>
      </c>
      <c r="H79" s="33"/>
      <c r="I79" s="33"/>
      <c r="J79" s="33"/>
    </row>
    <row r="80" spans="1:10" x14ac:dyDescent="0.25">
      <c r="A80" s="33"/>
      <c r="B80" s="40" t="s">
        <v>53</v>
      </c>
      <c r="C80" s="74">
        <v>51415</v>
      </c>
      <c r="D80" s="42">
        <v>11.46</v>
      </c>
      <c r="E80" s="42">
        <v>46.77</v>
      </c>
      <c r="F80" s="68">
        <v>0.8</v>
      </c>
      <c r="G80" s="96" t="s">
        <v>102</v>
      </c>
      <c r="H80" s="33"/>
      <c r="I80" s="33"/>
      <c r="J80" s="33"/>
    </row>
    <row r="81" spans="1:13" x14ac:dyDescent="0.25">
      <c r="A81" s="33"/>
      <c r="B81" s="39" t="s">
        <v>54</v>
      </c>
      <c r="C81" s="75">
        <v>70096</v>
      </c>
      <c r="D81" s="43">
        <v>15.63</v>
      </c>
      <c r="E81" s="43">
        <v>62.4</v>
      </c>
      <c r="F81" s="69">
        <v>0.9</v>
      </c>
      <c r="G81" s="96" t="s">
        <v>103</v>
      </c>
      <c r="H81" s="33"/>
      <c r="I81" s="33"/>
      <c r="J81" s="33"/>
    </row>
    <row r="82" spans="1:13" ht="15.75" thickBot="1" x14ac:dyDescent="0.3">
      <c r="A82" s="36"/>
      <c r="B82" s="41" t="s">
        <v>55</v>
      </c>
      <c r="C82" s="76">
        <v>168365</v>
      </c>
      <c r="D82" s="44">
        <v>37.549999999999997</v>
      </c>
      <c r="E82" s="71">
        <v>1</v>
      </c>
      <c r="F82" s="70">
        <v>1</v>
      </c>
      <c r="G82" s="96" t="s">
        <v>104</v>
      </c>
      <c r="H82" s="36"/>
      <c r="I82" s="36"/>
      <c r="J82" s="36"/>
    </row>
    <row r="83" spans="1:13" ht="15.75" thickBot="1" x14ac:dyDescent="0.3">
      <c r="A83" s="36"/>
      <c r="B83" s="65" t="s">
        <v>44</v>
      </c>
      <c r="C83" s="77">
        <f>SUM(C73:C82)</f>
        <v>448372</v>
      </c>
      <c r="D83" s="72">
        <v>1</v>
      </c>
      <c r="E83" s="66"/>
      <c r="F83" s="62"/>
      <c r="G83" s="36"/>
      <c r="H83" s="36"/>
      <c r="I83" s="36"/>
      <c r="J83" s="36"/>
    </row>
    <row r="85" spans="1:13" x14ac:dyDescent="0.25">
      <c r="B85" s="38" t="s">
        <v>56</v>
      </c>
    </row>
    <row r="87" spans="1:13" x14ac:dyDescent="0.25">
      <c r="A87" s="110" t="s">
        <v>68</v>
      </c>
      <c r="B87" s="110"/>
      <c r="C87" s="110"/>
      <c r="D87" s="110"/>
      <c r="E87" s="110"/>
      <c r="F87" s="110"/>
      <c r="G87" s="110"/>
      <c r="H87" s="110"/>
      <c r="I87" s="110"/>
      <c r="J87" s="110"/>
    </row>
    <row r="88" spans="1:13" x14ac:dyDescent="0.25">
      <c r="A88" s="110"/>
      <c r="B88" s="110"/>
      <c r="C88" s="110"/>
      <c r="D88" s="110"/>
      <c r="E88" s="110"/>
      <c r="F88" s="110"/>
      <c r="G88" s="110"/>
      <c r="H88" s="110"/>
      <c r="I88" s="110"/>
      <c r="J88" s="110"/>
    </row>
    <row r="89" spans="1:13" ht="15.75" thickBot="1" x14ac:dyDescent="0.3">
      <c r="A89" s="110"/>
      <c r="B89" s="110"/>
      <c r="C89" s="110"/>
      <c r="D89" s="110"/>
      <c r="E89" s="110"/>
      <c r="F89" s="110"/>
      <c r="G89" s="110"/>
      <c r="H89" s="110"/>
      <c r="I89" s="110"/>
      <c r="J89" s="110"/>
    </row>
    <row r="90" spans="1:13" ht="45.75" thickBot="1" x14ac:dyDescent="0.3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39" t="s">
        <v>106</v>
      </c>
      <c r="L90" s="140" t="s">
        <v>107</v>
      </c>
      <c r="M90" s="141" t="s">
        <v>105</v>
      </c>
    </row>
    <row r="91" spans="1:13" x14ac:dyDescent="0.2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32">
        <v>0</v>
      </c>
      <c r="L91" s="131">
        <v>0</v>
      </c>
      <c r="M91" s="131">
        <v>0</v>
      </c>
    </row>
    <row r="92" spans="1:13" x14ac:dyDescent="0.2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33">
        <v>0.1</v>
      </c>
      <c r="L92" s="43">
        <v>1.67</v>
      </c>
      <c r="M92" s="137">
        <v>10</v>
      </c>
    </row>
    <row r="93" spans="1:13" ht="18.75" customHeight="1" x14ac:dyDescent="0.2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34">
        <v>0.2</v>
      </c>
      <c r="L93" s="129">
        <v>4.41</v>
      </c>
      <c r="M93" s="136">
        <v>20</v>
      </c>
    </row>
    <row r="94" spans="1:13" x14ac:dyDescent="0.2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33">
        <v>0.3</v>
      </c>
      <c r="L94" s="43">
        <v>8.19</v>
      </c>
      <c r="M94" s="137">
        <v>30</v>
      </c>
    </row>
    <row r="95" spans="1:13" x14ac:dyDescent="0.2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34">
        <v>0.4</v>
      </c>
      <c r="L95" s="129">
        <v>13</v>
      </c>
      <c r="M95" s="136">
        <v>40</v>
      </c>
    </row>
    <row r="96" spans="1:13" x14ac:dyDescent="0.2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33">
        <v>0.5</v>
      </c>
      <c r="L96" s="43">
        <v>18.98</v>
      </c>
      <c r="M96" s="137">
        <v>50</v>
      </c>
    </row>
    <row r="97" spans="1:13" x14ac:dyDescent="0.2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34">
        <v>0.6</v>
      </c>
      <c r="L97" s="129">
        <v>26.3</v>
      </c>
      <c r="M97" s="136">
        <v>60</v>
      </c>
    </row>
    <row r="98" spans="1:13" x14ac:dyDescent="0.2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33">
        <v>0.7</v>
      </c>
      <c r="L98" s="43">
        <v>35.31</v>
      </c>
      <c r="M98" s="137">
        <v>70</v>
      </c>
    </row>
    <row r="99" spans="1:13" x14ac:dyDescent="0.2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34">
        <v>0.8</v>
      </c>
      <c r="L99" s="129">
        <v>46.77</v>
      </c>
      <c r="M99" s="136">
        <v>80</v>
      </c>
    </row>
    <row r="100" spans="1:13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33">
        <v>0.9</v>
      </c>
      <c r="L100" s="43">
        <v>62.4</v>
      </c>
      <c r="M100" s="137">
        <v>90</v>
      </c>
    </row>
    <row r="101" spans="1:13" ht="15.75" thickBot="1" x14ac:dyDescent="0.3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35">
        <v>1</v>
      </c>
      <c r="L101" s="130">
        <v>100</v>
      </c>
      <c r="M101" s="138">
        <v>100</v>
      </c>
    </row>
    <row r="102" spans="1:13" x14ac:dyDescent="0.25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</row>
    <row r="103" spans="1:13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</row>
    <row r="104" spans="1:13" x14ac:dyDescent="0.2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</row>
    <row r="105" spans="1:13" x14ac:dyDescent="0.2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</row>
  </sheetData>
  <mergeCells count="56">
    <mergeCell ref="A97:J97"/>
    <mergeCell ref="A103:J103"/>
    <mergeCell ref="A104:J104"/>
    <mergeCell ref="A105:J105"/>
    <mergeCell ref="A98:J98"/>
    <mergeCell ref="A99:J99"/>
    <mergeCell ref="A100:J100"/>
    <mergeCell ref="A101:J101"/>
    <mergeCell ref="A102:J102"/>
    <mergeCell ref="A92:J92"/>
    <mergeCell ref="A93:J93"/>
    <mergeCell ref="A94:J94"/>
    <mergeCell ref="A95:J95"/>
    <mergeCell ref="A96:J96"/>
    <mergeCell ref="B37:B38"/>
    <mergeCell ref="A88:J88"/>
    <mergeCell ref="A89:J89"/>
    <mergeCell ref="A90:J90"/>
    <mergeCell ref="A91:J91"/>
    <mergeCell ref="E32:K32"/>
    <mergeCell ref="E33:K33"/>
    <mergeCell ref="E34:K34"/>
    <mergeCell ref="E35:K35"/>
    <mergeCell ref="E36:K36"/>
    <mergeCell ref="J16:K16"/>
    <mergeCell ref="A64:J64"/>
    <mergeCell ref="A87:J87"/>
    <mergeCell ref="B69:F69"/>
    <mergeCell ref="B70:F70"/>
    <mergeCell ref="B71:F71"/>
    <mergeCell ref="A41:I41"/>
    <mergeCell ref="A43:I43"/>
    <mergeCell ref="E29:K29"/>
    <mergeCell ref="E24:K24"/>
    <mergeCell ref="E25:K25"/>
    <mergeCell ref="E26:K26"/>
    <mergeCell ref="E27:K27"/>
    <mergeCell ref="E28:K28"/>
    <mergeCell ref="E30:K30"/>
    <mergeCell ref="E31:K31"/>
    <mergeCell ref="C37:C38"/>
    <mergeCell ref="D37:D38"/>
    <mergeCell ref="E37:K37"/>
    <mergeCell ref="E38:K38"/>
    <mergeCell ref="A6:J6"/>
    <mergeCell ref="A8:J8"/>
    <mergeCell ref="A10:J10"/>
    <mergeCell ref="A17:A18"/>
    <mergeCell ref="F17:G17"/>
    <mergeCell ref="H17:I17"/>
    <mergeCell ref="J17:K17"/>
    <mergeCell ref="A12:J12"/>
    <mergeCell ref="A14:J14"/>
    <mergeCell ref="B16:C16"/>
    <mergeCell ref="D16:E16"/>
    <mergeCell ref="F16: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Rodea C</dc:creator>
  <cp:lastModifiedBy>AslanXAle</cp:lastModifiedBy>
  <dcterms:created xsi:type="dcterms:W3CDTF">2018-04-10T16:01:42Z</dcterms:created>
  <dcterms:modified xsi:type="dcterms:W3CDTF">2019-10-13T21:48:29Z</dcterms:modified>
</cp:coreProperties>
</file>