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lanXAle\Desktop\"/>
    </mc:Choice>
  </mc:AlternateContent>
  <bookViews>
    <workbookView xWindow="0" yWindow="0" windowWidth="20490" windowHeight="7620"/>
  </bookViews>
  <sheets>
    <sheet name="Tipo B"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 i="1" l="1"/>
  <c r="J18" i="1" l="1"/>
  <c r="J20" i="1"/>
  <c r="J21" i="1"/>
</calcChain>
</file>

<file path=xl/sharedStrings.xml><?xml version="1.0" encoding="utf-8"?>
<sst xmlns="http://schemas.openxmlformats.org/spreadsheetml/2006/main" count="141" uniqueCount="94">
  <si>
    <t>UNIDAD 5. APLICACIONES AL ANÁLISIS ECONÓMICO</t>
  </si>
  <si>
    <t>TOTAL</t>
  </si>
  <si>
    <t>Fin de la actividad</t>
  </si>
  <si>
    <t>Actividad 13. Variación porcentual</t>
  </si>
  <si>
    <t>Periodo</t>
  </si>
  <si>
    <t xml:space="preserve">Aguascalientes </t>
  </si>
  <si>
    <t xml:space="preserve">Ciudad de México </t>
  </si>
  <si>
    <t xml:space="preserve">Guanajuato </t>
  </si>
  <si>
    <t xml:space="preserve">México </t>
  </si>
  <si>
    <t xml:space="preserve">Morelos </t>
  </si>
  <si>
    <t xml:space="preserve">Querétaro </t>
  </si>
  <si>
    <t xml:space="preserve">San Luis Potosí </t>
  </si>
  <si>
    <t xml:space="preserve">Zacatecas </t>
  </si>
  <si>
    <t>2015p/</t>
  </si>
  <si>
    <t xml:space="preserve">   Cifras preliminares: p/ A partir de 2015</t>
  </si>
  <si>
    <t xml:space="preserve">   Fuente: INEGI. Sistema de Cuentas Nacionales de México.</t>
  </si>
  <si>
    <t>A continuación se muestra:</t>
  </si>
  <si>
    <t>(A precios constantes de 2013)</t>
  </si>
  <si>
    <t>PIB del sector industrial, región centro de México 2012 a 2015</t>
  </si>
  <si>
    <t>Las cifras se presentan en pesos de 2003; esto es, se les ha quitado la influencia del alza de precios. A partir de esta información, obtén:</t>
  </si>
  <si>
    <t>1. La participación relativa de cada entidad federativa.</t>
  </si>
  <si>
    <t>Nota</t>
  </si>
  <si>
    <t>(Participación Relativa)</t>
  </si>
  <si>
    <t>Participación Relativa = Participación de Entidad Federativa del año de estudio / Participación de la Región del año de estudio *100</t>
  </si>
  <si>
    <t>La sumatoria de las participaciones relativas de un año, debe ser igual al 100%</t>
  </si>
  <si>
    <t>(Variación Porcentual)</t>
  </si>
  <si>
    <t>Variación Procentual = ((Año de estudio / Año Base) -1) *100</t>
  </si>
  <si>
    <t>El año 2012 no puede tener variación porcentual, pues no se cuentan con los datos del año anterior para hacer los cálculos</t>
  </si>
  <si>
    <t>3. Con base en la información anterior, analiza el comportamiento del PIB del sector industrial, región centro de México 2012 a 2015.</t>
  </si>
  <si>
    <t>Menajar sólo dos decimales</t>
  </si>
  <si>
    <t>Manejar sólo dos decimales</t>
  </si>
  <si>
    <t>2. Tomando en cuenta los datos al inicio de la actividad presentados, calcular la variación porcentual de un año con respecto al siguiente.</t>
  </si>
  <si>
    <t>Nombre: _________Alexis Palomares Olegario________________________________________________________________________________________________________________________</t>
  </si>
  <si>
    <t>66713.27/1290732.88=0.051*100=5.16</t>
  </si>
  <si>
    <t>306702.26/1290732.88=0.23*100=23.76</t>
  </si>
  <si>
    <t>191930.40/1290732.88=0.1486*100=14.86</t>
  </si>
  <si>
    <t>377182.26/1290732.88=0.2922*100=29.22</t>
  </si>
  <si>
    <t>54868.36/1290732.88=0.0425*100=4.25</t>
  </si>
  <si>
    <t>120843.31/1290732.88=0.0936*100=9.36</t>
  </si>
  <si>
    <t>112441.67/1290732.88= 0.0871=8.71</t>
  </si>
  <si>
    <t>60051.35/1290732.88=0.0465*100=4.65</t>
  </si>
  <si>
    <t>69596.84/1296521.25=0.0536*100=5.36</t>
  </si>
  <si>
    <t>290198.06/1296521.25=0.2238*100=22.38</t>
  </si>
  <si>
    <t>206339.71/1296521.25=0.1591*100=15.91</t>
  </si>
  <si>
    <t>382416.13/1296521.25=0.2949*100=29.49</t>
  </si>
  <si>
    <t>55777.99/1296521.25=0.0430*100=4.30</t>
  </si>
  <si>
    <t>119646.25/1296521.25=0.0922*100=9.22</t>
  </si>
  <si>
    <t>117201.81/1296521.25=0.0903*100=9.03</t>
  </si>
  <si>
    <t>55344.46/1296521.25=0.0426*100=4.26</t>
  </si>
  <si>
    <t>82618.12/1359930.52=0.0607*100=6.07</t>
  </si>
  <si>
    <t>301981.18/1359930.52=0.2220*100=22.20</t>
  </si>
  <si>
    <t>373271.68/1359930.52/=0.2744*100=27.44</t>
  </si>
  <si>
    <t>58103.03/1359930.52=0.0427*100=4.27</t>
  </si>
  <si>
    <t>134309.3/1359930.52=0.0987*100=9.87</t>
  </si>
  <si>
    <t>119581.28/1359930.52=0.0879*100=8.79</t>
  </si>
  <si>
    <t>62678.22/1359930.52=0.0460*100=4.60</t>
  </si>
  <si>
    <t>83232.36/1378058.30=0.0603=6.03</t>
  </si>
  <si>
    <t>282439.97/1378058.30=0.2049*100=20.49</t>
  </si>
  <si>
    <t>248410.76/1378058.3=0.1802*100=18.02</t>
  </si>
  <si>
    <t>375789.35/1378058.30=0.2726*100=27.26</t>
  </si>
  <si>
    <t>55567.04/1378058.30=0.0403=4.03</t>
  </si>
  <si>
    <t>143553.91/1378058.30=0.1041*100=10.41</t>
  </si>
  <si>
    <t>125638.59/1378058.30=0.0911*100=9.11</t>
  </si>
  <si>
    <t>63426.32/1378058.3=0.0460=4.60</t>
  </si>
  <si>
    <t>227387.71/1359930.52=.1672*100=16.72</t>
  </si>
  <si>
    <t>Procedimientos</t>
  </si>
  <si>
    <t>69596.84/66713.28=1.0432-1=0.0432*100=4.32</t>
  </si>
  <si>
    <t>82618.12/66713.28= 1.2384-1=0.2384*100=23.84</t>
  </si>
  <si>
    <t>83232.36/66713.27=1.2476-1=0.2476*100=24.76</t>
  </si>
  <si>
    <t>290198.06/306702.26=0.9461-1=-0.0538*100=-5.38</t>
  </si>
  <si>
    <t>301981.18/306702.26=0.9846-1=-0.0153*100=-1.53</t>
  </si>
  <si>
    <t>282439.97/306702.26=0.9208-1=-0.0791*100=-7.91</t>
  </si>
  <si>
    <t>206339.71/191930.4=1.0750-1=0.0750*100=7.50</t>
  </si>
  <si>
    <t>227387.71/191930.4=1.1847-1=0.1847*100=18.47</t>
  </si>
  <si>
    <t>248410.76/191930.4=1.2942-1=0.2942*100=29.42</t>
  </si>
  <si>
    <t>382416.13/377182.26=1.0138-1=0.0138*100=1.38</t>
  </si>
  <si>
    <t>373271.68/377182.26=0.9896-1=-0.0103*100=-1.03</t>
  </si>
  <si>
    <t>375789.35/377182.26=0.9963-1=-0.0036*100=-0.36</t>
  </si>
  <si>
    <t>55777.99/54868.36=1.0165-1=0.0165*100=1.65</t>
  </si>
  <si>
    <t>58103.03/54868.36=1.0589-1=0.0589*100=5.89</t>
  </si>
  <si>
    <t>55567.04/54868.36=1.0127-1=0.0127*100=1.27</t>
  </si>
  <si>
    <t>119646.25/120843.31=0.9900-1=-0.0099*100=-0.99</t>
  </si>
  <si>
    <t>134309.3/120843.31=1.1114-1=0.1114*100=11.14</t>
  </si>
  <si>
    <t>143553.91/120843.31=1.1879-1=0.1879*100=18.79</t>
  </si>
  <si>
    <t>117201.81/112441.67=1.0423-1=0.0423*100=4.23</t>
  </si>
  <si>
    <t>119581.28/112441.67=1.0634-1=0.0634*100=6.34</t>
  </si>
  <si>
    <t>125638.59/112441.67=1.1173-1=0.1173*100=11.73</t>
  </si>
  <si>
    <t>55344.46/60051.35=0.9216-1=-0.0783*100=-7.836</t>
  </si>
  <si>
    <t>62678.22/60051.35=1.0437-1=0.0437*100=4.37</t>
  </si>
  <si>
    <t>63426.32/60051.35=1.0562-1=0.0562*100=5.62</t>
  </si>
  <si>
    <t>1296521.25/1290732.88=1.0044-1=0.0044*100=.44</t>
  </si>
  <si>
    <t>1359930.52/1290732.88=1.0536-1=0.0536*100=5.36</t>
  </si>
  <si>
    <t>1378058.3/1290732.88=1.0676-1=0.0676*100=6.76</t>
  </si>
  <si>
    <t>Las zonas o regiones que consentran mayor capital para la producción de bienes y servicios, tienden a tener un PIB menor debido al desarrollo alcanzado, por eso en este caso la ciudad de México es la que tiene más retroceso en PIB, y México nos indica que todavía puede desarollarse, pero en menor medida que los estados más pobres o menos desarollados.Su participación relativa nos indica que hay una consentración alta del capital total, en cambio el PIB en variación porcentual nos señala que se alcanzó un punto de desarrollo en que ya no dan tantos beneficios.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</si>
</sst>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6"/>
      <color rgb="FF805F00"/>
      <name val="Trebuchet MS"/>
      <family val="2"/>
    </font>
    <font>
      <sz val="11"/>
      <color theme="1"/>
      <name val="Trebuchet MS"/>
      <family val="2"/>
    </font>
    <font>
      <sz val="11"/>
      <color rgb="FF000000"/>
      <name val="Trebuchet MS"/>
      <family val="2"/>
    </font>
    <font>
      <b/>
      <sz val="11"/>
      <color theme="1"/>
      <name val="Trebuchet MS"/>
      <family val="2"/>
    </font>
    <font>
      <b/>
      <sz val="11"/>
      <color theme="0"/>
      <name val="Trebuchet MS"/>
      <family val="2"/>
    </font>
    <font>
      <b/>
      <sz val="12"/>
      <color theme="1"/>
      <name val="Trebuchet MS"/>
      <family val="2"/>
    </font>
    <font>
      <b/>
      <sz val="14"/>
      <color theme="8" tint="-0.499984740745262"/>
      <name val="Calibri"/>
      <family val="2"/>
      <scheme val="minor"/>
    </font>
    <font>
      <i/>
      <sz val="11"/>
      <color theme="1"/>
      <name val="Calibri"/>
      <family val="2"/>
      <scheme val="minor"/>
    </font>
    <font>
      <sz val="11"/>
      <color theme="0"/>
      <name val="Trebuchet MS"/>
      <family val="2"/>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1" tint="0.34998626667073579"/>
        <bgColor indexed="64"/>
      </patternFill>
    </fill>
    <fill>
      <patternFill patternType="solid">
        <fgColor theme="1"/>
        <bgColor indexed="64"/>
      </patternFill>
    </fill>
    <fill>
      <patternFill patternType="solid">
        <fgColor theme="4"/>
        <bgColor theme="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1">
    <xf numFmtId="0" fontId="0" fillId="0" borderId="0" xfId="0"/>
    <xf numFmtId="0" fontId="2" fillId="2" borderId="0" xfId="0" applyFont="1" applyFill="1"/>
    <xf numFmtId="0" fontId="3" fillId="2" borderId="0" xfId="0" applyFont="1" applyFill="1" applyAlignment="1">
      <alignment horizontal="center" vertical="center"/>
    </xf>
    <xf numFmtId="0" fontId="4" fillId="2" borderId="0" xfId="0" applyFont="1" applyFill="1" applyBorder="1"/>
    <xf numFmtId="0" fontId="2" fillId="2" borderId="0" xfId="0" applyFont="1" applyFill="1" applyBorder="1"/>
    <xf numFmtId="0" fontId="5" fillId="7" borderId="2" xfId="0" applyFont="1" applyFill="1" applyBorder="1" applyAlignment="1">
      <alignment horizontal="center"/>
    </xf>
    <xf numFmtId="0" fontId="5" fillId="7" borderId="3" xfId="0" applyFont="1" applyFill="1" applyBorder="1" applyAlignment="1">
      <alignment horizontal="center"/>
    </xf>
    <xf numFmtId="0" fontId="5" fillId="7" borderId="4" xfId="0" applyFont="1" applyFill="1" applyBorder="1" applyAlignment="1">
      <alignment horizontal="center"/>
    </xf>
    <xf numFmtId="0" fontId="2" fillId="2" borderId="0" xfId="0" applyFont="1" applyFill="1" applyAlignment="1">
      <alignment horizontal="center"/>
    </xf>
    <xf numFmtId="1" fontId="2" fillId="8" borderId="5" xfId="0" applyNumberFormat="1" applyFont="1" applyFill="1" applyBorder="1" applyAlignment="1">
      <alignment horizontal="center"/>
    </xf>
    <xf numFmtId="4" fontId="2" fillId="8" borderId="1" xfId="0" applyNumberFormat="1" applyFont="1" applyFill="1" applyBorder="1" applyAlignment="1">
      <alignment horizontal="center"/>
    </xf>
    <xf numFmtId="4" fontId="2" fillId="8" borderId="6" xfId="0" applyNumberFormat="1" applyFont="1" applyFill="1" applyBorder="1" applyAlignment="1">
      <alignment horizontal="center"/>
    </xf>
    <xf numFmtId="1" fontId="2" fillId="0" borderId="5" xfId="0" applyNumberFormat="1" applyFont="1" applyBorder="1" applyAlignment="1">
      <alignment horizontal="center"/>
    </xf>
    <xf numFmtId="4" fontId="2" fillId="0" borderId="1" xfId="0" applyNumberFormat="1" applyFont="1" applyBorder="1" applyAlignment="1">
      <alignment horizontal="center"/>
    </xf>
    <xf numFmtId="4" fontId="2" fillId="0" borderId="6" xfId="0" applyNumberFormat="1" applyFont="1" applyBorder="1" applyAlignment="1">
      <alignment horizontal="center"/>
    </xf>
    <xf numFmtId="1" fontId="2" fillId="0" borderId="7" xfId="0" applyNumberFormat="1" applyFont="1" applyBorder="1" applyAlignment="1">
      <alignment horizontal="center"/>
    </xf>
    <xf numFmtId="4" fontId="2" fillId="0" borderId="8" xfId="0" applyNumberFormat="1" applyFont="1" applyBorder="1" applyAlignment="1">
      <alignment horizontal="center"/>
    </xf>
    <xf numFmtId="0" fontId="2" fillId="4" borderId="0" xfId="0" applyFont="1" applyFill="1" applyAlignment="1"/>
    <xf numFmtId="0" fontId="2" fillId="9" borderId="0" xfId="0" applyFont="1" applyFill="1" applyAlignment="1"/>
    <xf numFmtId="4" fontId="4" fillId="8" borderId="1" xfId="0" applyNumberFormat="1" applyFont="1" applyFill="1" applyBorder="1" applyAlignment="1">
      <alignment horizontal="center"/>
    </xf>
    <xf numFmtId="4" fontId="4" fillId="0" borderId="1" xfId="0" applyNumberFormat="1" applyFont="1" applyBorder="1" applyAlignment="1">
      <alignment horizontal="center"/>
    </xf>
    <xf numFmtId="4" fontId="4" fillId="0" borderId="8" xfId="0" applyNumberFormat="1" applyFont="1" applyBorder="1" applyAlignment="1">
      <alignment horizontal="center"/>
    </xf>
    <xf numFmtId="4" fontId="2" fillId="6" borderId="1" xfId="0" applyNumberFormat="1" applyFont="1" applyFill="1" applyBorder="1" applyAlignment="1">
      <alignment horizontal="center"/>
    </xf>
    <xf numFmtId="4" fontId="2" fillId="6" borderId="6" xfId="0" applyNumberFormat="1" applyFont="1" applyFill="1" applyBorder="1" applyAlignment="1">
      <alignment horizontal="center"/>
    </xf>
    <xf numFmtId="4" fontId="2" fillId="2" borderId="0" xfId="0" applyNumberFormat="1" applyFont="1" applyFill="1"/>
    <xf numFmtId="0" fontId="6" fillId="2" borderId="0" xfId="0" applyFont="1" applyFill="1" applyBorder="1" applyAlignment="1">
      <alignment horizontal="center"/>
    </xf>
    <xf numFmtId="0" fontId="7" fillId="4" borderId="0" xfId="0" applyFont="1" applyFill="1" applyBorder="1" applyAlignment="1">
      <alignment horizontal="center" vertical="center" wrapText="1"/>
    </xf>
    <xf numFmtId="0" fontId="8" fillId="4" borderId="0" xfId="0" applyFont="1" applyFill="1" applyAlignment="1">
      <alignment horizontal="center" vertical="center" wrapText="1"/>
    </xf>
    <xf numFmtId="0" fontId="1" fillId="2" borderId="0" xfId="0" applyFont="1" applyFill="1" applyAlignment="1">
      <alignment horizontal="center" vertical="center"/>
    </xf>
    <xf numFmtId="0" fontId="2" fillId="2" borderId="0" xfId="0" applyFont="1" applyFill="1" applyAlignment="1">
      <alignment horizontal="left"/>
    </xf>
    <xf numFmtId="0" fontId="5" fillId="5" borderId="0" xfId="0" applyFont="1" applyFill="1" applyAlignment="1">
      <alignment horizontal="left"/>
    </xf>
    <xf numFmtId="0" fontId="2" fillId="4" borderId="0" xfId="0" applyFont="1" applyFill="1" applyAlignment="1">
      <alignment horizontal="left"/>
    </xf>
    <xf numFmtId="0" fontId="2" fillId="3" borderId="0" xfId="0" applyFont="1" applyFill="1" applyAlignment="1">
      <alignment horizontal="left" vertical="top" wrapText="1"/>
    </xf>
    <xf numFmtId="0" fontId="7" fillId="4" borderId="0" xfId="0" applyFont="1" applyFill="1" applyBorder="1" applyAlignment="1">
      <alignment horizontal="center" vertical="center"/>
    </xf>
    <xf numFmtId="0" fontId="2" fillId="10" borderId="11" xfId="0" applyFont="1" applyFill="1" applyBorder="1"/>
    <xf numFmtId="0" fontId="0" fillId="0" borderId="10" xfId="0" applyBorder="1" applyAlignment="1">
      <alignment horizontal="center"/>
    </xf>
    <xf numFmtId="0" fontId="0" fillId="0" borderId="11" xfId="0" applyBorder="1" applyAlignment="1">
      <alignment horizontal="center"/>
    </xf>
    <xf numFmtId="0" fontId="9" fillId="10" borderId="9" xfId="0" applyFont="1" applyFill="1" applyBorder="1" applyAlignment="1">
      <alignment horizontal="center"/>
    </xf>
    <xf numFmtId="0" fontId="0" fillId="10" borderId="10"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9</xdr:col>
      <xdr:colOff>800099</xdr:colOff>
      <xdr:row>4</xdr:row>
      <xdr:rowOff>57150</xdr:rowOff>
    </xdr:to>
    <xdr:grpSp>
      <xdr:nvGrpSpPr>
        <xdr:cNvPr id="3" name="Grupo 2"/>
        <xdr:cNvGrpSpPr/>
      </xdr:nvGrpSpPr>
      <xdr:grpSpPr>
        <a:xfrm>
          <a:off x="2" y="0"/>
          <a:ext cx="11620497" cy="895350"/>
          <a:chOff x="0" y="0"/>
          <a:chExt cx="7734300" cy="819150"/>
        </a:xfrm>
      </xdr:grpSpPr>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343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26" name="Text Box 2"/>
          <xdr:cNvSpPr txBox="1">
            <a:spLocks noChangeArrowheads="1"/>
          </xdr:cNvSpPr>
        </xdr:nvSpPr>
        <xdr:spPr bwMode="auto">
          <a:xfrm>
            <a:off x="419100" y="419100"/>
            <a:ext cx="15144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lnSpc>
                <a:spcPts val="1100"/>
              </a:lnSpc>
              <a:defRPr sz="1000"/>
            </a:pPr>
            <a:r>
              <a:rPr lang="es-MX" sz="1200" b="0" i="0" u="none" strike="noStrike" baseline="0">
                <a:solidFill>
                  <a:srgbClr val="FFFFFF"/>
                </a:solidFill>
                <a:latin typeface="Calibri"/>
              </a:rPr>
              <a:t>Estadística Descriptiva e</a:t>
            </a:r>
            <a:endParaRPr lang="es-MX" sz="1200" b="0" i="0" u="none" strike="noStrike" baseline="0">
              <a:solidFill>
                <a:srgbClr val="000000"/>
              </a:solidFill>
              <a:latin typeface="Times New Roman"/>
              <a:cs typeface="Times New Roman"/>
            </a:endParaRPr>
          </a:p>
          <a:p>
            <a:pPr algn="l" rtl="0">
              <a:lnSpc>
                <a:spcPts val="1100"/>
              </a:lnSpc>
              <a:defRPr sz="1000"/>
            </a:pPr>
            <a:r>
              <a:rPr lang="es-MX" sz="1200" b="0" i="0" u="none" strike="noStrike" baseline="0">
                <a:solidFill>
                  <a:srgbClr val="FFFFFF"/>
                </a:solidFill>
                <a:latin typeface="Calibri"/>
              </a:rPr>
              <a:t>Indicadores Económicos</a:t>
            </a:r>
            <a:endParaRPr lang="es-MX" sz="1200" b="0" i="0" u="none" strike="noStrike" baseline="0">
              <a:solidFill>
                <a:srgbClr val="000000"/>
              </a:solidFill>
              <a:latin typeface="Times New Roman"/>
              <a:cs typeface="Times New Roman"/>
            </a:endParaRPr>
          </a:p>
          <a:p>
            <a:pPr algn="l" rtl="0">
              <a:defRPr sz="1000"/>
            </a:pPr>
            <a:endParaRPr lang="es-MX" sz="12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AG76"/>
  <sheetViews>
    <sheetView tabSelected="1" topLeftCell="A58" workbookViewId="0">
      <selection activeCell="A64" sqref="A64:J74"/>
    </sheetView>
  </sheetViews>
  <sheetFormatPr baseColWidth="10" defaultColWidth="11.42578125" defaultRowHeight="16.5" x14ac:dyDescent="0.3"/>
  <cols>
    <col min="1" max="1" width="19.42578125" style="1" customWidth="1"/>
    <col min="2" max="9" width="17.85546875" style="1" customWidth="1"/>
    <col min="10" max="10" width="15.42578125" style="1" bestFit="1" customWidth="1"/>
    <col min="11" max="11" width="18.5703125" style="1" customWidth="1"/>
    <col min="12" max="12" width="18.85546875" style="1" customWidth="1"/>
    <col min="13" max="13" width="19.7109375" style="1" customWidth="1"/>
    <col min="14" max="14" width="16.140625" style="1" customWidth="1"/>
    <col min="15" max="15" width="13.5703125" style="1" customWidth="1"/>
    <col min="16" max="16" width="17.140625" style="1" customWidth="1"/>
    <col min="17" max="17" width="15.85546875" style="1" customWidth="1"/>
    <col min="18" max="18" width="14.42578125" style="1" customWidth="1"/>
    <col min="19" max="16384" width="11.42578125" style="1"/>
  </cols>
  <sheetData>
    <row r="6" spans="1:33" ht="21" x14ac:dyDescent="0.3">
      <c r="A6" s="28" t="s">
        <v>0</v>
      </c>
      <c r="B6" s="28"/>
      <c r="C6" s="28"/>
      <c r="D6" s="28"/>
      <c r="E6" s="28"/>
      <c r="F6" s="28"/>
      <c r="G6" s="28"/>
      <c r="H6" s="28"/>
      <c r="I6" s="28"/>
      <c r="J6" s="28"/>
    </row>
    <row r="7" spans="1:33" x14ac:dyDescent="0.3">
      <c r="A7" s="2"/>
    </row>
    <row r="8" spans="1:33" ht="21" x14ac:dyDescent="0.3">
      <c r="A8" s="28" t="s">
        <v>3</v>
      </c>
      <c r="B8" s="28"/>
      <c r="C8" s="28"/>
      <c r="D8" s="28"/>
      <c r="E8" s="28"/>
      <c r="F8" s="28"/>
      <c r="G8" s="28"/>
      <c r="H8" s="28"/>
      <c r="I8" s="28"/>
      <c r="J8" s="28"/>
    </row>
    <row r="10" spans="1:33" x14ac:dyDescent="0.3">
      <c r="A10" s="29" t="s">
        <v>32</v>
      </c>
      <c r="B10" s="29"/>
      <c r="C10" s="29"/>
      <c r="D10" s="29"/>
      <c r="E10" s="29"/>
      <c r="F10" s="29"/>
      <c r="G10" s="29"/>
      <c r="H10" s="29"/>
      <c r="I10" s="29"/>
      <c r="J10" s="29"/>
    </row>
    <row r="13" spans="1:33" x14ac:dyDescent="0.3">
      <c r="A13" s="3" t="s">
        <v>16</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row>
    <row r="14" spans="1:33" ht="18" x14ac:dyDescent="0.35">
      <c r="A14" s="25" t="s">
        <v>18</v>
      </c>
      <c r="B14" s="25"/>
      <c r="C14" s="25"/>
      <c r="D14" s="25"/>
      <c r="E14" s="25"/>
      <c r="F14" s="25"/>
      <c r="G14" s="25"/>
      <c r="H14" s="25"/>
      <c r="I14" s="25"/>
      <c r="J14" s="4"/>
      <c r="K14" s="4"/>
      <c r="L14" s="4"/>
      <c r="M14" s="4"/>
      <c r="N14" s="4"/>
      <c r="O14" s="4"/>
      <c r="P14" s="4"/>
      <c r="Q14" s="4"/>
      <c r="R14" s="4"/>
      <c r="S14" s="4"/>
      <c r="T14" s="4"/>
      <c r="U14" s="4"/>
      <c r="V14" s="4"/>
      <c r="W14" s="4"/>
      <c r="X14" s="4"/>
      <c r="Y14" s="4"/>
      <c r="Z14" s="4"/>
      <c r="AA14" s="4"/>
      <c r="AB14" s="4"/>
      <c r="AC14" s="4"/>
      <c r="AD14" s="4"/>
      <c r="AE14" s="4"/>
      <c r="AF14" s="4"/>
      <c r="AG14" s="4"/>
    </row>
    <row r="15" spans="1:33" ht="18" x14ac:dyDescent="0.35">
      <c r="A15" s="25" t="s">
        <v>17</v>
      </c>
      <c r="B15" s="25"/>
      <c r="C15" s="25"/>
      <c r="D15" s="25"/>
      <c r="E15" s="25"/>
      <c r="F15" s="25"/>
      <c r="G15" s="25"/>
      <c r="H15" s="25"/>
      <c r="I15" s="25"/>
      <c r="J15" s="4"/>
      <c r="K15" s="4"/>
      <c r="L15" s="4"/>
      <c r="M15" s="4"/>
      <c r="N15" s="4"/>
      <c r="O15" s="4"/>
      <c r="P15" s="4"/>
      <c r="Q15" s="4"/>
      <c r="R15" s="4"/>
      <c r="S15" s="4"/>
      <c r="T15" s="4"/>
      <c r="U15" s="4"/>
      <c r="V15" s="4"/>
      <c r="W15" s="4"/>
      <c r="X15" s="4"/>
      <c r="Y15" s="4"/>
      <c r="Z15" s="4"/>
      <c r="AA15" s="4"/>
      <c r="AB15" s="4"/>
      <c r="AC15" s="4"/>
      <c r="AD15" s="4"/>
      <c r="AE15" s="4"/>
      <c r="AF15" s="4"/>
      <c r="AG15" s="4"/>
    </row>
    <row r="16" spans="1:33" ht="17.25" thickBot="1" x14ac:dyDescent="0.35">
      <c r="A16" s="3"/>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row>
    <row r="17" spans="1:33" s="8" customFormat="1" x14ac:dyDescent="0.3">
      <c r="A17" s="5" t="s">
        <v>4</v>
      </c>
      <c r="B17" s="6" t="s">
        <v>5</v>
      </c>
      <c r="C17" s="6" t="s">
        <v>6</v>
      </c>
      <c r="D17" s="6" t="s">
        <v>7</v>
      </c>
      <c r="E17" s="6" t="s">
        <v>8</v>
      </c>
      <c r="F17" s="6" t="s">
        <v>9</v>
      </c>
      <c r="G17" s="6" t="s">
        <v>10</v>
      </c>
      <c r="H17" s="6" t="s">
        <v>11</v>
      </c>
      <c r="I17" s="6" t="s">
        <v>12</v>
      </c>
      <c r="J17" s="7" t="s">
        <v>1</v>
      </c>
    </row>
    <row r="18" spans="1:33" x14ac:dyDescent="0.3">
      <c r="A18" s="9">
        <v>2012</v>
      </c>
      <c r="B18" s="10">
        <v>66713.27</v>
      </c>
      <c r="C18" s="10">
        <v>306702.26</v>
      </c>
      <c r="D18" s="10">
        <v>191930.4</v>
      </c>
      <c r="E18" s="10">
        <v>377182.26</v>
      </c>
      <c r="F18" s="10">
        <v>54868.36</v>
      </c>
      <c r="G18" s="10">
        <v>120843.31</v>
      </c>
      <c r="H18" s="10">
        <v>112441.67</v>
      </c>
      <c r="I18" s="10">
        <v>60051.35</v>
      </c>
      <c r="J18" s="19">
        <f>SUM(B18:I18)</f>
        <v>1290732.8800000001</v>
      </c>
    </row>
    <row r="19" spans="1:33" x14ac:dyDescent="0.3">
      <c r="A19" s="12">
        <v>2013</v>
      </c>
      <c r="B19" s="13">
        <v>69596.84</v>
      </c>
      <c r="C19" s="13">
        <v>290198.06</v>
      </c>
      <c r="D19" s="13">
        <v>206339.71</v>
      </c>
      <c r="E19" s="13">
        <v>382416.13</v>
      </c>
      <c r="F19" s="13">
        <v>55777.99</v>
      </c>
      <c r="G19" s="13">
        <v>119646.25</v>
      </c>
      <c r="H19" s="13">
        <v>117201.81</v>
      </c>
      <c r="I19" s="13">
        <v>55344.46</v>
      </c>
      <c r="J19" s="20">
        <f>SUM(B19:I19)</f>
        <v>1296521.25</v>
      </c>
    </row>
    <row r="20" spans="1:33" x14ac:dyDescent="0.3">
      <c r="A20" s="9">
        <v>2014</v>
      </c>
      <c r="B20" s="10">
        <v>82618.12</v>
      </c>
      <c r="C20" s="10">
        <v>301981.18</v>
      </c>
      <c r="D20" s="10">
        <v>227387.71</v>
      </c>
      <c r="E20" s="10">
        <v>373271.68</v>
      </c>
      <c r="F20" s="10">
        <v>58103.03</v>
      </c>
      <c r="G20" s="10">
        <v>134309.29999999999</v>
      </c>
      <c r="H20" s="10">
        <v>119581.28</v>
      </c>
      <c r="I20" s="10">
        <v>62678.22</v>
      </c>
      <c r="J20" s="19">
        <f t="shared" ref="J19:J21" si="0">SUM(B20:I20)</f>
        <v>1359930.52</v>
      </c>
    </row>
    <row r="21" spans="1:33" ht="17.25" thickBot="1" x14ac:dyDescent="0.35">
      <c r="A21" s="15" t="s">
        <v>13</v>
      </c>
      <c r="B21" s="16">
        <v>83232.36</v>
      </c>
      <c r="C21" s="16">
        <v>282439.96999999997</v>
      </c>
      <c r="D21" s="16">
        <v>248410.76</v>
      </c>
      <c r="E21" s="16">
        <v>375789.35</v>
      </c>
      <c r="F21" s="16">
        <v>55567.040000000001</v>
      </c>
      <c r="G21" s="16">
        <v>143553.91</v>
      </c>
      <c r="H21" s="16">
        <v>125638.59</v>
      </c>
      <c r="I21" s="16">
        <v>63426.32</v>
      </c>
      <c r="J21" s="21">
        <f t="shared" si="0"/>
        <v>1378058.3</v>
      </c>
    </row>
    <row r="22" spans="1:33" x14ac:dyDescent="0.3">
      <c r="A22" s="4" t="s">
        <v>15</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row>
    <row r="23" spans="1:33" x14ac:dyDescent="0.3">
      <c r="A23" s="4" t="s">
        <v>14</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row>
    <row r="24" spans="1:33" x14ac:dyDescent="0.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row>
    <row r="25" spans="1:33" ht="14.45" customHeight="1" x14ac:dyDescent="0.3">
      <c r="A25" s="18" t="s">
        <v>19</v>
      </c>
      <c r="B25" s="18"/>
      <c r="C25" s="18"/>
      <c r="D25" s="18"/>
      <c r="E25" s="18"/>
      <c r="F25" s="18"/>
      <c r="G25" s="18"/>
      <c r="H25" s="18"/>
      <c r="I25" s="18"/>
      <c r="J25" s="18"/>
    </row>
    <row r="28" spans="1:33" x14ac:dyDescent="0.3">
      <c r="A28" s="17" t="s">
        <v>20</v>
      </c>
      <c r="B28" s="17"/>
      <c r="C28" s="17"/>
      <c r="D28" s="17"/>
      <c r="E28" s="17"/>
      <c r="F28" s="17"/>
      <c r="G28" s="17"/>
      <c r="H28" s="17"/>
      <c r="I28" s="17"/>
      <c r="J28" s="17"/>
    </row>
    <row r="30" spans="1:33" ht="18" x14ac:dyDescent="0.35">
      <c r="A30" s="25" t="s">
        <v>18</v>
      </c>
      <c r="B30" s="25"/>
      <c r="C30" s="25"/>
      <c r="D30" s="25"/>
      <c r="E30" s="25"/>
      <c r="F30" s="25"/>
      <c r="G30" s="25"/>
      <c r="H30" s="25"/>
      <c r="I30" s="25"/>
      <c r="J30" s="24"/>
    </row>
    <row r="31" spans="1:33" ht="18.75" thickBot="1" x14ac:dyDescent="0.4">
      <c r="A31" s="25" t="s">
        <v>22</v>
      </c>
      <c r="B31" s="25"/>
      <c r="C31" s="25"/>
      <c r="D31" s="25"/>
      <c r="E31" s="25"/>
      <c r="F31" s="25"/>
      <c r="G31" s="25"/>
      <c r="H31" s="25"/>
      <c r="I31" s="25"/>
      <c r="J31" s="24"/>
    </row>
    <row r="32" spans="1:33" ht="17.25" thickBot="1" x14ac:dyDescent="0.35">
      <c r="K32" s="37" t="s">
        <v>65</v>
      </c>
      <c r="L32" s="35"/>
      <c r="M32" s="35"/>
      <c r="N32" s="35"/>
      <c r="O32" s="35"/>
      <c r="P32" s="35"/>
      <c r="Q32" s="35"/>
      <c r="R32" s="36"/>
    </row>
    <row r="33" spans="1:18" x14ac:dyDescent="0.3">
      <c r="A33" s="5" t="s">
        <v>4</v>
      </c>
      <c r="B33" s="6" t="s">
        <v>5</v>
      </c>
      <c r="C33" s="6" t="s">
        <v>6</v>
      </c>
      <c r="D33" s="6" t="s">
        <v>7</v>
      </c>
      <c r="E33" s="6" t="s">
        <v>8</v>
      </c>
      <c r="F33" s="6" t="s">
        <v>9</v>
      </c>
      <c r="G33" s="6" t="s">
        <v>10</v>
      </c>
      <c r="H33" s="6" t="s">
        <v>11</v>
      </c>
      <c r="I33" s="7" t="s">
        <v>12</v>
      </c>
      <c r="J33" s="7" t="s">
        <v>1</v>
      </c>
      <c r="K33" s="6" t="s">
        <v>5</v>
      </c>
      <c r="L33" s="6" t="s">
        <v>6</v>
      </c>
      <c r="M33" s="6" t="s">
        <v>7</v>
      </c>
      <c r="N33" s="6" t="s">
        <v>8</v>
      </c>
      <c r="O33" s="6" t="s">
        <v>9</v>
      </c>
      <c r="P33" s="6" t="s">
        <v>10</v>
      </c>
      <c r="Q33" s="6" t="s">
        <v>11</v>
      </c>
      <c r="R33" s="7" t="s">
        <v>12</v>
      </c>
    </row>
    <row r="34" spans="1:18" x14ac:dyDescent="0.3">
      <c r="A34" s="9">
        <v>2012</v>
      </c>
      <c r="B34" s="10">
        <v>5.16</v>
      </c>
      <c r="C34" s="10">
        <v>23.76</v>
      </c>
      <c r="D34" s="10">
        <v>14.86</v>
      </c>
      <c r="E34" s="10">
        <v>29.22</v>
      </c>
      <c r="F34" s="10">
        <v>4.25</v>
      </c>
      <c r="G34" s="10">
        <v>9.36</v>
      </c>
      <c r="H34" s="10">
        <v>8.7100000000000009</v>
      </c>
      <c r="I34" s="11">
        <v>4.6500000000000004</v>
      </c>
      <c r="J34" s="11">
        <v>100</v>
      </c>
      <c r="K34" s="1" t="s">
        <v>33</v>
      </c>
      <c r="L34" s="1" t="s">
        <v>34</v>
      </c>
      <c r="M34" s="1" t="s">
        <v>35</v>
      </c>
      <c r="N34" s="1" t="s">
        <v>36</v>
      </c>
      <c r="O34" s="1" t="s">
        <v>37</v>
      </c>
      <c r="P34" s="1" t="s">
        <v>38</v>
      </c>
      <c r="Q34" s="1" t="s">
        <v>39</v>
      </c>
      <c r="R34" s="1" t="s">
        <v>40</v>
      </c>
    </row>
    <row r="35" spans="1:18" x14ac:dyDescent="0.3">
      <c r="A35" s="12">
        <v>2013</v>
      </c>
      <c r="B35" s="13">
        <v>5.36</v>
      </c>
      <c r="C35" s="13">
        <v>22.38</v>
      </c>
      <c r="D35" s="13">
        <v>15.91</v>
      </c>
      <c r="E35" s="13">
        <v>29.49</v>
      </c>
      <c r="F35" s="13">
        <v>4.3</v>
      </c>
      <c r="G35" s="13">
        <v>9.2200000000000006</v>
      </c>
      <c r="H35" s="13">
        <v>9.0299999999999994</v>
      </c>
      <c r="I35" s="14">
        <v>4.26</v>
      </c>
      <c r="J35" s="14">
        <v>100</v>
      </c>
      <c r="K35" s="1" t="s">
        <v>41</v>
      </c>
      <c r="L35" s="1" t="s">
        <v>42</v>
      </c>
      <c r="M35" s="1" t="s">
        <v>43</v>
      </c>
      <c r="N35" s="1" t="s">
        <v>44</v>
      </c>
      <c r="O35" s="1" t="s">
        <v>45</v>
      </c>
      <c r="P35" s="1" t="s">
        <v>46</v>
      </c>
      <c r="Q35" s="1" t="s">
        <v>47</v>
      </c>
      <c r="R35" s="1" t="s">
        <v>48</v>
      </c>
    </row>
    <row r="36" spans="1:18" x14ac:dyDescent="0.3">
      <c r="A36" s="9">
        <v>2014</v>
      </c>
      <c r="B36" s="10">
        <v>6.07</v>
      </c>
      <c r="C36" s="10">
        <v>22.2</v>
      </c>
      <c r="D36" s="10">
        <v>16.72</v>
      </c>
      <c r="E36" s="10">
        <v>27.44</v>
      </c>
      <c r="F36" s="10">
        <v>4.2699999999999996</v>
      </c>
      <c r="G36" s="10">
        <v>9.8699999999999992</v>
      </c>
      <c r="H36" s="10">
        <v>8.7899999999999991</v>
      </c>
      <c r="I36" s="11">
        <v>4.5999999999999996</v>
      </c>
      <c r="J36" s="11">
        <v>100</v>
      </c>
      <c r="K36" s="1" t="s">
        <v>49</v>
      </c>
      <c r="L36" s="1" t="s">
        <v>50</v>
      </c>
      <c r="M36" s="1" t="s">
        <v>64</v>
      </c>
      <c r="N36" s="1" t="s">
        <v>51</v>
      </c>
      <c r="O36" s="1" t="s">
        <v>52</v>
      </c>
      <c r="P36" s="1" t="s">
        <v>53</v>
      </c>
      <c r="Q36" s="1" t="s">
        <v>54</v>
      </c>
      <c r="R36" s="1" t="s">
        <v>55</v>
      </c>
    </row>
    <row r="37" spans="1:18" x14ac:dyDescent="0.3">
      <c r="A37" s="12" t="s">
        <v>13</v>
      </c>
      <c r="B37" s="13">
        <v>6.03</v>
      </c>
      <c r="C37" s="13">
        <v>20.49</v>
      </c>
      <c r="D37" s="13">
        <v>18.02</v>
      </c>
      <c r="E37" s="13">
        <v>27.26</v>
      </c>
      <c r="F37" s="13">
        <v>4.03</v>
      </c>
      <c r="G37" s="13">
        <v>10.41</v>
      </c>
      <c r="H37" s="13">
        <v>9.11</v>
      </c>
      <c r="I37" s="14">
        <v>4.5999999999999996</v>
      </c>
      <c r="J37" s="14">
        <v>100</v>
      </c>
      <c r="K37" s="1" t="s">
        <v>56</v>
      </c>
      <c r="L37" s="1" t="s">
        <v>57</v>
      </c>
      <c r="M37" s="1" t="s">
        <v>58</v>
      </c>
      <c r="N37" s="1" t="s">
        <v>59</v>
      </c>
      <c r="O37" s="1" t="s">
        <v>60</v>
      </c>
      <c r="P37" s="1" t="s">
        <v>61</v>
      </c>
      <c r="Q37" s="1" t="s">
        <v>62</v>
      </c>
      <c r="R37" s="1" t="s">
        <v>63</v>
      </c>
    </row>
    <row r="39" spans="1:18" ht="18.75" x14ac:dyDescent="0.3">
      <c r="A39" s="26" t="s">
        <v>21</v>
      </c>
      <c r="B39" s="26"/>
      <c r="C39" s="26"/>
      <c r="E39" s="33" t="s">
        <v>21</v>
      </c>
      <c r="F39" s="33"/>
      <c r="H39" s="26" t="s">
        <v>21</v>
      </c>
      <c r="I39" s="26"/>
      <c r="J39" s="26"/>
    </row>
    <row r="40" spans="1:18" ht="14.45" customHeight="1" x14ac:dyDescent="0.3">
      <c r="A40" s="27" t="s">
        <v>23</v>
      </c>
      <c r="B40" s="27"/>
      <c r="C40" s="27"/>
      <c r="E40" s="27" t="s">
        <v>29</v>
      </c>
      <c r="F40" s="27"/>
      <c r="H40" s="27" t="s">
        <v>24</v>
      </c>
      <c r="I40" s="27"/>
      <c r="J40" s="27"/>
    </row>
    <row r="41" spans="1:18" x14ac:dyDescent="0.3">
      <c r="A41" s="27"/>
      <c r="B41" s="27"/>
      <c r="C41" s="27"/>
      <c r="E41" s="27"/>
      <c r="F41" s="27"/>
      <c r="H41" s="27"/>
      <c r="I41" s="27"/>
      <c r="J41" s="27"/>
    </row>
    <row r="42" spans="1:18" x14ac:dyDescent="0.3">
      <c r="A42" s="27"/>
      <c r="B42" s="27"/>
      <c r="C42" s="27"/>
      <c r="E42" s="27"/>
      <c r="F42" s="27"/>
      <c r="H42" s="27"/>
      <c r="I42" s="27"/>
      <c r="J42" s="27"/>
    </row>
    <row r="45" spans="1:18" x14ac:dyDescent="0.3">
      <c r="A45" s="31" t="s">
        <v>31</v>
      </c>
      <c r="B45" s="31"/>
      <c r="C45" s="31"/>
      <c r="D45" s="31"/>
      <c r="E45" s="31"/>
      <c r="F45" s="31"/>
      <c r="G45" s="31"/>
      <c r="H45" s="31"/>
      <c r="I45" s="31"/>
      <c r="J45" s="31"/>
    </row>
    <row r="47" spans="1:18" ht="18" x14ac:dyDescent="0.35">
      <c r="A47" s="25" t="s">
        <v>18</v>
      </c>
      <c r="B47" s="25"/>
      <c r="C47" s="25"/>
      <c r="D47" s="25"/>
      <c r="E47" s="25"/>
      <c r="F47" s="25"/>
      <c r="G47" s="25"/>
      <c r="H47" s="25"/>
      <c r="I47" s="25"/>
    </row>
    <row r="48" spans="1:18" ht="18.75" thickBot="1" x14ac:dyDescent="0.4">
      <c r="A48" s="25" t="s">
        <v>25</v>
      </c>
      <c r="B48" s="25"/>
      <c r="C48" s="25"/>
      <c r="D48" s="25"/>
      <c r="E48" s="25"/>
      <c r="F48" s="25"/>
      <c r="G48" s="25"/>
      <c r="H48" s="25"/>
      <c r="I48" s="25"/>
    </row>
    <row r="49" spans="1:19" ht="17.25" thickBot="1" x14ac:dyDescent="0.35">
      <c r="K49" s="37" t="s">
        <v>65</v>
      </c>
      <c r="L49" s="38"/>
      <c r="M49" s="38"/>
      <c r="N49" s="38"/>
      <c r="O49" s="38"/>
      <c r="P49" s="38"/>
      <c r="Q49" s="38"/>
      <c r="R49" s="38"/>
      <c r="S49" s="34"/>
    </row>
    <row r="50" spans="1:19" x14ac:dyDescent="0.3">
      <c r="A50" s="5" t="s">
        <v>4</v>
      </c>
      <c r="B50" s="6" t="s">
        <v>5</v>
      </c>
      <c r="C50" s="6" t="s">
        <v>6</v>
      </c>
      <c r="D50" s="6" t="s">
        <v>7</v>
      </c>
      <c r="E50" s="6" t="s">
        <v>8</v>
      </c>
      <c r="F50" s="6" t="s">
        <v>9</v>
      </c>
      <c r="G50" s="6" t="s">
        <v>10</v>
      </c>
      <c r="H50" s="6" t="s">
        <v>11</v>
      </c>
      <c r="I50" s="7" t="s">
        <v>12</v>
      </c>
      <c r="J50" s="7" t="s">
        <v>1</v>
      </c>
      <c r="K50" s="39" t="s">
        <v>5</v>
      </c>
      <c r="L50" s="39" t="s">
        <v>6</v>
      </c>
      <c r="M50" s="39" t="s">
        <v>7</v>
      </c>
      <c r="N50" s="39" t="s">
        <v>8</v>
      </c>
      <c r="O50" s="39" t="s">
        <v>9</v>
      </c>
      <c r="P50" s="39" t="s">
        <v>10</v>
      </c>
      <c r="Q50" s="39" t="s">
        <v>11</v>
      </c>
      <c r="R50" s="40" t="s">
        <v>12</v>
      </c>
      <c r="S50" s="40" t="s">
        <v>1</v>
      </c>
    </row>
    <row r="51" spans="1:19" x14ac:dyDescent="0.3">
      <c r="A51" s="9">
        <v>2012</v>
      </c>
      <c r="B51" s="22"/>
      <c r="C51" s="22"/>
      <c r="D51" s="22"/>
      <c r="E51" s="22"/>
      <c r="F51" s="22"/>
      <c r="G51" s="22"/>
      <c r="H51" s="22"/>
      <c r="I51" s="23"/>
      <c r="J51" s="23">
        <v>100</v>
      </c>
    </row>
    <row r="52" spans="1:19" x14ac:dyDescent="0.3">
      <c r="A52" s="12">
        <v>2013</v>
      </c>
      <c r="B52" s="13">
        <v>4.32</v>
      </c>
      <c r="C52" s="13">
        <v>-5.38</v>
      </c>
      <c r="D52" s="13">
        <v>7.5</v>
      </c>
      <c r="E52" s="13">
        <v>1.38</v>
      </c>
      <c r="F52" s="13">
        <v>1.65</v>
      </c>
      <c r="G52" s="13">
        <v>-0.99</v>
      </c>
      <c r="H52" s="13">
        <v>4.2300000000000004</v>
      </c>
      <c r="I52" s="14">
        <v>-7.83</v>
      </c>
      <c r="J52" s="14">
        <v>0.44</v>
      </c>
      <c r="K52" s="1" t="s">
        <v>66</v>
      </c>
      <c r="L52" s="1" t="s">
        <v>69</v>
      </c>
      <c r="M52" s="1" t="s">
        <v>72</v>
      </c>
      <c r="N52" s="1" t="s">
        <v>75</v>
      </c>
      <c r="O52" s="1" t="s">
        <v>78</v>
      </c>
      <c r="P52" s="1" t="s">
        <v>81</v>
      </c>
      <c r="Q52" s="1" t="s">
        <v>84</v>
      </c>
      <c r="R52" s="1" t="s">
        <v>87</v>
      </c>
      <c r="S52" s="1" t="s">
        <v>90</v>
      </c>
    </row>
    <row r="53" spans="1:19" x14ac:dyDescent="0.3">
      <c r="A53" s="9">
        <v>2014</v>
      </c>
      <c r="B53" s="10">
        <v>23.84</v>
      </c>
      <c r="C53" s="10">
        <v>-1.53</v>
      </c>
      <c r="D53" s="10">
        <v>18.47</v>
      </c>
      <c r="E53" s="10">
        <v>-1.03</v>
      </c>
      <c r="F53" s="10">
        <v>5.89</v>
      </c>
      <c r="G53" s="10">
        <v>11.14</v>
      </c>
      <c r="H53" s="10">
        <v>6.34</v>
      </c>
      <c r="I53" s="11">
        <v>4.37</v>
      </c>
      <c r="J53" s="11">
        <v>5.36</v>
      </c>
      <c r="K53" s="1" t="s">
        <v>67</v>
      </c>
      <c r="L53" s="1" t="s">
        <v>70</v>
      </c>
      <c r="M53" s="1" t="s">
        <v>73</v>
      </c>
      <c r="N53" s="1" t="s">
        <v>76</v>
      </c>
      <c r="O53" s="1" t="s">
        <v>79</v>
      </c>
      <c r="P53" s="1" t="s">
        <v>82</v>
      </c>
      <c r="Q53" s="1" t="s">
        <v>85</v>
      </c>
      <c r="R53" s="1" t="s">
        <v>88</v>
      </c>
      <c r="S53" s="1" t="s">
        <v>91</v>
      </c>
    </row>
    <row r="54" spans="1:19" x14ac:dyDescent="0.3">
      <c r="A54" s="12" t="s">
        <v>13</v>
      </c>
      <c r="B54" s="13">
        <v>24.76</v>
      </c>
      <c r="C54" s="13">
        <v>-7.91</v>
      </c>
      <c r="D54" s="13">
        <v>29.42</v>
      </c>
      <c r="E54" s="13">
        <v>-0.36</v>
      </c>
      <c r="F54" s="13">
        <v>1.27</v>
      </c>
      <c r="G54" s="13">
        <v>18.79</v>
      </c>
      <c r="H54" s="13">
        <v>11.73</v>
      </c>
      <c r="I54" s="14">
        <v>5.62</v>
      </c>
      <c r="J54" s="14">
        <v>6.76</v>
      </c>
      <c r="K54" s="1" t="s">
        <v>68</v>
      </c>
      <c r="L54" s="1" t="s">
        <v>71</v>
      </c>
      <c r="M54" s="1" t="s">
        <v>74</v>
      </c>
      <c r="N54" s="1" t="s">
        <v>77</v>
      </c>
      <c r="O54" s="1" t="s">
        <v>80</v>
      </c>
      <c r="P54" s="1" t="s">
        <v>83</v>
      </c>
      <c r="Q54" s="1" t="s">
        <v>86</v>
      </c>
      <c r="R54" s="1" t="s">
        <v>89</v>
      </c>
      <c r="S54" s="1" t="s">
        <v>92</v>
      </c>
    </row>
    <row r="56" spans="1:19" ht="18.75" x14ac:dyDescent="0.3">
      <c r="A56" s="26" t="s">
        <v>21</v>
      </c>
      <c r="B56" s="26"/>
      <c r="C56" s="26"/>
      <c r="E56" s="33" t="s">
        <v>21</v>
      </c>
      <c r="F56" s="33"/>
      <c r="H56" s="26" t="s">
        <v>21</v>
      </c>
      <c r="I56" s="26"/>
      <c r="J56" s="26"/>
    </row>
    <row r="57" spans="1:19" x14ac:dyDescent="0.3">
      <c r="A57" s="27" t="s">
        <v>26</v>
      </c>
      <c r="B57" s="27"/>
      <c r="C57" s="27"/>
      <c r="E57" s="27" t="s">
        <v>30</v>
      </c>
      <c r="F57" s="27"/>
      <c r="H57" s="27" t="s">
        <v>27</v>
      </c>
      <c r="I57" s="27"/>
      <c r="J57" s="27"/>
    </row>
    <row r="58" spans="1:19" x14ac:dyDescent="0.3">
      <c r="A58" s="27"/>
      <c r="B58" s="27"/>
      <c r="C58" s="27"/>
      <c r="E58" s="27"/>
      <c r="F58" s="27"/>
      <c r="H58" s="27"/>
      <c r="I58" s="27"/>
      <c r="J58" s="27"/>
    </row>
    <row r="59" spans="1:19" x14ac:dyDescent="0.3">
      <c r="A59" s="27"/>
      <c r="B59" s="27"/>
      <c r="C59" s="27"/>
      <c r="E59" s="27"/>
      <c r="F59" s="27"/>
      <c r="H59" s="27"/>
      <c r="I59" s="27"/>
      <c r="J59" s="27"/>
    </row>
    <row r="62" spans="1:19" x14ac:dyDescent="0.3">
      <c r="A62" s="31" t="s">
        <v>28</v>
      </c>
      <c r="B62" s="31"/>
      <c r="C62" s="31"/>
      <c r="D62" s="31"/>
      <c r="E62" s="31"/>
      <c r="F62" s="31"/>
      <c r="G62" s="31"/>
      <c r="H62" s="31"/>
      <c r="I62" s="31"/>
      <c r="J62" s="31"/>
    </row>
    <row r="64" spans="1:19" x14ac:dyDescent="0.3">
      <c r="A64" s="32" t="s">
        <v>93</v>
      </c>
      <c r="B64" s="32"/>
      <c r="C64" s="32"/>
      <c r="D64" s="32"/>
      <c r="E64" s="32"/>
      <c r="F64" s="32"/>
      <c r="G64" s="32"/>
      <c r="H64" s="32"/>
      <c r="I64" s="32"/>
      <c r="J64" s="32"/>
    </row>
    <row r="65" spans="1:10" x14ac:dyDescent="0.3">
      <c r="A65" s="32"/>
      <c r="B65" s="32"/>
      <c r="C65" s="32"/>
      <c r="D65" s="32"/>
      <c r="E65" s="32"/>
      <c r="F65" s="32"/>
      <c r="G65" s="32"/>
      <c r="H65" s="32"/>
      <c r="I65" s="32"/>
      <c r="J65" s="32"/>
    </row>
    <row r="66" spans="1:10" x14ac:dyDescent="0.3">
      <c r="A66" s="32"/>
      <c r="B66" s="32"/>
      <c r="C66" s="32"/>
      <c r="D66" s="32"/>
      <c r="E66" s="32"/>
      <c r="F66" s="32"/>
      <c r="G66" s="32"/>
      <c r="H66" s="32"/>
      <c r="I66" s="32"/>
      <c r="J66" s="32"/>
    </row>
    <row r="67" spans="1:10" x14ac:dyDescent="0.3">
      <c r="A67" s="32"/>
      <c r="B67" s="32"/>
      <c r="C67" s="32"/>
      <c r="D67" s="32"/>
      <c r="E67" s="32"/>
      <c r="F67" s="32"/>
      <c r="G67" s="32"/>
      <c r="H67" s="32"/>
      <c r="I67" s="32"/>
      <c r="J67" s="32"/>
    </row>
    <row r="68" spans="1:10" x14ac:dyDescent="0.3">
      <c r="A68" s="32"/>
      <c r="B68" s="32"/>
      <c r="C68" s="32"/>
      <c r="D68" s="32"/>
      <c r="E68" s="32"/>
      <c r="F68" s="32"/>
      <c r="G68" s="32"/>
      <c r="H68" s="32"/>
      <c r="I68" s="32"/>
      <c r="J68" s="32"/>
    </row>
    <row r="69" spans="1:10" x14ac:dyDescent="0.3">
      <c r="A69" s="32"/>
      <c r="B69" s="32"/>
      <c r="C69" s="32"/>
      <c r="D69" s="32"/>
      <c r="E69" s="32"/>
      <c r="F69" s="32"/>
      <c r="G69" s="32"/>
      <c r="H69" s="32"/>
      <c r="I69" s="32"/>
      <c r="J69" s="32"/>
    </row>
    <row r="70" spans="1:10" x14ac:dyDescent="0.3">
      <c r="A70" s="32"/>
      <c r="B70" s="32"/>
      <c r="C70" s="32"/>
      <c r="D70" s="32"/>
      <c r="E70" s="32"/>
      <c r="F70" s="32"/>
      <c r="G70" s="32"/>
      <c r="H70" s="32"/>
      <c r="I70" s="32"/>
      <c r="J70" s="32"/>
    </row>
    <row r="71" spans="1:10" x14ac:dyDescent="0.3">
      <c r="A71" s="32"/>
      <c r="B71" s="32"/>
      <c r="C71" s="32"/>
      <c r="D71" s="32"/>
      <c r="E71" s="32"/>
      <c r="F71" s="32"/>
      <c r="G71" s="32"/>
      <c r="H71" s="32"/>
      <c r="I71" s="32"/>
      <c r="J71" s="32"/>
    </row>
    <row r="72" spans="1:10" x14ac:dyDescent="0.3">
      <c r="A72" s="32"/>
      <c r="B72" s="32"/>
      <c r="C72" s="32"/>
      <c r="D72" s="32"/>
      <c r="E72" s="32"/>
      <c r="F72" s="32"/>
      <c r="G72" s="32"/>
      <c r="H72" s="32"/>
      <c r="I72" s="32"/>
      <c r="J72" s="32"/>
    </row>
    <row r="73" spans="1:10" x14ac:dyDescent="0.3">
      <c r="A73" s="32"/>
      <c r="B73" s="32"/>
      <c r="C73" s="32"/>
      <c r="D73" s="32"/>
      <c r="E73" s="32"/>
      <c r="F73" s="32"/>
      <c r="G73" s="32"/>
      <c r="H73" s="32"/>
      <c r="I73" s="32"/>
      <c r="J73" s="32"/>
    </row>
    <row r="74" spans="1:10" x14ac:dyDescent="0.3">
      <c r="A74" s="32"/>
      <c r="B74" s="32"/>
      <c r="C74" s="32"/>
      <c r="D74" s="32"/>
      <c r="E74" s="32"/>
      <c r="F74" s="32"/>
      <c r="G74" s="32"/>
      <c r="H74" s="32"/>
      <c r="I74" s="32"/>
      <c r="J74" s="32"/>
    </row>
    <row r="76" spans="1:10" ht="15.75" customHeight="1" x14ac:dyDescent="0.3">
      <c r="A76" s="30" t="s">
        <v>2</v>
      </c>
      <c r="B76" s="30"/>
      <c r="C76" s="30"/>
      <c r="D76" s="30"/>
      <c r="E76" s="30"/>
      <c r="F76" s="30"/>
      <c r="G76" s="30"/>
      <c r="H76" s="30"/>
      <c r="I76" s="30"/>
      <c r="J76" s="30"/>
    </row>
  </sheetData>
  <mergeCells count="27">
    <mergeCell ref="K32:R32"/>
    <mergeCell ref="K49:R49"/>
    <mergeCell ref="A76:J76"/>
    <mergeCell ref="A62:J62"/>
    <mergeCell ref="A64:J74"/>
    <mergeCell ref="E39:F39"/>
    <mergeCell ref="E40:F42"/>
    <mergeCell ref="E56:F56"/>
    <mergeCell ref="E57:F59"/>
    <mergeCell ref="H57:J59"/>
    <mergeCell ref="A39:C39"/>
    <mergeCell ref="H39:J39"/>
    <mergeCell ref="H40:J42"/>
    <mergeCell ref="A45:J45"/>
    <mergeCell ref="A47:I47"/>
    <mergeCell ref="A6:J6"/>
    <mergeCell ref="A8:J8"/>
    <mergeCell ref="A10:J10"/>
    <mergeCell ref="A14:I14"/>
    <mergeCell ref="A15:I15"/>
    <mergeCell ref="A30:I30"/>
    <mergeCell ref="A31:I31"/>
    <mergeCell ref="A48:I48"/>
    <mergeCell ref="A56:C56"/>
    <mergeCell ref="A57:C59"/>
    <mergeCell ref="H56:J56"/>
    <mergeCell ref="A40:C42"/>
  </mergeCells>
  <pageMargins left="0.70866141732283472" right="0.70866141732283472" top="0.74803149606299213" bottom="0.74803149606299213" header="0.31496062992125984" footer="0.31496062992125984"/>
  <pageSetup scale="6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Tipo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Contreras</dc:creator>
  <cp:lastModifiedBy>AslanXAle</cp:lastModifiedBy>
  <cp:lastPrinted>2016-01-09T21:42:08Z</cp:lastPrinted>
  <dcterms:created xsi:type="dcterms:W3CDTF">2016-01-09T21:36:25Z</dcterms:created>
  <dcterms:modified xsi:type="dcterms:W3CDTF">2019-10-31T22:19:02Z</dcterms:modified>
</cp:coreProperties>
</file>