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nXAle\Desktop\"/>
    </mc:Choice>
  </mc:AlternateContent>
  <xr:revisionPtr revIDLastSave="0" documentId="13_ncr:1_{7FD8FEFB-C948-48D6-8098-D585B2F7629A}" xr6:coauthVersionLast="47" xr6:coauthVersionMax="47" xr10:uidLastSave="{00000000-0000-0000-0000-000000000000}"/>
  <bookViews>
    <workbookView xWindow="-120" yWindow="-120" windowWidth="24240" windowHeight="13140" xr2:uid="{B3238E86-647C-4F81-B587-79294C6C49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70" i="1" l="1"/>
  <c r="Q270" i="1"/>
  <c r="P275" i="1"/>
  <c r="Q275" i="1"/>
  <c r="Q265" i="1"/>
  <c r="Q260" i="1"/>
  <c r="P250" i="1"/>
  <c r="Q250" i="1"/>
  <c r="P255" i="1"/>
  <c r="Q255" i="1"/>
  <c r="Q245" i="1"/>
  <c r="Q240" i="1"/>
  <c r="P230" i="1"/>
  <c r="Q230" i="1"/>
  <c r="P235" i="1"/>
  <c r="Q235" i="1"/>
  <c r="Q225" i="1"/>
  <c r="Q220" i="1"/>
  <c r="P170" i="1"/>
  <c r="Q170" i="1"/>
  <c r="P175" i="1"/>
  <c r="Q175" i="1"/>
  <c r="P180" i="1"/>
  <c r="Q180" i="1"/>
  <c r="P185" i="1"/>
  <c r="Q185" i="1"/>
  <c r="P190" i="1"/>
  <c r="Q190" i="1"/>
  <c r="P195" i="1"/>
  <c r="Q195" i="1"/>
  <c r="P200" i="1"/>
  <c r="Q200" i="1"/>
  <c r="P205" i="1"/>
  <c r="Q205" i="1"/>
  <c r="P210" i="1"/>
  <c r="Q210" i="1"/>
  <c r="P215" i="1"/>
  <c r="Q215" i="1"/>
  <c r="Q165" i="1"/>
  <c r="Q160" i="1"/>
  <c r="Q155" i="1"/>
  <c r="Q150" i="1"/>
  <c r="Q145" i="1"/>
  <c r="P140" i="1"/>
  <c r="Q140" i="1"/>
  <c r="Q135" i="1"/>
  <c r="Q130" i="1"/>
  <c r="P85" i="1"/>
  <c r="Q85" i="1"/>
  <c r="P90" i="1"/>
  <c r="Q90" i="1"/>
  <c r="P95" i="1"/>
  <c r="Q95" i="1"/>
  <c r="P100" i="1"/>
  <c r="Q100" i="1"/>
  <c r="P105" i="1"/>
  <c r="Q105" i="1"/>
  <c r="P110" i="1"/>
  <c r="Q110" i="1"/>
  <c r="P115" i="1"/>
  <c r="Q115" i="1"/>
  <c r="P120" i="1"/>
  <c r="Q120" i="1"/>
  <c r="P125" i="1"/>
  <c r="Q125" i="1"/>
  <c r="Q80" i="1"/>
  <c r="Q75" i="1"/>
  <c r="Q70" i="1"/>
  <c r="Q65" i="1"/>
  <c r="Q60" i="1"/>
  <c r="Q55" i="1"/>
  <c r="Q50" i="1"/>
  <c r="Q45" i="1"/>
  <c r="Q40" i="1"/>
  <c r="Q35" i="1"/>
  <c r="Q30" i="1"/>
  <c r="P40" i="1"/>
  <c r="P45" i="1"/>
  <c r="P50" i="1"/>
  <c r="P55" i="1"/>
  <c r="P60" i="1"/>
  <c r="P65" i="1"/>
  <c r="P70" i="1"/>
  <c r="P75" i="1"/>
  <c r="P80" i="1"/>
  <c r="P130" i="1"/>
  <c r="P135" i="1"/>
  <c r="P145" i="1"/>
  <c r="P150" i="1"/>
  <c r="P155" i="1"/>
  <c r="P160" i="1"/>
  <c r="P165" i="1"/>
  <c r="P220" i="1"/>
  <c r="P225" i="1"/>
  <c r="P240" i="1"/>
  <c r="P245" i="1"/>
  <c r="P260" i="1"/>
  <c r="P265" i="1"/>
  <c r="P35" i="1"/>
  <c r="P30" i="1"/>
  <c r="P25" i="1"/>
  <c r="D277" i="1" a="1"/>
  <c r="D277" i="1" s="1"/>
  <c r="E276" i="1" s="1"/>
  <c r="D276" i="1" a="1"/>
  <c r="D276" i="1" s="1"/>
  <c r="D272" i="1" a="1"/>
  <c r="D272" i="1" s="1"/>
  <c r="E271" i="1" s="1"/>
  <c r="D271" i="1" a="1"/>
  <c r="D271" i="1" s="1"/>
  <c r="D267" i="1" a="1"/>
  <c r="D267" i="1" s="1"/>
  <c r="E266" i="1" s="1"/>
  <c r="D266" i="1" a="1"/>
  <c r="D266" i="1" s="1"/>
  <c r="C261" i="1" a="1"/>
  <c r="C261" i="1" s="1"/>
  <c r="D260" i="1" s="1"/>
  <c r="C260" i="1" a="1"/>
  <c r="C260" i="1" s="1"/>
  <c r="C256" i="1" a="1"/>
  <c r="C256" i="1" s="1"/>
  <c r="D255" i="1" s="1"/>
  <c r="C255" i="1" a="1"/>
  <c r="C255" i="1" s="1"/>
  <c r="C251" i="1" a="1"/>
  <c r="C251" i="1" s="1"/>
  <c r="D250" i="1" s="1"/>
  <c r="C250" i="1" a="1"/>
  <c r="C250" i="1" s="1"/>
  <c r="C246" i="1" a="1"/>
  <c r="C246" i="1" s="1"/>
  <c r="D245" i="1" s="1"/>
  <c r="C245" i="1" a="1"/>
  <c r="C245" i="1" s="1"/>
  <c r="D242" i="1" a="1"/>
  <c r="D242" i="1" s="1"/>
  <c r="E241" i="1" s="1"/>
  <c r="D241" i="1" a="1"/>
  <c r="D241" i="1" s="1"/>
  <c r="D237" i="1" a="1"/>
  <c r="D237" i="1" s="1"/>
  <c r="E236" i="1" s="1"/>
  <c r="D236" i="1" a="1"/>
  <c r="D236" i="1" s="1"/>
  <c r="D232" i="1"/>
  <c r="E231" i="1" s="1"/>
  <c r="D232" i="1" a="1"/>
  <c r="D231" i="1" a="1"/>
  <c r="D231" i="1" s="1"/>
  <c r="L224" i="1" a="1"/>
  <c r="O227" i="1" s="1"/>
  <c r="G224" i="1" a="1"/>
  <c r="J225" i="1" s="1"/>
  <c r="E226" i="1"/>
  <c r="D227" i="1" a="1"/>
  <c r="D227" i="1"/>
  <c r="E227" i="1"/>
  <c r="D226" i="1" a="1"/>
  <c r="D226" i="1" s="1"/>
  <c r="C222" i="1"/>
  <c r="E220" i="1" s="1"/>
  <c r="C220" i="1"/>
  <c r="E222" i="1" s="1"/>
  <c r="C217" i="1"/>
  <c r="E215" i="1" s="1"/>
  <c r="G214" i="1" s="1" a="1"/>
  <c r="C215" i="1"/>
  <c r="E217" i="1" s="1"/>
  <c r="C212" i="1"/>
  <c r="E210" i="1" s="1"/>
  <c r="G209" i="1" s="1" a="1"/>
  <c r="C210" i="1"/>
  <c r="E212" i="1" s="1"/>
  <c r="C207" i="1"/>
  <c r="E205" i="1" s="1"/>
  <c r="G204" i="1" s="1" a="1"/>
  <c r="C205" i="1"/>
  <c r="E207" i="1" s="1"/>
  <c r="C202" i="1"/>
  <c r="E200" i="1" s="1"/>
  <c r="G199" i="1" s="1" a="1"/>
  <c r="C200" i="1"/>
  <c r="E202" i="1" s="1"/>
  <c r="C197" i="1"/>
  <c r="E195" i="1" s="1"/>
  <c r="G194" i="1" s="1" a="1"/>
  <c r="C195" i="1"/>
  <c r="E197" i="1" s="1"/>
  <c r="C192" i="1"/>
  <c r="E190" i="1" s="1"/>
  <c r="G189" i="1" s="1" a="1"/>
  <c r="C190" i="1"/>
  <c r="E192" i="1" s="1"/>
  <c r="C187" i="1"/>
  <c r="E185" i="1" s="1"/>
  <c r="C185" i="1"/>
  <c r="E187" i="1" s="1"/>
  <c r="L179" i="1" a="1"/>
  <c r="O182" i="1" s="1"/>
  <c r="C180" i="1"/>
  <c r="E182" i="1" s="1"/>
  <c r="C182" i="1"/>
  <c r="E180" i="1" s="1"/>
  <c r="C176" i="1" a="1"/>
  <c r="C176" i="1" s="1"/>
  <c r="D175" i="1" s="1"/>
  <c r="C175" i="1" a="1"/>
  <c r="C175" i="1" s="1"/>
  <c r="C171" i="1" a="1"/>
  <c r="C171" i="1" s="1"/>
  <c r="D170" i="1" s="1"/>
  <c r="C170" i="1" a="1"/>
  <c r="C170" i="1" s="1"/>
  <c r="C166" i="1" a="1"/>
  <c r="C166" i="1" s="1"/>
  <c r="D165" i="1" s="1"/>
  <c r="C165" i="1" a="1"/>
  <c r="C165" i="1" s="1"/>
  <c r="B161" i="1" a="1"/>
  <c r="B161" i="1" s="1"/>
  <c r="D159" i="1" s="1"/>
  <c r="B159" i="1"/>
  <c r="D161" i="1" s="1"/>
  <c r="B159" i="1" a="1"/>
  <c r="B156" i="1" a="1"/>
  <c r="B156" i="1" s="1"/>
  <c r="D154" i="1" s="1"/>
  <c r="B154" i="1"/>
  <c r="D156" i="1" s="1"/>
  <c r="B154" i="1" a="1"/>
  <c r="B151" i="1" a="1"/>
  <c r="B151" i="1" s="1"/>
  <c r="D149" i="1" s="1"/>
  <c r="B149" i="1" a="1"/>
  <c r="B149" i="1" s="1"/>
  <c r="C146" i="1" a="1"/>
  <c r="C146" i="1" s="1"/>
  <c r="D145" i="1" s="1"/>
  <c r="C145" i="1" a="1"/>
  <c r="C145" i="1" s="1"/>
  <c r="C141" i="1" a="1"/>
  <c r="C141" i="1" s="1"/>
  <c r="D140" i="1" s="1"/>
  <c r="C140" i="1" a="1"/>
  <c r="C140" i="1" s="1"/>
  <c r="C136" i="1" a="1"/>
  <c r="C136" i="1" s="1"/>
  <c r="D135" i="1" s="1"/>
  <c r="C135" i="1" a="1"/>
  <c r="C135" i="1" s="1"/>
  <c r="B130" i="1" a="1"/>
  <c r="B130" i="1" s="1"/>
  <c r="C129" i="1" s="1"/>
  <c r="B129" i="1" a="1"/>
  <c r="B129" i="1" s="1"/>
  <c r="B125" i="1" a="1"/>
  <c r="B125" i="1" s="1"/>
  <c r="C124" i="1" s="1"/>
  <c r="B124" i="1"/>
  <c r="C125" i="1" s="1"/>
  <c r="B124" i="1" a="1"/>
  <c r="B120" i="1" a="1"/>
  <c r="B120" i="1" s="1"/>
  <c r="C119" i="1" s="1"/>
  <c r="B119" i="1" a="1"/>
  <c r="B119" i="1" s="1"/>
  <c r="B115" i="1" a="1"/>
  <c r="B115" i="1" s="1"/>
  <c r="C114" i="1" s="1"/>
  <c r="B114" i="1"/>
  <c r="C115" i="1" s="1"/>
  <c r="B114" i="1" a="1"/>
  <c r="B110" i="1" a="1"/>
  <c r="B110" i="1" s="1"/>
  <c r="C109" i="1" s="1"/>
  <c r="B109" i="1" a="1"/>
  <c r="B109" i="1" s="1"/>
  <c r="B105" i="1" a="1"/>
  <c r="B105" i="1" s="1"/>
  <c r="C104" i="1" s="1"/>
  <c r="B104" i="1"/>
  <c r="C105" i="1" s="1"/>
  <c r="B104" i="1" a="1"/>
  <c r="B100" i="1" a="1"/>
  <c r="B100" i="1" s="1"/>
  <c r="C99" i="1" s="1"/>
  <c r="B99" i="1" a="1"/>
  <c r="B99" i="1" s="1"/>
  <c r="B95" i="1" a="1"/>
  <c r="B95" i="1" s="1"/>
  <c r="C94" i="1" s="1"/>
  <c r="B94" i="1" a="1"/>
  <c r="B94" i="1" s="1"/>
  <c r="B90" i="1" a="1"/>
  <c r="B90" i="1" s="1"/>
  <c r="C89" i="1" s="1"/>
  <c r="B89" i="1" a="1"/>
  <c r="B89" i="1" s="1"/>
  <c r="B85" i="1" a="1"/>
  <c r="B85" i="1" s="1"/>
  <c r="C84" i="1" s="1"/>
  <c r="B84" i="1" a="1"/>
  <c r="B84" i="1" s="1"/>
  <c r="B80" i="1" a="1"/>
  <c r="B80" i="1" s="1"/>
  <c r="C79" i="1" s="1"/>
  <c r="B79" i="1" a="1"/>
  <c r="B79" i="1" s="1"/>
  <c r="C76" i="1" a="1"/>
  <c r="C76" i="1" s="1"/>
  <c r="D75" i="1" s="1"/>
  <c r="C75" i="1" a="1"/>
  <c r="C75" i="1" s="1"/>
  <c r="C71" i="1" a="1"/>
  <c r="C71" i="1" s="1"/>
  <c r="D70" i="1" s="1"/>
  <c r="C70" i="1" a="1"/>
  <c r="C70" i="1" s="1"/>
  <c r="C66" i="1" a="1"/>
  <c r="C66" i="1" s="1"/>
  <c r="D65" i="1" s="1"/>
  <c r="C65" i="1" a="1"/>
  <c r="C65" i="1" s="1"/>
  <c r="C61" i="1" a="1"/>
  <c r="C61" i="1" s="1"/>
  <c r="D60" i="1" s="1"/>
  <c r="C60" i="1" a="1"/>
  <c r="C60" i="1" s="1"/>
  <c r="L54" i="1" a="1"/>
  <c r="L54" i="1" s="1"/>
  <c r="G54" i="1" a="1"/>
  <c r="G54" i="1" s="1"/>
  <c r="D54" i="1"/>
  <c r="B56" i="1" a="1"/>
  <c r="B56" i="1" s="1"/>
  <c r="D56" i="1"/>
  <c r="B54" i="1" a="1"/>
  <c r="B54" i="1" s="1"/>
  <c r="C51" i="1" a="1"/>
  <c r="C51" i="1" s="1"/>
  <c r="D50" i="1" s="1"/>
  <c r="C50" i="1" a="1"/>
  <c r="C50" i="1" s="1"/>
  <c r="L44" i="1" a="1"/>
  <c r="L44" i="1" s="1"/>
  <c r="G44" i="1" a="1"/>
  <c r="G44" i="1" s="1"/>
  <c r="C44" i="1"/>
  <c r="B45" i="1" a="1"/>
  <c r="B45" i="1" s="1"/>
  <c r="C45" i="1"/>
  <c r="B44" i="1" a="1"/>
  <c r="B44" i="1" s="1"/>
  <c r="C41" i="1" a="1"/>
  <c r="C41" i="1" s="1"/>
  <c r="D40" i="1" s="1"/>
  <c r="C40" i="1" a="1"/>
  <c r="C40" i="1" s="1"/>
  <c r="C36" i="1" a="1"/>
  <c r="C36" i="1" s="1"/>
  <c r="D35" i="1" s="1"/>
  <c r="C35" i="1" a="1"/>
  <c r="C35" i="1" s="1"/>
  <c r="L29" i="1" a="1"/>
  <c r="L29" i="1" s="1"/>
  <c r="G29" i="1" a="1"/>
  <c r="I29" i="1" s="1"/>
  <c r="D30" i="1"/>
  <c r="D31" i="1"/>
  <c r="C31" i="1" a="1"/>
  <c r="C31" i="1" s="1"/>
  <c r="C30" i="1" a="1"/>
  <c r="C30" i="1" s="1"/>
  <c r="L24" i="1" a="1"/>
  <c r="L24" i="1" s="1"/>
  <c r="G24" i="1" a="1"/>
  <c r="I24" i="1" s="1"/>
  <c r="D25" i="1"/>
  <c r="C26" i="1" a="1"/>
  <c r="C26" i="1" s="1"/>
  <c r="D26" i="1"/>
  <c r="C25" i="1"/>
  <c r="E277" i="1" l="1"/>
  <c r="G274" i="1" a="1"/>
  <c r="E272" i="1"/>
  <c r="G269" i="1" a="1"/>
  <c r="E267" i="1"/>
  <c r="G264" i="1" a="1"/>
  <c r="D261" i="1"/>
  <c r="G259" i="1" a="1"/>
  <c r="D256" i="1"/>
  <c r="G254" i="1" a="1"/>
  <c r="D251" i="1"/>
  <c r="G249" i="1" a="1"/>
  <c r="D246" i="1"/>
  <c r="G244" i="1" a="1"/>
  <c r="E242" i="1"/>
  <c r="G239" i="1" a="1"/>
  <c r="E237" i="1"/>
  <c r="G234" i="1" a="1"/>
  <c r="E232" i="1"/>
  <c r="G229" i="1" a="1"/>
  <c r="M224" i="1"/>
  <c r="M226" i="1"/>
  <c r="N224" i="1"/>
  <c r="N226" i="1"/>
  <c r="L224" i="1"/>
  <c r="O224" i="1"/>
  <c r="O226" i="1"/>
  <c r="L226" i="1"/>
  <c r="L225" i="1"/>
  <c r="L227" i="1"/>
  <c r="M225" i="1"/>
  <c r="M227" i="1"/>
  <c r="N225" i="1"/>
  <c r="N227" i="1"/>
  <c r="O225" i="1"/>
  <c r="I227" i="1"/>
  <c r="I225" i="1"/>
  <c r="J226" i="1"/>
  <c r="H224" i="1"/>
  <c r="G226" i="1"/>
  <c r="G224" i="1"/>
  <c r="H227" i="1"/>
  <c r="H225" i="1"/>
  <c r="G227" i="1"/>
  <c r="G225" i="1"/>
  <c r="J224" i="1"/>
  <c r="I226" i="1"/>
  <c r="I224" i="1"/>
  <c r="H226" i="1"/>
  <c r="J227" i="1"/>
  <c r="G219" i="1" a="1"/>
  <c r="G217" i="1"/>
  <c r="G215" i="1"/>
  <c r="G214" i="1"/>
  <c r="I215" i="1"/>
  <c r="J216" i="1"/>
  <c r="J214" i="1"/>
  <c r="G216" i="1"/>
  <c r="I216" i="1"/>
  <c r="I214" i="1"/>
  <c r="H216" i="1"/>
  <c r="H214" i="1"/>
  <c r="J217" i="1"/>
  <c r="J215" i="1"/>
  <c r="H217" i="1"/>
  <c r="H215" i="1"/>
  <c r="I217" i="1"/>
  <c r="G212" i="1"/>
  <c r="G210" i="1"/>
  <c r="I210" i="1"/>
  <c r="J211" i="1"/>
  <c r="J209" i="1"/>
  <c r="I211" i="1"/>
  <c r="I209" i="1"/>
  <c r="G209" i="1"/>
  <c r="L209" i="1" s="1" a="1"/>
  <c r="H211" i="1"/>
  <c r="H209" i="1"/>
  <c r="G211" i="1"/>
  <c r="J212" i="1"/>
  <c r="J210" i="1"/>
  <c r="H212" i="1"/>
  <c r="H210" i="1"/>
  <c r="I212" i="1"/>
  <c r="G207" i="1"/>
  <c r="G205" i="1"/>
  <c r="J206" i="1"/>
  <c r="J204" i="1"/>
  <c r="I206" i="1"/>
  <c r="I204" i="1"/>
  <c r="H206" i="1"/>
  <c r="H204" i="1"/>
  <c r="G206" i="1"/>
  <c r="G204" i="1"/>
  <c r="J207" i="1"/>
  <c r="J205" i="1"/>
  <c r="I207" i="1"/>
  <c r="I205" i="1"/>
  <c r="H207" i="1"/>
  <c r="H205" i="1"/>
  <c r="G202" i="1"/>
  <c r="G200" i="1"/>
  <c r="J201" i="1"/>
  <c r="J199" i="1"/>
  <c r="G199" i="1"/>
  <c r="I201" i="1"/>
  <c r="I199" i="1"/>
  <c r="H201" i="1"/>
  <c r="H199" i="1"/>
  <c r="G201" i="1"/>
  <c r="J202" i="1"/>
  <c r="J200" i="1"/>
  <c r="I202" i="1"/>
  <c r="I200" i="1"/>
  <c r="H202" i="1"/>
  <c r="H200" i="1"/>
  <c r="G197" i="1"/>
  <c r="G195" i="1"/>
  <c r="I197" i="1"/>
  <c r="J196" i="1"/>
  <c r="J194" i="1"/>
  <c r="G196" i="1"/>
  <c r="I196" i="1"/>
  <c r="I194" i="1"/>
  <c r="G194" i="1"/>
  <c r="H196" i="1"/>
  <c r="H194" i="1"/>
  <c r="I195" i="1"/>
  <c r="J197" i="1"/>
  <c r="J195" i="1"/>
  <c r="H197" i="1"/>
  <c r="H195" i="1"/>
  <c r="G192" i="1"/>
  <c r="G190" i="1"/>
  <c r="J191" i="1"/>
  <c r="J189" i="1"/>
  <c r="I191" i="1"/>
  <c r="I189" i="1"/>
  <c r="G191" i="1"/>
  <c r="I192" i="1"/>
  <c r="H191" i="1"/>
  <c r="H189" i="1"/>
  <c r="G189" i="1"/>
  <c r="I190" i="1"/>
  <c r="J192" i="1"/>
  <c r="J190" i="1"/>
  <c r="H192" i="1"/>
  <c r="H190" i="1"/>
  <c r="G184" i="1" a="1"/>
  <c r="M179" i="1"/>
  <c r="M181" i="1"/>
  <c r="L179" i="1"/>
  <c r="N179" i="1"/>
  <c r="N181" i="1"/>
  <c r="O179" i="1"/>
  <c r="O181" i="1"/>
  <c r="L181" i="1"/>
  <c r="L180" i="1"/>
  <c r="L182" i="1"/>
  <c r="M180" i="1"/>
  <c r="M182" i="1"/>
  <c r="N180" i="1"/>
  <c r="N182" i="1"/>
  <c r="O180" i="1"/>
  <c r="G179" i="1" a="1"/>
  <c r="G179" i="1" s="1"/>
  <c r="D176" i="1"/>
  <c r="G174" i="1" a="1"/>
  <c r="D171" i="1"/>
  <c r="G169" i="1" a="1"/>
  <c r="D166" i="1"/>
  <c r="G164" i="1" a="1"/>
  <c r="G159" i="1" a="1"/>
  <c r="G154" i="1" a="1"/>
  <c r="D151" i="1"/>
  <c r="G149" i="1" a="1"/>
  <c r="D146" i="1"/>
  <c r="G144" i="1" a="1"/>
  <c r="D141" i="1"/>
  <c r="G139" i="1" a="1"/>
  <c r="D136" i="1"/>
  <c r="G134" i="1" a="1"/>
  <c r="C130" i="1"/>
  <c r="G129" i="1" a="1"/>
  <c r="G124" i="1" a="1"/>
  <c r="C120" i="1"/>
  <c r="G119" i="1" a="1"/>
  <c r="G114" i="1" a="1"/>
  <c r="C110" i="1"/>
  <c r="G109" i="1" a="1"/>
  <c r="G104" i="1" a="1"/>
  <c r="C100" i="1"/>
  <c r="G99" i="1" a="1"/>
  <c r="C95" i="1"/>
  <c r="G94" i="1" a="1"/>
  <c r="C90" i="1"/>
  <c r="G89" i="1" a="1"/>
  <c r="C85" i="1"/>
  <c r="G84" i="1" a="1"/>
  <c r="C80" i="1"/>
  <c r="G79" i="1" a="1"/>
  <c r="D76" i="1"/>
  <c r="G74" i="1" a="1"/>
  <c r="D71" i="1"/>
  <c r="G69" i="1" a="1"/>
  <c r="D66" i="1"/>
  <c r="G64" i="1" a="1"/>
  <c r="D61" i="1"/>
  <c r="G59" i="1" a="1"/>
  <c r="N57" i="1"/>
  <c r="N55" i="1"/>
  <c r="M55" i="1"/>
  <c r="O57" i="1"/>
  <c r="M57" i="1"/>
  <c r="L57" i="1"/>
  <c r="L55" i="1"/>
  <c r="O55" i="1"/>
  <c r="O56" i="1"/>
  <c r="O54" i="1"/>
  <c r="N56" i="1"/>
  <c r="N54" i="1"/>
  <c r="M54" i="1"/>
  <c r="M56" i="1"/>
  <c r="L56" i="1"/>
  <c r="G56" i="1"/>
  <c r="J57" i="1"/>
  <c r="J55" i="1"/>
  <c r="I57" i="1"/>
  <c r="I55" i="1"/>
  <c r="H57" i="1"/>
  <c r="H55" i="1"/>
  <c r="G55" i="1"/>
  <c r="J54" i="1"/>
  <c r="G57" i="1"/>
  <c r="J56" i="1"/>
  <c r="I56" i="1"/>
  <c r="I54" i="1"/>
  <c r="H56" i="1"/>
  <c r="H54" i="1"/>
  <c r="D51" i="1"/>
  <c r="G49" i="1" a="1"/>
  <c r="N45" i="1"/>
  <c r="M47" i="1"/>
  <c r="L47" i="1"/>
  <c r="L45" i="1"/>
  <c r="O47" i="1"/>
  <c r="M45" i="1"/>
  <c r="O46" i="1"/>
  <c r="O44" i="1"/>
  <c r="N46" i="1"/>
  <c r="N44" i="1"/>
  <c r="O45" i="1"/>
  <c r="N47" i="1"/>
  <c r="M46" i="1"/>
  <c r="M44" i="1"/>
  <c r="L46" i="1"/>
  <c r="J47" i="1"/>
  <c r="G47" i="1"/>
  <c r="G45" i="1"/>
  <c r="J46" i="1"/>
  <c r="J44" i="1"/>
  <c r="I47" i="1"/>
  <c r="I46" i="1"/>
  <c r="I44" i="1"/>
  <c r="J45" i="1"/>
  <c r="H47" i="1"/>
  <c r="H46" i="1"/>
  <c r="H44" i="1"/>
  <c r="I45" i="1"/>
  <c r="H45" i="1"/>
  <c r="G46" i="1"/>
  <c r="D41" i="1"/>
  <c r="G39" i="1" a="1"/>
  <c r="D36" i="1"/>
  <c r="G34" i="1" a="1"/>
  <c r="L31" i="1"/>
  <c r="O30" i="1"/>
  <c r="N30" i="1"/>
  <c r="M32" i="1"/>
  <c r="M30" i="1"/>
  <c r="N32" i="1"/>
  <c r="L32" i="1"/>
  <c r="L30" i="1"/>
  <c r="O32" i="1"/>
  <c r="O31" i="1"/>
  <c r="O29" i="1"/>
  <c r="N31" i="1"/>
  <c r="N29" i="1"/>
  <c r="M31" i="1"/>
  <c r="M29" i="1"/>
  <c r="I32" i="1"/>
  <c r="I30" i="1"/>
  <c r="H31" i="1"/>
  <c r="H29" i="1"/>
  <c r="G31" i="1"/>
  <c r="G29" i="1"/>
  <c r="J32" i="1"/>
  <c r="J30" i="1"/>
  <c r="H32" i="1"/>
  <c r="H30" i="1"/>
  <c r="G32" i="1"/>
  <c r="G30" i="1"/>
  <c r="J31" i="1"/>
  <c r="J29" i="1"/>
  <c r="I31" i="1"/>
  <c r="O27" i="1"/>
  <c r="N27" i="1"/>
  <c r="M25" i="1"/>
  <c r="L27" i="1"/>
  <c r="L25" i="1"/>
  <c r="O26" i="1"/>
  <c r="O24" i="1"/>
  <c r="O25" i="1"/>
  <c r="N25" i="1"/>
  <c r="M27" i="1"/>
  <c r="N26" i="1"/>
  <c r="N24" i="1"/>
  <c r="M26" i="1"/>
  <c r="M24" i="1"/>
  <c r="L26" i="1"/>
  <c r="I27" i="1"/>
  <c r="I25" i="1"/>
  <c r="H26" i="1"/>
  <c r="H24" i="1"/>
  <c r="G26" i="1"/>
  <c r="G24" i="1"/>
  <c r="J27" i="1"/>
  <c r="J25" i="1"/>
  <c r="H27" i="1"/>
  <c r="H25" i="1"/>
  <c r="G27" i="1"/>
  <c r="G25" i="1"/>
  <c r="J26" i="1"/>
  <c r="J24" i="1"/>
  <c r="I26" i="1"/>
  <c r="I277" i="1" l="1"/>
  <c r="I275" i="1"/>
  <c r="H277" i="1"/>
  <c r="H275" i="1"/>
  <c r="G277" i="1"/>
  <c r="G275" i="1"/>
  <c r="J276" i="1"/>
  <c r="J274" i="1"/>
  <c r="I276" i="1"/>
  <c r="I274" i="1"/>
  <c r="G276" i="1"/>
  <c r="G274" i="1"/>
  <c r="H276" i="1"/>
  <c r="H274" i="1"/>
  <c r="J277" i="1"/>
  <c r="J275" i="1"/>
  <c r="I272" i="1"/>
  <c r="I270" i="1"/>
  <c r="H272" i="1"/>
  <c r="H270" i="1"/>
  <c r="G271" i="1"/>
  <c r="G272" i="1"/>
  <c r="G270" i="1"/>
  <c r="J271" i="1"/>
  <c r="J269" i="1"/>
  <c r="H271" i="1"/>
  <c r="I271" i="1"/>
  <c r="I269" i="1"/>
  <c r="G269" i="1"/>
  <c r="H269" i="1"/>
  <c r="J272" i="1"/>
  <c r="J270" i="1"/>
  <c r="I267" i="1"/>
  <c r="I265" i="1"/>
  <c r="H264" i="1"/>
  <c r="J267" i="1"/>
  <c r="H267" i="1"/>
  <c r="H265" i="1"/>
  <c r="G267" i="1"/>
  <c r="G265" i="1"/>
  <c r="J266" i="1"/>
  <c r="J264" i="1"/>
  <c r="J265" i="1"/>
  <c r="I266" i="1"/>
  <c r="I264" i="1"/>
  <c r="H266" i="1"/>
  <c r="G266" i="1"/>
  <c r="G264" i="1"/>
  <c r="L264" i="1" s="1" a="1"/>
  <c r="I262" i="1"/>
  <c r="I260" i="1"/>
  <c r="G261" i="1"/>
  <c r="H262" i="1"/>
  <c r="H260" i="1"/>
  <c r="G259" i="1"/>
  <c r="G262" i="1"/>
  <c r="G260" i="1"/>
  <c r="J261" i="1"/>
  <c r="J259" i="1"/>
  <c r="H261" i="1"/>
  <c r="H259" i="1"/>
  <c r="I261" i="1"/>
  <c r="I259" i="1"/>
  <c r="J262" i="1"/>
  <c r="J260" i="1"/>
  <c r="I257" i="1"/>
  <c r="I255" i="1"/>
  <c r="H257" i="1"/>
  <c r="H255" i="1"/>
  <c r="J257" i="1"/>
  <c r="G257" i="1"/>
  <c r="G255" i="1"/>
  <c r="J256" i="1"/>
  <c r="J254" i="1"/>
  <c r="J255" i="1"/>
  <c r="I256" i="1"/>
  <c r="I254" i="1"/>
  <c r="H256" i="1"/>
  <c r="H254" i="1"/>
  <c r="G256" i="1"/>
  <c r="G254" i="1"/>
  <c r="L254" i="1" s="1" a="1"/>
  <c r="I252" i="1"/>
  <c r="I250" i="1"/>
  <c r="G251" i="1"/>
  <c r="H252" i="1"/>
  <c r="H250" i="1"/>
  <c r="G252" i="1"/>
  <c r="G250" i="1"/>
  <c r="G249" i="1"/>
  <c r="J251" i="1"/>
  <c r="J249" i="1"/>
  <c r="I251" i="1"/>
  <c r="I249" i="1"/>
  <c r="H251" i="1"/>
  <c r="H249" i="1"/>
  <c r="J252" i="1"/>
  <c r="J250" i="1"/>
  <c r="I247" i="1"/>
  <c r="I245" i="1"/>
  <c r="H247" i="1"/>
  <c r="H245" i="1"/>
  <c r="G247" i="1"/>
  <c r="G245" i="1"/>
  <c r="J246" i="1"/>
  <c r="J244" i="1"/>
  <c r="H246" i="1"/>
  <c r="G244" i="1"/>
  <c r="I246" i="1"/>
  <c r="I244" i="1"/>
  <c r="H244" i="1"/>
  <c r="G246" i="1"/>
  <c r="J247" i="1"/>
  <c r="J245" i="1"/>
  <c r="I242" i="1"/>
  <c r="I240" i="1"/>
  <c r="H242" i="1"/>
  <c r="H240" i="1"/>
  <c r="G242" i="1"/>
  <c r="G240" i="1"/>
  <c r="G239" i="1"/>
  <c r="J241" i="1"/>
  <c r="J239" i="1"/>
  <c r="I241" i="1"/>
  <c r="I239" i="1"/>
  <c r="H241" i="1"/>
  <c r="H239" i="1"/>
  <c r="G241" i="1"/>
  <c r="J242" i="1"/>
  <c r="J240" i="1"/>
  <c r="I237" i="1"/>
  <c r="I235" i="1"/>
  <c r="H237" i="1"/>
  <c r="H235" i="1"/>
  <c r="J235" i="1"/>
  <c r="G237" i="1"/>
  <c r="G235" i="1"/>
  <c r="J236" i="1"/>
  <c r="J234" i="1"/>
  <c r="H236" i="1"/>
  <c r="I236" i="1"/>
  <c r="I234" i="1"/>
  <c r="H234" i="1"/>
  <c r="J237" i="1"/>
  <c r="G236" i="1"/>
  <c r="G234" i="1"/>
  <c r="I232" i="1"/>
  <c r="I230" i="1"/>
  <c r="H232" i="1"/>
  <c r="H230" i="1"/>
  <c r="G232" i="1"/>
  <c r="G230" i="1"/>
  <c r="J231" i="1"/>
  <c r="J229" i="1"/>
  <c r="I231" i="1"/>
  <c r="I229" i="1"/>
  <c r="G231" i="1"/>
  <c r="G229" i="1"/>
  <c r="H231" i="1"/>
  <c r="H229" i="1"/>
  <c r="J232" i="1"/>
  <c r="J230" i="1"/>
  <c r="G222" i="1"/>
  <c r="G220" i="1"/>
  <c r="J221" i="1"/>
  <c r="J219" i="1"/>
  <c r="G219" i="1"/>
  <c r="I221" i="1"/>
  <c r="I219" i="1"/>
  <c r="H221" i="1"/>
  <c r="H219" i="1"/>
  <c r="G221" i="1"/>
  <c r="J222" i="1"/>
  <c r="J220" i="1"/>
  <c r="I222" i="1"/>
  <c r="I220" i="1"/>
  <c r="H222" i="1"/>
  <c r="H220" i="1"/>
  <c r="L214" i="1" a="1"/>
  <c r="O211" i="1"/>
  <c r="O209" i="1"/>
  <c r="N211" i="1"/>
  <c r="N209" i="1"/>
  <c r="M212" i="1"/>
  <c r="M211" i="1"/>
  <c r="M209" i="1"/>
  <c r="L211" i="1"/>
  <c r="L209" i="1"/>
  <c r="M210" i="1"/>
  <c r="O212" i="1"/>
  <c r="O210" i="1"/>
  <c r="N212" i="1"/>
  <c r="N210" i="1"/>
  <c r="L212" i="1"/>
  <c r="L210" i="1"/>
  <c r="L204" i="1" a="1"/>
  <c r="L199" i="1" a="1"/>
  <c r="L194" i="1" a="1"/>
  <c r="L189" i="1" a="1"/>
  <c r="G187" i="1"/>
  <c r="G185" i="1"/>
  <c r="I187" i="1"/>
  <c r="J186" i="1"/>
  <c r="J184" i="1"/>
  <c r="I186" i="1"/>
  <c r="I184" i="1"/>
  <c r="H186" i="1"/>
  <c r="H184" i="1"/>
  <c r="I185" i="1"/>
  <c r="G186" i="1"/>
  <c r="G184" i="1"/>
  <c r="J187" i="1"/>
  <c r="J185" i="1"/>
  <c r="H187" i="1"/>
  <c r="H185" i="1"/>
  <c r="G181" i="1"/>
  <c r="H179" i="1"/>
  <c r="J181" i="1"/>
  <c r="G180" i="1"/>
  <c r="G182" i="1"/>
  <c r="H181" i="1"/>
  <c r="H180" i="1"/>
  <c r="I179" i="1"/>
  <c r="H182" i="1"/>
  <c r="I181" i="1"/>
  <c r="I180" i="1"/>
  <c r="J180" i="1"/>
  <c r="I182" i="1"/>
  <c r="J179" i="1"/>
  <c r="J182" i="1"/>
  <c r="I177" i="1"/>
  <c r="I175" i="1"/>
  <c r="H176" i="1"/>
  <c r="H177" i="1"/>
  <c r="H175" i="1"/>
  <c r="H174" i="1"/>
  <c r="J177" i="1"/>
  <c r="J175" i="1"/>
  <c r="G177" i="1"/>
  <c r="G175" i="1"/>
  <c r="G176" i="1"/>
  <c r="J176" i="1"/>
  <c r="J174" i="1"/>
  <c r="G174" i="1"/>
  <c r="I176" i="1"/>
  <c r="I174" i="1"/>
  <c r="I172" i="1"/>
  <c r="I170" i="1"/>
  <c r="G169" i="1"/>
  <c r="H172" i="1"/>
  <c r="H170" i="1"/>
  <c r="G172" i="1"/>
  <c r="G170" i="1"/>
  <c r="J171" i="1"/>
  <c r="J169" i="1"/>
  <c r="G171" i="1"/>
  <c r="I171" i="1"/>
  <c r="I169" i="1"/>
  <c r="H169" i="1"/>
  <c r="H171" i="1"/>
  <c r="J172" i="1"/>
  <c r="J170" i="1"/>
  <c r="I167" i="1"/>
  <c r="I165" i="1"/>
  <c r="H167" i="1"/>
  <c r="H165" i="1"/>
  <c r="G166" i="1"/>
  <c r="J167" i="1"/>
  <c r="G167" i="1"/>
  <c r="G165" i="1"/>
  <c r="J166" i="1"/>
  <c r="J164" i="1"/>
  <c r="H166" i="1"/>
  <c r="H164" i="1"/>
  <c r="J165" i="1"/>
  <c r="I166" i="1"/>
  <c r="I164" i="1"/>
  <c r="G164" i="1"/>
  <c r="L164" i="1" s="1" a="1"/>
  <c r="J161" i="1"/>
  <c r="J159" i="1"/>
  <c r="G161" i="1"/>
  <c r="I161" i="1"/>
  <c r="I159" i="1"/>
  <c r="G159" i="1"/>
  <c r="H161" i="1"/>
  <c r="H159" i="1"/>
  <c r="J162" i="1"/>
  <c r="J160" i="1"/>
  <c r="I162" i="1"/>
  <c r="I160" i="1"/>
  <c r="H162" i="1"/>
  <c r="H160" i="1"/>
  <c r="G162" i="1"/>
  <c r="G160" i="1"/>
  <c r="J156" i="1"/>
  <c r="J154" i="1"/>
  <c r="I156" i="1"/>
  <c r="I154" i="1"/>
  <c r="H156" i="1"/>
  <c r="H154" i="1"/>
  <c r="G156" i="1"/>
  <c r="G154" i="1"/>
  <c r="L154" i="1" s="1" a="1"/>
  <c r="J157" i="1"/>
  <c r="J155" i="1"/>
  <c r="I157" i="1"/>
  <c r="I155" i="1"/>
  <c r="H157" i="1"/>
  <c r="H155" i="1"/>
  <c r="G157" i="1"/>
  <c r="G155" i="1"/>
  <c r="J151" i="1"/>
  <c r="J149" i="1"/>
  <c r="H151" i="1"/>
  <c r="I151" i="1"/>
  <c r="I149" i="1"/>
  <c r="H149" i="1"/>
  <c r="G151" i="1"/>
  <c r="G149" i="1"/>
  <c r="L149" i="1" s="1" a="1"/>
  <c r="J152" i="1"/>
  <c r="J150" i="1"/>
  <c r="I152" i="1"/>
  <c r="I150" i="1"/>
  <c r="H152" i="1"/>
  <c r="H150" i="1"/>
  <c r="G152" i="1"/>
  <c r="G150" i="1"/>
  <c r="I147" i="1"/>
  <c r="I145" i="1"/>
  <c r="H147" i="1"/>
  <c r="H145" i="1"/>
  <c r="J145" i="1"/>
  <c r="G147" i="1"/>
  <c r="G145" i="1"/>
  <c r="J147" i="1"/>
  <c r="J146" i="1"/>
  <c r="J144" i="1"/>
  <c r="I146" i="1"/>
  <c r="I144" i="1"/>
  <c r="H144" i="1"/>
  <c r="H146" i="1"/>
  <c r="G146" i="1"/>
  <c r="G144" i="1"/>
  <c r="I142" i="1"/>
  <c r="I140" i="1"/>
  <c r="G142" i="1"/>
  <c r="G139" i="1"/>
  <c r="H142" i="1"/>
  <c r="H140" i="1"/>
  <c r="G140" i="1"/>
  <c r="J141" i="1"/>
  <c r="J139" i="1"/>
  <c r="I141" i="1"/>
  <c r="I139" i="1"/>
  <c r="H141" i="1"/>
  <c r="H139" i="1"/>
  <c r="G141" i="1"/>
  <c r="J142" i="1"/>
  <c r="J140" i="1"/>
  <c r="I137" i="1"/>
  <c r="I135" i="1"/>
  <c r="G137" i="1"/>
  <c r="G134" i="1"/>
  <c r="H137" i="1"/>
  <c r="H135" i="1"/>
  <c r="G135" i="1"/>
  <c r="G136" i="1"/>
  <c r="J135" i="1"/>
  <c r="J136" i="1"/>
  <c r="J134" i="1"/>
  <c r="I136" i="1"/>
  <c r="I134" i="1"/>
  <c r="H136" i="1"/>
  <c r="H134" i="1"/>
  <c r="J137" i="1"/>
  <c r="J131" i="1"/>
  <c r="J129" i="1"/>
  <c r="G129" i="1"/>
  <c r="G132" i="1"/>
  <c r="I131" i="1"/>
  <c r="I129" i="1"/>
  <c r="H131" i="1"/>
  <c r="H129" i="1"/>
  <c r="G131" i="1"/>
  <c r="G130" i="1"/>
  <c r="J132" i="1"/>
  <c r="J130" i="1"/>
  <c r="I132" i="1"/>
  <c r="I130" i="1"/>
  <c r="H132" i="1"/>
  <c r="H130" i="1"/>
  <c r="J126" i="1"/>
  <c r="J124" i="1"/>
  <c r="I126" i="1"/>
  <c r="I124" i="1"/>
  <c r="H126" i="1"/>
  <c r="H124" i="1"/>
  <c r="G126" i="1"/>
  <c r="G124" i="1"/>
  <c r="L124" i="1" s="1" a="1"/>
  <c r="J127" i="1"/>
  <c r="J125" i="1"/>
  <c r="H127" i="1"/>
  <c r="I127" i="1"/>
  <c r="I125" i="1"/>
  <c r="H125" i="1"/>
  <c r="G127" i="1"/>
  <c r="G125" i="1"/>
  <c r="J121" i="1"/>
  <c r="J119" i="1"/>
  <c r="H119" i="1"/>
  <c r="G119" i="1"/>
  <c r="I121" i="1"/>
  <c r="I119" i="1"/>
  <c r="H121" i="1"/>
  <c r="G121" i="1"/>
  <c r="J122" i="1"/>
  <c r="J120" i="1"/>
  <c r="I122" i="1"/>
  <c r="I120" i="1"/>
  <c r="G122" i="1"/>
  <c r="H122" i="1"/>
  <c r="H120" i="1"/>
  <c r="G120" i="1"/>
  <c r="J116" i="1"/>
  <c r="J114" i="1"/>
  <c r="I116" i="1"/>
  <c r="I114" i="1"/>
  <c r="H116" i="1"/>
  <c r="H114" i="1"/>
  <c r="G116" i="1"/>
  <c r="G114" i="1"/>
  <c r="L114" i="1" s="1" a="1"/>
  <c r="H117" i="1"/>
  <c r="H115" i="1"/>
  <c r="J117" i="1"/>
  <c r="J115" i="1"/>
  <c r="I117" i="1"/>
  <c r="I115" i="1"/>
  <c r="G117" i="1"/>
  <c r="G115" i="1"/>
  <c r="J111" i="1"/>
  <c r="J109" i="1"/>
  <c r="G111" i="1"/>
  <c r="I111" i="1"/>
  <c r="I109" i="1"/>
  <c r="H111" i="1"/>
  <c r="H109" i="1"/>
  <c r="G109" i="1"/>
  <c r="L109" i="1" s="1" a="1"/>
  <c r="J112" i="1"/>
  <c r="J110" i="1"/>
  <c r="I112" i="1"/>
  <c r="I110" i="1"/>
  <c r="H112" i="1"/>
  <c r="H110" i="1"/>
  <c r="G112" i="1"/>
  <c r="G110" i="1"/>
  <c r="J106" i="1"/>
  <c r="J104" i="1"/>
  <c r="H104" i="1"/>
  <c r="G106" i="1"/>
  <c r="I106" i="1"/>
  <c r="I104" i="1"/>
  <c r="H106" i="1"/>
  <c r="G104" i="1"/>
  <c r="L104" i="1" s="1" a="1"/>
  <c r="J107" i="1"/>
  <c r="J105" i="1"/>
  <c r="I107" i="1"/>
  <c r="I105" i="1"/>
  <c r="H107" i="1"/>
  <c r="H105" i="1"/>
  <c r="G107" i="1"/>
  <c r="G105" i="1"/>
  <c r="J101" i="1"/>
  <c r="J99" i="1"/>
  <c r="G101" i="1"/>
  <c r="H102" i="1"/>
  <c r="I101" i="1"/>
  <c r="I99" i="1"/>
  <c r="H101" i="1"/>
  <c r="H99" i="1"/>
  <c r="G99" i="1"/>
  <c r="I102" i="1"/>
  <c r="I100" i="1"/>
  <c r="H100" i="1"/>
  <c r="J102" i="1"/>
  <c r="J100" i="1"/>
  <c r="G102" i="1"/>
  <c r="G100" i="1"/>
  <c r="J96" i="1"/>
  <c r="J94" i="1"/>
  <c r="H96" i="1"/>
  <c r="G96" i="1"/>
  <c r="G94" i="1"/>
  <c r="H97" i="1"/>
  <c r="I96" i="1"/>
  <c r="I94" i="1"/>
  <c r="H94" i="1"/>
  <c r="G97" i="1"/>
  <c r="J97" i="1"/>
  <c r="J95" i="1"/>
  <c r="I97" i="1"/>
  <c r="I95" i="1"/>
  <c r="H95" i="1"/>
  <c r="G95" i="1"/>
  <c r="J91" i="1"/>
  <c r="J89" i="1"/>
  <c r="H91" i="1"/>
  <c r="G89" i="1"/>
  <c r="I91" i="1"/>
  <c r="I89" i="1"/>
  <c r="H89" i="1"/>
  <c r="J92" i="1"/>
  <c r="J90" i="1"/>
  <c r="I92" i="1"/>
  <c r="I90" i="1"/>
  <c r="G91" i="1"/>
  <c r="H92" i="1"/>
  <c r="H90" i="1"/>
  <c r="G92" i="1"/>
  <c r="G90" i="1"/>
  <c r="J86" i="1"/>
  <c r="J84" i="1"/>
  <c r="I86" i="1"/>
  <c r="I84" i="1"/>
  <c r="H86" i="1"/>
  <c r="H84" i="1"/>
  <c r="G86" i="1"/>
  <c r="G84" i="1"/>
  <c r="L84" i="1" s="1" a="1"/>
  <c r="J87" i="1"/>
  <c r="J85" i="1"/>
  <c r="I87" i="1"/>
  <c r="I85" i="1"/>
  <c r="G87" i="1"/>
  <c r="G85" i="1"/>
  <c r="H87" i="1"/>
  <c r="H85" i="1"/>
  <c r="J81" i="1"/>
  <c r="J79" i="1"/>
  <c r="H79" i="1"/>
  <c r="G81" i="1"/>
  <c r="I82" i="1"/>
  <c r="I80" i="1"/>
  <c r="I81" i="1"/>
  <c r="I79" i="1"/>
  <c r="H81" i="1"/>
  <c r="G79" i="1"/>
  <c r="H80" i="1"/>
  <c r="H82" i="1"/>
  <c r="J82" i="1"/>
  <c r="J80" i="1"/>
  <c r="G82" i="1"/>
  <c r="G80" i="1"/>
  <c r="I77" i="1"/>
  <c r="I75" i="1"/>
  <c r="G75" i="1"/>
  <c r="J75" i="1"/>
  <c r="H77" i="1"/>
  <c r="H75" i="1"/>
  <c r="G77" i="1"/>
  <c r="J76" i="1"/>
  <c r="J74" i="1"/>
  <c r="H76" i="1"/>
  <c r="H74" i="1"/>
  <c r="G74" i="1"/>
  <c r="I76" i="1"/>
  <c r="I74" i="1"/>
  <c r="G76" i="1"/>
  <c r="J77" i="1"/>
  <c r="I72" i="1"/>
  <c r="I70" i="1"/>
  <c r="G72" i="1"/>
  <c r="H71" i="1"/>
  <c r="H72" i="1"/>
  <c r="H70" i="1"/>
  <c r="G70" i="1"/>
  <c r="J72" i="1"/>
  <c r="J71" i="1"/>
  <c r="J69" i="1"/>
  <c r="I71" i="1"/>
  <c r="I69" i="1"/>
  <c r="H69" i="1"/>
  <c r="G71" i="1"/>
  <c r="G69" i="1"/>
  <c r="L69" i="1" s="1" a="1"/>
  <c r="J70" i="1"/>
  <c r="I67" i="1"/>
  <c r="I65" i="1"/>
  <c r="H64" i="1"/>
  <c r="J67" i="1"/>
  <c r="H67" i="1"/>
  <c r="H65" i="1"/>
  <c r="G67" i="1"/>
  <c r="G65" i="1"/>
  <c r="G66" i="1"/>
  <c r="J66" i="1"/>
  <c r="J64" i="1"/>
  <c r="H66" i="1"/>
  <c r="G64" i="1"/>
  <c r="I66" i="1"/>
  <c r="I64" i="1"/>
  <c r="J65" i="1"/>
  <c r="I62" i="1"/>
  <c r="I60" i="1"/>
  <c r="G62" i="1"/>
  <c r="H61" i="1"/>
  <c r="G59" i="1"/>
  <c r="L59" i="1" s="1" a="1"/>
  <c r="J62" i="1"/>
  <c r="J60" i="1"/>
  <c r="H62" i="1"/>
  <c r="H60" i="1"/>
  <c r="G60" i="1"/>
  <c r="H59" i="1"/>
  <c r="G61" i="1"/>
  <c r="J61" i="1"/>
  <c r="J59" i="1"/>
  <c r="I61" i="1"/>
  <c r="I59" i="1"/>
  <c r="I52" i="1"/>
  <c r="I50" i="1"/>
  <c r="G49" i="1"/>
  <c r="J52" i="1"/>
  <c r="H52" i="1"/>
  <c r="H50" i="1"/>
  <c r="G52" i="1"/>
  <c r="G50" i="1"/>
  <c r="J51" i="1"/>
  <c r="J49" i="1"/>
  <c r="H51" i="1"/>
  <c r="G51" i="1"/>
  <c r="I51" i="1"/>
  <c r="I49" i="1"/>
  <c r="H49" i="1"/>
  <c r="J50" i="1"/>
  <c r="I42" i="1"/>
  <c r="I40" i="1"/>
  <c r="G42" i="1"/>
  <c r="J41" i="1"/>
  <c r="J39" i="1"/>
  <c r="I41" i="1"/>
  <c r="H42" i="1"/>
  <c r="H40" i="1"/>
  <c r="G40" i="1"/>
  <c r="H41" i="1"/>
  <c r="I39" i="1"/>
  <c r="H39" i="1"/>
  <c r="G41" i="1"/>
  <c r="J42" i="1"/>
  <c r="J40" i="1"/>
  <c r="G39" i="1"/>
  <c r="L39" i="1" s="1" a="1"/>
  <c r="I37" i="1"/>
  <c r="I35" i="1"/>
  <c r="H37" i="1"/>
  <c r="H35" i="1"/>
  <c r="G37" i="1"/>
  <c r="G35" i="1"/>
  <c r="J36" i="1"/>
  <c r="J34" i="1"/>
  <c r="I34" i="1"/>
  <c r="H36" i="1"/>
  <c r="J35" i="1"/>
  <c r="J37" i="1"/>
  <c r="I36" i="1"/>
  <c r="H34" i="1"/>
  <c r="G34" i="1"/>
  <c r="L34" i="1" s="1" a="1"/>
  <c r="G36" i="1"/>
  <c r="L274" i="1" l="1" a="1"/>
  <c r="L269" i="1" a="1"/>
  <c r="M267" i="1"/>
  <c r="M265" i="1"/>
  <c r="L267" i="1"/>
  <c r="L265" i="1"/>
  <c r="O266" i="1"/>
  <c r="O264" i="1"/>
  <c r="N265" i="1"/>
  <c r="N266" i="1"/>
  <c r="N264" i="1"/>
  <c r="L264" i="1"/>
  <c r="M266" i="1"/>
  <c r="M264" i="1"/>
  <c r="L266" i="1"/>
  <c r="O267" i="1"/>
  <c r="O265" i="1"/>
  <c r="N267" i="1"/>
  <c r="L259" i="1" a="1"/>
  <c r="M257" i="1"/>
  <c r="M255" i="1"/>
  <c r="N257" i="1"/>
  <c r="L257" i="1"/>
  <c r="L255" i="1"/>
  <c r="O256" i="1"/>
  <c r="O254" i="1"/>
  <c r="N256" i="1"/>
  <c r="N254" i="1"/>
  <c r="M256" i="1"/>
  <c r="M254" i="1"/>
  <c r="N255" i="1"/>
  <c r="L256" i="1"/>
  <c r="L254" i="1"/>
  <c r="O257" i="1"/>
  <c r="O255" i="1"/>
  <c r="L249" i="1" a="1"/>
  <c r="L244" i="1" a="1"/>
  <c r="L239" i="1" a="1"/>
  <c r="L234" i="1" a="1"/>
  <c r="L229" i="1" a="1"/>
  <c r="L219" i="1" a="1"/>
  <c r="O216" i="1"/>
  <c r="O214" i="1"/>
  <c r="N216" i="1"/>
  <c r="N214" i="1"/>
  <c r="M216" i="1"/>
  <c r="M214" i="1"/>
  <c r="M215" i="1"/>
  <c r="L216" i="1"/>
  <c r="L214" i="1"/>
  <c r="O217" i="1"/>
  <c r="O215" i="1"/>
  <c r="M217" i="1"/>
  <c r="N217" i="1"/>
  <c r="N215" i="1"/>
  <c r="L217" i="1"/>
  <c r="L215" i="1"/>
  <c r="O206" i="1"/>
  <c r="O204" i="1"/>
  <c r="N206" i="1"/>
  <c r="N204" i="1"/>
  <c r="M206" i="1"/>
  <c r="M204" i="1"/>
  <c r="L206" i="1"/>
  <c r="L204" i="1"/>
  <c r="O207" i="1"/>
  <c r="O205" i="1"/>
  <c r="N207" i="1"/>
  <c r="N205" i="1"/>
  <c r="M207" i="1"/>
  <c r="M205" i="1"/>
  <c r="L207" i="1"/>
  <c r="L205" i="1"/>
  <c r="O201" i="1"/>
  <c r="O199" i="1"/>
  <c r="N201" i="1"/>
  <c r="N199" i="1"/>
  <c r="M201" i="1"/>
  <c r="M199" i="1"/>
  <c r="L201" i="1"/>
  <c r="L199" i="1"/>
  <c r="O202" i="1"/>
  <c r="O200" i="1"/>
  <c r="N202" i="1"/>
  <c r="N200" i="1"/>
  <c r="M202" i="1"/>
  <c r="M200" i="1"/>
  <c r="L202" i="1"/>
  <c r="L200" i="1"/>
  <c r="O196" i="1"/>
  <c r="O194" i="1"/>
  <c r="N196" i="1"/>
  <c r="N194" i="1"/>
  <c r="M196" i="1"/>
  <c r="M194" i="1"/>
  <c r="M195" i="1"/>
  <c r="L196" i="1"/>
  <c r="L194" i="1"/>
  <c r="O197" i="1"/>
  <c r="O195" i="1"/>
  <c r="N197" i="1"/>
  <c r="N195" i="1"/>
  <c r="L197" i="1"/>
  <c r="L195" i="1"/>
  <c r="M197" i="1"/>
  <c r="O191" i="1"/>
  <c r="O189" i="1"/>
  <c r="M190" i="1"/>
  <c r="N191" i="1"/>
  <c r="N189" i="1"/>
  <c r="M191" i="1"/>
  <c r="M189" i="1"/>
  <c r="L191" i="1"/>
  <c r="L189" i="1"/>
  <c r="O192" i="1"/>
  <c r="O190" i="1"/>
  <c r="N192" i="1"/>
  <c r="N190" i="1"/>
  <c r="L192" i="1"/>
  <c r="L190" i="1"/>
  <c r="M192" i="1"/>
  <c r="L184" i="1" a="1"/>
  <c r="L174" i="1" a="1"/>
  <c r="L169" i="1" a="1"/>
  <c r="M167" i="1"/>
  <c r="M165" i="1"/>
  <c r="L167" i="1"/>
  <c r="L165" i="1"/>
  <c r="O166" i="1"/>
  <c r="O164" i="1"/>
  <c r="N166" i="1"/>
  <c r="N164" i="1"/>
  <c r="L164" i="1"/>
  <c r="O165" i="1"/>
  <c r="N165" i="1"/>
  <c r="M166" i="1"/>
  <c r="M164" i="1"/>
  <c r="L166" i="1"/>
  <c r="O167" i="1"/>
  <c r="N167" i="1"/>
  <c r="L159" i="1" a="1"/>
  <c r="N156" i="1"/>
  <c r="N154" i="1"/>
  <c r="L154" i="1"/>
  <c r="M156" i="1"/>
  <c r="M154" i="1"/>
  <c r="L156" i="1"/>
  <c r="O157" i="1"/>
  <c r="O155" i="1"/>
  <c r="N157" i="1"/>
  <c r="N155" i="1"/>
  <c r="M157" i="1"/>
  <c r="M155" i="1"/>
  <c r="L157" i="1"/>
  <c r="L155" i="1"/>
  <c r="O156" i="1"/>
  <c r="O154" i="1"/>
  <c r="N151" i="1"/>
  <c r="N149" i="1"/>
  <c r="L149" i="1"/>
  <c r="M151" i="1"/>
  <c r="M149" i="1"/>
  <c r="L151" i="1"/>
  <c r="O152" i="1"/>
  <c r="O150" i="1"/>
  <c r="N152" i="1"/>
  <c r="N150" i="1"/>
  <c r="M152" i="1"/>
  <c r="M150" i="1"/>
  <c r="L152" i="1"/>
  <c r="L150" i="1"/>
  <c r="O151" i="1"/>
  <c r="O149" i="1"/>
  <c r="L144" i="1" a="1"/>
  <c r="L139" i="1" a="1"/>
  <c r="L134" i="1" a="1"/>
  <c r="L129" i="1" a="1"/>
  <c r="N126" i="1"/>
  <c r="N124" i="1"/>
  <c r="M126" i="1"/>
  <c r="M124" i="1"/>
  <c r="L126" i="1"/>
  <c r="L124" i="1"/>
  <c r="O125" i="1"/>
  <c r="O127" i="1"/>
  <c r="N127" i="1"/>
  <c r="N125" i="1"/>
  <c r="L125" i="1"/>
  <c r="M127" i="1"/>
  <c r="M125" i="1"/>
  <c r="L127" i="1"/>
  <c r="O126" i="1"/>
  <c r="O124" i="1"/>
  <c r="L119" i="1" a="1"/>
  <c r="N116" i="1"/>
  <c r="N114" i="1"/>
  <c r="M114" i="1"/>
  <c r="L116" i="1"/>
  <c r="L114" i="1"/>
  <c r="L117" i="1"/>
  <c r="M116" i="1"/>
  <c r="O117" i="1"/>
  <c r="O115" i="1"/>
  <c r="N117" i="1"/>
  <c r="N115" i="1"/>
  <c r="L115" i="1"/>
  <c r="M117" i="1"/>
  <c r="M115" i="1"/>
  <c r="O116" i="1"/>
  <c r="O114" i="1"/>
  <c r="N111" i="1"/>
  <c r="N109" i="1"/>
  <c r="L109" i="1"/>
  <c r="M111" i="1"/>
  <c r="M109" i="1"/>
  <c r="L111" i="1"/>
  <c r="O112" i="1"/>
  <c r="O110" i="1"/>
  <c r="N112" i="1"/>
  <c r="N110" i="1"/>
  <c r="M112" i="1"/>
  <c r="M110" i="1"/>
  <c r="L112" i="1"/>
  <c r="L110" i="1"/>
  <c r="O111" i="1"/>
  <c r="O109" i="1"/>
  <c r="N106" i="1"/>
  <c r="N104" i="1"/>
  <c r="L104" i="1"/>
  <c r="M106" i="1"/>
  <c r="M104" i="1"/>
  <c r="L106" i="1"/>
  <c r="O107" i="1"/>
  <c r="O105" i="1"/>
  <c r="N107" i="1"/>
  <c r="N105" i="1"/>
  <c r="M107" i="1"/>
  <c r="M105" i="1"/>
  <c r="L107" i="1"/>
  <c r="L105" i="1"/>
  <c r="O106" i="1"/>
  <c r="O104" i="1"/>
  <c r="L99" i="1" a="1"/>
  <c r="L94" i="1" a="1"/>
  <c r="L89" i="1" a="1"/>
  <c r="N86" i="1"/>
  <c r="N84" i="1"/>
  <c r="M86" i="1"/>
  <c r="M84" i="1"/>
  <c r="L86" i="1"/>
  <c r="L84" i="1"/>
  <c r="O87" i="1"/>
  <c r="O85" i="1"/>
  <c r="N87" i="1"/>
  <c r="N85" i="1"/>
  <c r="M87" i="1"/>
  <c r="M85" i="1"/>
  <c r="O86" i="1"/>
  <c r="L87" i="1"/>
  <c r="L85" i="1"/>
  <c r="O84" i="1"/>
  <c r="L79" i="1" a="1"/>
  <c r="L74" i="1" a="1"/>
  <c r="M72" i="1"/>
  <c r="M70" i="1"/>
  <c r="O69" i="1"/>
  <c r="L72" i="1"/>
  <c r="L70" i="1"/>
  <c r="O71" i="1"/>
  <c r="L69" i="1"/>
  <c r="O72" i="1"/>
  <c r="N72" i="1"/>
  <c r="N71" i="1"/>
  <c r="N69" i="1"/>
  <c r="M71" i="1"/>
  <c r="M69" i="1"/>
  <c r="L71" i="1"/>
  <c r="O70" i="1"/>
  <c r="N70" i="1"/>
  <c r="L64" i="1" a="1"/>
  <c r="M62" i="1"/>
  <c r="M60" i="1"/>
  <c r="O59" i="1"/>
  <c r="L61" i="1"/>
  <c r="O60" i="1"/>
  <c r="N62" i="1"/>
  <c r="L62" i="1"/>
  <c r="L60" i="1"/>
  <c r="O61" i="1"/>
  <c r="L59" i="1"/>
  <c r="O62" i="1"/>
  <c r="N60" i="1"/>
  <c r="N61" i="1"/>
  <c r="N59" i="1"/>
  <c r="M61" i="1"/>
  <c r="M59" i="1"/>
  <c r="L49" i="1" a="1"/>
  <c r="M42" i="1"/>
  <c r="M40" i="1"/>
  <c r="O39" i="1"/>
  <c r="N41" i="1"/>
  <c r="N39" i="1"/>
  <c r="M41" i="1"/>
  <c r="M39" i="1"/>
  <c r="L42" i="1"/>
  <c r="L40" i="1"/>
  <c r="O41" i="1"/>
  <c r="L41" i="1"/>
  <c r="O40" i="1"/>
  <c r="L39" i="1"/>
  <c r="O42" i="1"/>
  <c r="N42" i="1"/>
  <c r="N40" i="1"/>
  <c r="M37" i="1"/>
  <c r="M35" i="1"/>
  <c r="M36" i="1"/>
  <c r="L34" i="1"/>
  <c r="L37" i="1"/>
  <c r="L35" i="1"/>
  <c r="O36" i="1"/>
  <c r="O34" i="1"/>
  <c r="N36" i="1"/>
  <c r="N34" i="1"/>
  <c r="M34" i="1"/>
  <c r="L36" i="1"/>
  <c r="O35" i="1"/>
  <c r="N37" i="1"/>
  <c r="N35" i="1"/>
  <c r="O37" i="1"/>
  <c r="M277" i="1" l="1"/>
  <c r="M275" i="1"/>
  <c r="L277" i="1"/>
  <c r="L275" i="1"/>
  <c r="O275" i="1"/>
  <c r="O276" i="1"/>
  <c r="O274" i="1"/>
  <c r="N276" i="1"/>
  <c r="N274" i="1"/>
  <c r="O277" i="1"/>
  <c r="M276" i="1"/>
  <c r="M274" i="1"/>
  <c r="L276" i="1"/>
  <c r="L274" i="1"/>
  <c r="N277" i="1"/>
  <c r="N275" i="1"/>
  <c r="M272" i="1"/>
  <c r="M270" i="1"/>
  <c r="L272" i="1"/>
  <c r="L270" i="1"/>
  <c r="O271" i="1"/>
  <c r="O269" i="1"/>
  <c r="O270" i="1"/>
  <c r="N271" i="1"/>
  <c r="N269" i="1"/>
  <c r="M271" i="1"/>
  <c r="M269" i="1"/>
  <c r="L271" i="1"/>
  <c r="L269" i="1"/>
  <c r="N272" i="1"/>
  <c r="N270" i="1"/>
  <c r="O272" i="1"/>
  <c r="M262" i="1"/>
  <c r="M260" i="1"/>
  <c r="O260" i="1"/>
  <c r="L262" i="1"/>
  <c r="L260" i="1"/>
  <c r="O262" i="1"/>
  <c r="O261" i="1"/>
  <c r="O259" i="1"/>
  <c r="N261" i="1"/>
  <c r="N259" i="1"/>
  <c r="L259" i="1"/>
  <c r="M261" i="1"/>
  <c r="M259" i="1"/>
  <c r="L261" i="1"/>
  <c r="N262" i="1"/>
  <c r="N260" i="1"/>
  <c r="M252" i="1"/>
  <c r="M250" i="1"/>
  <c r="L252" i="1"/>
  <c r="L250" i="1"/>
  <c r="O251" i="1"/>
  <c r="O249" i="1"/>
  <c r="N251" i="1"/>
  <c r="N249" i="1"/>
  <c r="O252" i="1"/>
  <c r="M251" i="1"/>
  <c r="M249" i="1"/>
  <c r="L251" i="1"/>
  <c r="L249" i="1"/>
  <c r="O250" i="1"/>
  <c r="N252" i="1"/>
  <c r="N250" i="1"/>
  <c r="M247" i="1"/>
  <c r="M245" i="1"/>
  <c r="O245" i="1"/>
  <c r="L247" i="1"/>
  <c r="L245" i="1"/>
  <c r="O246" i="1"/>
  <c r="O244" i="1"/>
  <c r="N246" i="1"/>
  <c r="N244" i="1"/>
  <c r="L244" i="1"/>
  <c r="O247" i="1"/>
  <c r="M246" i="1"/>
  <c r="M244" i="1"/>
  <c r="L246" i="1"/>
  <c r="N247" i="1"/>
  <c r="N245" i="1"/>
  <c r="M242" i="1"/>
  <c r="M240" i="1"/>
  <c r="O240" i="1"/>
  <c r="L242" i="1"/>
  <c r="L240" i="1"/>
  <c r="O241" i="1"/>
  <c r="O239" i="1"/>
  <c r="N241" i="1"/>
  <c r="N239" i="1"/>
  <c r="M241" i="1"/>
  <c r="M239" i="1"/>
  <c r="O242" i="1"/>
  <c r="L241" i="1"/>
  <c r="L239" i="1"/>
  <c r="N242" i="1"/>
  <c r="N240" i="1"/>
  <c r="M237" i="1"/>
  <c r="M235" i="1"/>
  <c r="N237" i="1"/>
  <c r="L237" i="1"/>
  <c r="L235" i="1"/>
  <c r="O236" i="1"/>
  <c r="O234" i="1"/>
  <c r="N236" i="1"/>
  <c r="N234" i="1"/>
  <c r="L234" i="1"/>
  <c r="N235" i="1"/>
  <c r="M236" i="1"/>
  <c r="M234" i="1"/>
  <c r="L236" i="1"/>
  <c r="O237" i="1"/>
  <c r="O235" i="1"/>
  <c r="M232" i="1"/>
  <c r="M230" i="1"/>
  <c r="L232" i="1"/>
  <c r="L230" i="1"/>
  <c r="O231" i="1"/>
  <c r="O229" i="1"/>
  <c r="N231" i="1"/>
  <c r="N229" i="1"/>
  <c r="O232" i="1"/>
  <c r="M231" i="1"/>
  <c r="M229" i="1"/>
  <c r="O230" i="1"/>
  <c r="L231" i="1"/>
  <c r="L229" i="1"/>
  <c r="N232" i="1"/>
  <c r="N230" i="1"/>
  <c r="O221" i="1"/>
  <c r="O219" i="1"/>
  <c r="N221" i="1"/>
  <c r="N219" i="1"/>
  <c r="M221" i="1"/>
  <c r="M219" i="1"/>
  <c r="L221" i="1"/>
  <c r="L219" i="1"/>
  <c r="O222" i="1"/>
  <c r="O220" i="1"/>
  <c r="N222" i="1"/>
  <c r="N220" i="1"/>
  <c r="M222" i="1"/>
  <c r="M220" i="1"/>
  <c r="L222" i="1"/>
  <c r="L220" i="1"/>
  <c r="O186" i="1"/>
  <c r="O184" i="1"/>
  <c r="N186" i="1"/>
  <c r="N184" i="1"/>
  <c r="M186" i="1"/>
  <c r="M184" i="1"/>
  <c r="M185" i="1"/>
  <c r="L186" i="1"/>
  <c r="L184" i="1"/>
  <c r="O187" i="1"/>
  <c r="O185" i="1"/>
  <c r="N187" i="1"/>
  <c r="N185" i="1"/>
  <c r="L187" i="1"/>
  <c r="L185" i="1"/>
  <c r="M187" i="1"/>
  <c r="M177" i="1"/>
  <c r="M175" i="1"/>
  <c r="L177" i="1"/>
  <c r="L175" i="1"/>
  <c r="O175" i="1"/>
  <c r="O176" i="1"/>
  <c r="O174" i="1"/>
  <c r="N176" i="1"/>
  <c r="N174" i="1"/>
  <c r="L176" i="1"/>
  <c r="M176" i="1"/>
  <c r="M174" i="1"/>
  <c r="L174" i="1"/>
  <c r="O177" i="1"/>
  <c r="N175" i="1"/>
  <c r="N177" i="1"/>
  <c r="M172" i="1"/>
  <c r="M170" i="1"/>
  <c r="O172" i="1"/>
  <c r="L172" i="1"/>
  <c r="L170" i="1"/>
  <c r="O170" i="1"/>
  <c r="O171" i="1"/>
  <c r="O169" i="1"/>
  <c r="N171" i="1"/>
  <c r="N169" i="1"/>
  <c r="M171" i="1"/>
  <c r="M169" i="1"/>
  <c r="L171" i="1"/>
  <c r="L169" i="1"/>
  <c r="N172" i="1"/>
  <c r="N170" i="1"/>
  <c r="N161" i="1"/>
  <c r="N159" i="1"/>
  <c r="M161" i="1"/>
  <c r="M159" i="1"/>
  <c r="L161" i="1"/>
  <c r="L159" i="1"/>
  <c r="O162" i="1"/>
  <c r="O160" i="1"/>
  <c r="N162" i="1"/>
  <c r="N160" i="1"/>
  <c r="M162" i="1"/>
  <c r="M160" i="1"/>
  <c r="L162" i="1"/>
  <c r="L160" i="1"/>
  <c r="O161" i="1"/>
  <c r="O159" i="1"/>
  <c r="M147" i="1"/>
  <c r="M145" i="1"/>
  <c r="L147" i="1"/>
  <c r="L145" i="1"/>
  <c r="O146" i="1"/>
  <c r="O144" i="1"/>
  <c r="N146" i="1"/>
  <c r="N144" i="1"/>
  <c r="M146" i="1"/>
  <c r="M144" i="1"/>
  <c r="N145" i="1"/>
  <c r="L146" i="1"/>
  <c r="L144" i="1"/>
  <c r="N147" i="1"/>
  <c r="O147" i="1"/>
  <c r="O145" i="1"/>
  <c r="M142" i="1"/>
  <c r="M140" i="1"/>
  <c r="O139" i="1"/>
  <c r="O142" i="1"/>
  <c r="L142" i="1"/>
  <c r="L140" i="1"/>
  <c r="O141" i="1"/>
  <c r="N141" i="1"/>
  <c r="N139" i="1"/>
  <c r="L139" i="1"/>
  <c r="O140" i="1"/>
  <c r="M141" i="1"/>
  <c r="M139" i="1"/>
  <c r="L141" i="1"/>
  <c r="N142" i="1"/>
  <c r="N140" i="1"/>
  <c r="M137" i="1"/>
  <c r="M135" i="1"/>
  <c r="O134" i="1"/>
  <c r="N137" i="1"/>
  <c r="L137" i="1"/>
  <c r="L135" i="1"/>
  <c r="O136" i="1"/>
  <c r="N136" i="1"/>
  <c r="N134" i="1"/>
  <c r="L136" i="1"/>
  <c r="N135" i="1"/>
  <c r="M136" i="1"/>
  <c r="M134" i="1"/>
  <c r="L134" i="1"/>
  <c r="O137" i="1"/>
  <c r="O135" i="1"/>
  <c r="N131" i="1"/>
  <c r="N129" i="1"/>
  <c r="L129" i="1"/>
  <c r="M131" i="1"/>
  <c r="M129" i="1"/>
  <c r="L131" i="1"/>
  <c r="O129" i="1"/>
  <c r="O132" i="1"/>
  <c r="O130" i="1"/>
  <c r="N132" i="1"/>
  <c r="N130" i="1"/>
  <c r="M132" i="1"/>
  <c r="M130" i="1"/>
  <c r="O131" i="1"/>
  <c r="L132" i="1"/>
  <c r="L130" i="1"/>
  <c r="N121" i="1"/>
  <c r="N119" i="1"/>
  <c r="L119" i="1"/>
  <c r="M121" i="1"/>
  <c r="M119" i="1"/>
  <c r="L121" i="1"/>
  <c r="O122" i="1"/>
  <c r="O120" i="1"/>
  <c r="N122" i="1"/>
  <c r="N120" i="1"/>
  <c r="M122" i="1"/>
  <c r="M120" i="1"/>
  <c r="O121" i="1"/>
  <c r="L122" i="1"/>
  <c r="L120" i="1"/>
  <c r="O119" i="1"/>
  <c r="N101" i="1"/>
  <c r="N99" i="1"/>
  <c r="L99" i="1"/>
  <c r="M102" i="1"/>
  <c r="L102" i="1"/>
  <c r="M101" i="1"/>
  <c r="M99" i="1"/>
  <c r="L101" i="1"/>
  <c r="M100" i="1"/>
  <c r="L100" i="1"/>
  <c r="O102" i="1"/>
  <c r="O100" i="1"/>
  <c r="N102" i="1"/>
  <c r="N100" i="1"/>
  <c r="O101" i="1"/>
  <c r="O99" i="1"/>
  <c r="N96" i="1"/>
  <c r="N94" i="1"/>
  <c r="L94" i="1"/>
  <c r="L97" i="1"/>
  <c r="M96" i="1"/>
  <c r="M94" i="1"/>
  <c r="L96" i="1"/>
  <c r="L95" i="1"/>
  <c r="O96" i="1"/>
  <c r="O97" i="1"/>
  <c r="O95" i="1"/>
  <c r="N97" i="1"/>
  <c r="N95" i="1"/>
  <c r="M97" i="1"/>
  <c r="M95" i="1"/>
  <c r="O94" i="1"/>
  <c r="N91" i="1"/>
  <c r="N89" i="1"/>
  <c r="L89" i="1"/>
  <c r="M91" i="1"/>
  <c r="M89" i="1"/>
  <c r="L91" i="1"/>
  <c r="O92" i="1"/>
  <c r="O90" i="1"/>
  <c r="N92" i="1"/>
  <c r="N90" i="1"/>
  <c r="M92" i="1"/>
  <c r="M90" i="1"/>
  <c r="O89" i="1"/>
  <c r="L92" i="1"/>
  <c r="L90" i="1"/>
  <c r="O91" i="1"/>
  <c r="N81" i="1"/>
  <c r="N79" i="1"/>
  <c r="L79" i="1"/>
  <c r="M82" i="1"/>
  <c r="L82" i="1"/>
  <c r="M81" i="1"/>
  <c r="M79" i="1"/>
  <c r="L81" i="1"/>
  <c r="M80" i="1"/>
  <c r="L80" i="1"/>
  <c r="O82" i="1"/>
  <c r="O80" i="1"/>
  <c r="N82" i="1"/>
  <c r="N80" i="1"/>
  <c r="O81" i="1"/>
  <c r="O79" i="1"/>
  <c r="M77" i="1"/>
  <c r="M75" i="1"/>
  <c r="O74" i="1"/>
  <c r="O77" i="1"/>
  <c r="N77" i="1"/>
  <c r="L77" i="1"/>
  <c r="L75" i="1"/>
  <c r="O76" i="1"/>
  <c r="N76" i="1"/>
  <c r="N74" i="1"/>
  <c r="L76" i="1"/>
  <c r="L74" i="1"/>
  <c r="O75" i="1"/>
  <c r="N75" i="1"/>
  <c r="M76" i="1"/>
  <c r="M74" i="1"/>
  <c r="M67" i="1"/>
  <c r="M65" i="1"/>
  <c r="O64" i="1"/>
  <c r="L67" i="1"/>
  <c r="L65" i="1"/>
  <c r="O66" i="1"/>
  <c r="L64" i="1"/>
  <c r="N67" i="1"/>
  <c r="N66" i="1"/>
  <c r="N64" i="1"/>
  <c r="N65" i="1"/>
  <c r="M66" i="1"/>
  <c r="M64" i="1"/>
  <c r="L66" i="1"/>
  <c r="O67" i="1"/>
  <c r="O65" i="1"/>
  <c r="M52" i="1"/>
  <c r="M50" i="1"/>
  <c r="O49" i="1"/>
  <c r="L49" i="1"/>
  <c r="O50" i="1"/>
  <c r="L52" i="1"/>
  <c r="L50" i="1"/>
  <c r="O51" i="1"/>
  <c r="N51" i="1"/>
  <c r="N49" i="1"/>
  <c r="L51" i="1"/>
  <c r="O52" i="1"/>
  <c r="N50" i="1"/>
  <c r="M51" i="1"/>
  <c r="M49" i="1"/>
  <c r="N52" i="1"/>
</calcChain>
</file>

<file path=xl/sharedStrings.xml><?xml version="1.0" encoding="utf-8"?>
<sst xmlns="http://schemas.openxmlformats.org/spreadsheetml/2006/main" count="61" uniqueCount="15">
  <si>
    <t>Alexis Palomares Olegario.</t>
  </si>
  <si>
    <t>26 de noviembre del 2021.</t>
  </si>
  <si>
    <t>Ejercicio 17: Método de iteración QR</t>
  </si>
  <si>
    <t>Próposito: Aplicar el método de iteración QR para obtener los valores propios de una matriz.</t>
  </si>
  <si>
    <t>Indicaciones: Aplicar la transformación de Householder a la siguiente matriz.</t>
  </si>
  <si>
    <t>(3,2)</t>
  </si>
  <si>
    <t>Q</t>
  </si>
  <si>
    <t>Q^T</t>
  </si>
  <si>
    <t>QAQ^t</t>
  </si>
  <si>
    <t>(2,1)</t>
  </si>
  <si>
    <t>(3,1)</t>
  </si>
  <si>
    <t>(4,2)</t>
  </si>
  <si>
    <t>(4,3)</t>
  </si>
  <si>
    <t>Tr</t>
  </si>
  <si>
    <t>Tolerancia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</si>
</sst>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Papyrus"/>
      <family val="4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4CA4B-DB0A-4C5A-8CCF-10CB7E7D53CF}">
  <dimension ref="A2:Q277"/>
  <sheetViews>
    <sheetView tabSelected="1" topLeftCell="A252" zoomScaleNormal="100" workbookViewId="0">
      <selection activeCell="P264" sqref="P264:Q277"/>
    </sheetView>
  </sheetViews>
  <sheetFormatPr baseColWidth="10" defaultRowHeight="15" x14ac:dyDescent="0.25"/>
  <sheetData>
    <row r="2" spans="1:11" x14ac:dyDescent="0.25">
      <c r="A2" s="6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8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8" t="s">
        <v>1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5" spans="1:11" x14ac:dyDescent="0.25">
      <c r="A15" s="9" t="s">
        <v>3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5">
      <c r="A16" s="9" t="s">
        <v>4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8" spans="1:17" x14ac:dyDescent="0.25">
      <c r="B18">
        <v>-2</v>
      </c>
      <c r="C18">
        <v>-3.3166247903553998</v>
      </c>
      <c r="D18">
        <v>0</v>
      </c>
      <c r="E18">
        <v>0</v>
      </c>
    </row>
    <row r="19" spans="1:17" x14ac:dyDescent="0.25">
      <c r="B19">
        <v>-3.3166247903553998</v>
      </c>
      <c r="C19">
        <v>0.81818181818181801</v>
      </c>
      <c r="D19">
        <v>-7.2214098575401797</v>
      </c>
      <c r="E19">
        <v>0</v>
      </c>
    </row>
    <row r="20" spans="1:17" x14ac:dyDescent="0.25">
      <c r="B20">
        <v>0</v>
      </c>
      <c r="C20" s="2">
        <v>-7.2214098575401797</v>
      </c>
      <c r="D20">
        <v>0.194021034433078</v>
      </c>
      <c r="E20">
        <v>1.41337623791849</v>
      </c>
    </row>
    <row r="21" spans="1:17" x14ac:dyDescent="0.25">
      <c r="B21">
        <v>0</v>
      </c>
      <c r="C21" s="3">
        <v>0</v>
      </c>
      <c r="D21">
        <v>1.41337623791849</v>
      </c>
      <c r="E21">
        <v>-1.2202852614898001E-2</v>
      </c>
    </row>
    <row r="23" spans="1:17" x14ac:dyDescent="0.25">
      <c r="B23" t="s">
        <v>6</v>
      </c>
      <c r="G23" t="s">
        <v>7</v>
      </c>
      <c r="L23" t="s">
        <v>8</v>
      </c>
    </row>
    <row r="24" spans="1:17" x14ac:dyDescent="0.25">
      <c r="A24">
        <v>1</v>
      </c>
      <c r="B24">
        <v>1</v>
      </c>
      <c r="C24">
        <v>0</v>
      </c>
      <c r="D24">
        <v>0</v>
      </c>
      <c r="E24">
        <v>0</v>
      </c>
      <c r="G24">
        <f t="array" ref="G24:J27">MINVERSE(B24:E27)</f>
        <v>1</v>
      </c>
      <c r="H24">
        <v>0</v>
      </c>
      <c r="I24">
        <v>0</v>
      </c>
      <c r="J24">
        <v>0</v>
      </c>
      <c r="L24">
        <f t="array" ref="L24:O27">MMULT(B24:E27,MMULT(B18:E21,G24:J27))</f>
        <v>-2</v>
      </c>
      <c r="M24">
        <v>-0.37338291614026009</v>
      </c>
      <c r="N24">
        <v>3.2955401981973447</v>
      </c>
      <c r="O24">
        <v>0</v>
      </c>
      <c r="P24" s="4" t="s">
        <v>13</v>
      </c>
      <c r="Q24" s="4" t="s">
        <v>14</v>
      </c>
    </row>
    <row r="25" spans="1:17" x14ac:dyDescent="0.25">
      <c r="A25" t="s">
        <v>5</v>
      </c>
      <c r="B25">
        <v>0</v>
      </c>
      <c r="C25">
        <f>C19/SQRT(C19^2+C20^2)</f>
        <v>0.11257918508781618</v>
      </c>
      <c r="D25">
        <f>-C26</f>
        <v>0.99364275626855114</v>
      </c>
      <c r="E25">
        <v>0</v>
      </c>
      <c r="G25">
        <v>0</v>
      </c>
      <c r="H25">
        <v>0.11257918508781618</v>
      </c>
      <c r="I25">
        <v>-0.99364275626855103</v>
      </c>
      <c r="J25">
        <v>0</v>
      </c>
      <c r="L25">
        <v>-0.37338291614026009</v>
      </c>
      <c r="M25">
        <v>-1.4136925506038325</v>
      </c>
      <c r="N25">
        <v>6.9685397026770328</v>
      </c>
      <c r="O25">
        <v>1.4043910606898038</v>
      </c>
      <c r="P25" s="4">
        <f>L24+M25+N26+O27</f>
        <v>-1.0000000000000022</v>
      </c>
      <c r="Q25" s="4"/>
    </row>
    <row r="26" spans="1:17" x14ac:dyDescent="0.25">
      <c r="B26">
        <v>0</v>
      </c>
      <c r="C26">
        <f t="array" ref="C26">C20/SQRT(C19^2+C20^2)</f>
        <v>-0.99364275626855114</v>
      </c>
      <c r="D26">
        <f>C25</f>
        <v>0.11257918508781618</v>
      </c>
      <c r="E26">
        <v>0</v>
      </c>
      <c r="G26">
        <v>0</v>
      </c>
      <c r="H26">
        <v>0.99364275626855103</v>
      </c>
      <c r="I26">
        <v>0.11257918508781618</v>
      </c>
      <c r="J26">
        <v>0</v>
      </c>
      <c r="L26">
        <v>3.2955401981973451</v>
      </c>
      <c r="M26" s="2">
        <v>6.9685397026770319</v>
      </c>
      <c r="N26">
        <v>2.4258954032187283</v>
      </c>
      <c r="O26">
        <v>0.15911674508734699</v>
      </c>
    </row>
    <row r="27" spans="1:17" x14ac:dyDescent="0.25">
      <c r="B27">
        <v>0</v>
      </c>
      <c r="C27">
        <v>0</v>
      </c>
      <c r="D27">
        <v>0</v>
      </c>
      <c r="E27">
        <v>1</v>
      </c>
      <c r="G27">
        <v>0</v>
      </c>
      <c r="H27">
        <v>0</v>
      </c>
      <c r="I27">
        <v>0</v>
      </c>
      <c r="J27">
        <v>1</v>
      </c>
      <c r="L27">
        <v>0</v>
      </c>
      <c r="M27">
        <v>1.4043910606898038</v>
      </c>
      <c r="N27">
        <v>0.15911674508734699</v>
      </c>
      <c r="O27">
        <v>-1.2202852614898001E-2</v>
      </c>
    </row>
    <row r="29" spans="1:17" x14ac:dyDescent="0.25">
      <c r="A29">
        <v>2</v>
      </c>
      <c r="B29">
        <v>1</v>
      </c>
      <c r="C29">
        <v>0</v>
      </c>
      <c r="D29">
        <v>0</v>
      </c>
      <c r="E29">
        <v>0</v>
      </c>
      <c r="G29">
        <f t="array" ref="G29:J32">MINVERSE(B29:E32)</f>
        <v>1</v>
      </c>
      <c r="H29">
        <v>0</v>
      </c>
      <c r="I29">
        <v>0</v>
      </c>
      <c r="J29">
        <v>0</v>
      </c>
      <c r="L29">
        <f t="array" ref="L29:O32">MMULT(B29:E32,MMULT(L24:O27,G29:J32))</f>
        <v>-2</v>
      </c>
      <c r="M29">
        <v>-3.1555143371790741</v>
      </c>
      <c r="N29">
        <v>-1.0211411596137463</v>
      </c>
      <c r="O29">
        <v>0</v>
      </c>
      <c r="P29" s="5"/>
    </row>
    <row r="30" spans="1:17" x14ac:dyDescent="0.25">
      <c r="A30" t="s">
        <v>5</v>
      </c>
      <c r="B30">
        <v>0</v>
      </c>
      <c r="C30">
        <f t="array" ref="C30">M25/SQRT(M25^2+M26^2)</f>
        <v>-0.19881787221842084</v>
      </c>
      <c r="D30">
        <f>-C31</f>
        <v>-0.98003645528446526</v>
      </c>
      <c r="E30">
        <v>0</v>
      </c>
      <c r="G30">
        <v>0</v>
      </c>
      <c r="H30">
        <v>-0.19881787221842084</v>
      </c>
      <c r="I30">
        <v>0.98003645528446526</v>
      </c>
      <c r="J30">
        <v>0</v>
      </c>
      <c r="L30">
        <v>-3.1555143371790746</v>
      </c>
      <c r="M30">
        <v>4.989744751250039</v>
      </c>
      <c r="N30">
        <v>-5.6694882517092031</v>
      </c>
      <c r="O30">
        <v>-0.43515825328072333</v>
      </c>
      <c r="P30" s="4">
        <f>L29+M30+N31+O32</f>
        <v>-1.0000000000000027</v>
      </c>
      <c r="Q30" s="4">
        <f>ABS(MAX(ABS(M31))-MAX(ABS(M26)))</f>
        <v>1.2990514509678288</v>
      </c>
    </row>
    <row r="31" spans="1:17" x14ac:dyDescent="0.25">
      <c r="B31">
        <v>0</v>
      </c>
      <c r="C31">
        <f t="array" ref="C31">M26/SQRT(M25^2+M26^2)</f>
        <v>0.98003645528446526</v>
      </c>
      <c r="D31">
        <f>C30</f>
        <v>-0.19881787221842084</v>
      </c>
      <c r="E31">
        <v>0</v>
      </c>
      <c r="G31">
        <v>0</v>
      </c>
      <c r="H31">
        <v>-0.98003645528446526</v>
      </c>
      <c r="I31">
        <v>-0.19881787221842084</v>
      </c>
      <c r="J31">
        <v>0</v>
      </c>
      <c r="L31">
        <v>-1.0211411596137463</v>
      </c>
      <c r="M31" s="2">
        <v>-5.6694882517092031</v>
      </c>
      <c r="N31">
        <v>-3.9775418986351436</v>
      </c>
      <c r="O31">
        <v>1.3447191842590385</v>
      </c>
    </row>
    <row r="32" spans="1:17" x14ac:dyDescent="0.25">
      <c r="B32">
        <v>0</v>
      </c>
      <c r="C32">
        <v>0</v>
      </c>
      <c r="D32">
        <v>0</v>
      </c>
      <c r="E32">
        <v>1</v>
      </c>
      <c r="G32">
        <v>0</v>
      </c>
      <c r="H32">
        <v>0</v>
      </c>
      <c r="I32">
        <v>0</v>
      </c>
      <c r="J32">
        <v>1</v>
      </c>
      <c r="L32">
        <v>0</v>
      </c>
      <c r="M32">
        <v>-0.43515825328072333</v>
      </c>
      <c r="N32">
        <v>1.3447191842590385</v>
      </c>
      <c r="O32">
        <v>-1.2202852614898001E-2</v>
      </c>
    </row>
    <row r="34" spans="1:17" x14ac:dyDescent="0.25">
      <c r="A34">
        <v>3</v>
      </c>
      <c r="B34">
        <v>1</v>
      </c>
      <c r="C34">
        <v>0</v>
      </c>
      <c r="D34">
        <v>0</v>
      </c>
      <c r="E34">
        <v>0</v>
      </c>
      <c r="G34">
        <f t="array" ref="G34:J37">MINVERSE(B34:E37)</f>
        <v>1</v>
      </c>
      <c r="H34">
        <v>0</v>
      </c>
      <c r="I34">
        <v>0</v>
      </c>
      <c r="J34">
        <v>0</v>
      </c>
      <c r="L34">
        <f t="array" ref="L34:O37">MMULT(B34:E37,MMULT(L29:O32,G34:J37))</f>
        <v>-2</v>
      </c>
      <c r="M34">
        <v>-2.8513054797626998</v>
      </c>
      <c r="N34">
        <v>1.6941242755698878</v>
      </c>
      <c r="O34">
        <v>0</v>
      </c>
      <c r="P34" s="5"/>
    </row>
    <row r="35" spans="1:17" x14ac:dyDescent="0.25">
      <c r="A35" t="s">
        <v>5</v>
      </c>
      <c r="B35">
        <v>0</v>
      </c>
      <c r="C35">
        <f t="array" ref="C35">M30/SQRT(M30^2+M31^2)</f>
        <v>0.66067229943483874</v>
      </c>
      <c r="D35">
        <f>-C36</f>
        <v>0.75067443859470984</v>
      </c>
      <c r="E35">
        <v>0</v>
      </c>
      <c r="G35">
        <v>0</v>
      </c>
      <c r="H35">
        <v>0.66067229943483874</v>
      </c>
      <c r="I35">
        <v>-0.75067443859470984</v>
      </c>
      <c r="J35">
        <v>0</v>
      </c>
      <c r="L35">
        <v>-2.8513054797627002</v>
      </c>
      <c r="M35">
        <v>-5.6869931083615626</v>
      </c>
      <c r="N35">
        <v>-3.727161733306426</v>
      </c>
      <c r="O35">
        <v>0.72194931489816649</v>
      </c>
      <c r="P35" s="4">
        <f>L34+M35+N36+O37</f>
        <v>-1.0000000000000027</v>
      </c>
      <c r="Q35" s="4">
        <f>ABS(MAX(ABS(M31))-MAX(ABS(M36)))</f>
        <v>1.9423265184027771</v>
      </c>
    </row>
    <row r="36" spans="1:17" x14ac:dyDescent="0.25">
      <c r="B36">
        <v>0</v>
      </c>
      <c r="C36">
        <f t="array" ref="C36">M31/SQRT(M30^2+M31^2)</f>
        <v>-0.75067443859470984</v>
      </c>
      <c r="D36">
        <f>C35</f>
        <v>0.66067229943483874</v>
      </c>
      <c r="E36">
        <v>0</v>
      </c>
      <c r="G36">
        <v>0</v>
      </c>
      <c r="H36">
        <v>0.75067443859470984</v>
      </c>
      <c r="I36">
        <v>0.66067229943483874</v>
      </c>
      <c r="J36">
        <v>0</v>
      </c>
      <c r="L36">
        <v>1.6941242755698882</v>
      </c>
      <c r="M36" s="2">
        <v>-3.727161733306426</v>
      </c>
      <c r="N36">
        <v>6.699195960976458</v>
      </c>
      <c r="O36">
        <v>1.2150808930399211</v>
      </c>
    </row>
    <row r="37" spans="1:17" x14ac:dyDescent="0.25">
      <c r="B37">
        <v>0</v>
      </c>
      <c r="C37">
        <v>0</v>
      </c>
      <c r="D37">
        <v>0</v>
      </c>
      <c r="E37">
        <v>1</v>
      </c>
      <c r="G37">
        <v>0</v>
      </c>
      <c r="H37">
        <v>0</v>
      </c>
      <c r="I37">
        <v>0</v>
      </c>
      <c r="J37">
        <v>1</v>
      </c>
      <c r="L37">
        <v>0</v>
      </c>
      <c r="M37">
        <v>0.72194931489816649</v>
      </c>
      <c r="N37">
        <v>1.2150808930399211</v>
      </c>
      <c r="O37">
        <v>-1.2202852614898001E-2</v>
      </c>
    </row>
    <row r="39" spans="1:17" x14ac:dyDescent="0.25">
      <c r="A39">
        <v>4</v>
      </c>
      <c r="B39">
        <v>1</v>
      </c>
      <c r="C39">
        <v>0</v>
      </c>
      <c r="D39">
        <v>0</v>
      </c>
      <c r="E39">
        <v>0</v>
      </c>
      <c r="G39">
        <f t="array" ref="G39:J42">MINVERSE(B39:E42)</f>
        <v>1</v>
      </c>
      <c r="H39">
        <v>0</v>
      </c>
      <c r="I39">
        <v>0</v>
      </c>
      <c r="J39">
        <v>0</v>
      </c>
      <c r="L39">
        <f t="array" ref="L39:O42">MMULT(B39:E42,MMULT(L34:O37,G39:J42))</f>
        <v>-2</v>
      </c>
      <c r="M39">
        <v>3.3134092573265215</v>
      </c>
      <c r="N39">
        <v>0.14601059366672509</v>
      </c>
      <c r="O39">
        <v>0</v>
      </c>
      <c r="P39" s="5"/>
    </row>
    <row r="40" spans="1:17" x14ac:dyDescent="0.25">
      <c r="A40" t="s">
        <v>5</v>
      </c>
      <c r="B40">
        <v>0</v>
      </c>
      <c r="C40">
        <f t="array" ref="C40">M35/SQRT(M35^2+M36^2)</f>
        <v>-0.83638017099003625</v>
      </c>
      <c r="D40">
        <f>-C41</f>
        <v>0.54814980577819927</v>
      </c>
      <c r="E40">
        <v>0</v>
      </c>
      <c r="G40">
        <v>0</v>
      </c>
      <c r="H40">
        <v>-0.83638017099003648</v>
      </c>
      <c r="I40">
        <v>-0.54814980577819938</v>
      </c>
      <c r="J40">
        <v>0</v>
      </c>
      <c r="L40" s="2">
        <v>3.3134092573265215</v>
      </c>
      <c r="M40">
        <v>1.4521842190217336</v>
      </c>
      <c r="N40">
        <v>-7.1659669166764139</v>
      </c>
      <c r="O40">
        <v>6.2222264083965584E-2</v>
      </c>
      <c r="P40" s="4">
        <f t="shared" ref="P40" si="0">L39+M40+N41+O42</f>
        <v>-1.0000000000000027</v>
      </c>
      <c r="Q40" s="4">
        <f>ABS(MAX(ABS(L40))-MAX(ABS(M36)))</f>
        <v>0.4137524759799045</v>
      </c>
    </row>
    <row r="41" spans="1:17" x14ac:dyDescent="0.25">
      <c r="B41">
        <v>0</v>
      </c>
      <c r="C41">
        <f t="array" ref="C41">M36/SQRT(M35^2+M36^2)</f>
        <v>-0.54814980577819927</v>
      </c>
      <c r="D41">
        <f>C40</f>
        <v>-0.83638017099003625</v>
      </c>
      <c r="E41">
        <v>0</v>
      </c>
      <c r="G41">
        <v>0</v>
      </c>
      <c r="H41">
        <v>0.54814980577819938</v>
      </c>
      <c r="I41">
        <v>-0.83638017099003648</v>
      </c>
      <c r="J41">
        <v>0</v>
      </c>
      <c r="L41">
        <v>0.14601059366672509</v>
      </c>
      <c r="M41" s="3">
        <v>-7.1659669166764139</v>
      </c>
      <c r="N41">
        <v>-0.43998136640683816</v>
      </c>
      <c r="O41">
        <v>-1.4120059418305893</v>
      </c>
    </row>
    <row r="42" spans="1:17" x14ac:dyDescent="0.25">
      <c r="B42">
        <v>0</v>
      </c>
      <c r="C42">
        <v>0</v>
      </c>
      <c r="D42">
        <v>0</v>
      </c>
      <c r="E42">
        <v>1</v>
      </c>
      <c r="G42">
        <v>0</v>
      </c>
      <c r="H42">
        <v>0</v>
      </c>
      <c r="I42">
        <v>0</v>
      </c>
      <c r="J42">
        <v>1</v>
      </c>
      <c r="L42">
        <v>0</v>
      </c>
      <c r="M42">
        <v>6.2222264083965584E-2</v>
      </c>
      <c r="N42">
        <v>-1.4120059418305895</v>
      </c>
      <c r="O42">
        <v>-1.2202852614898001E-2</v>
      </c>
    </row>
    <row r="44" spans="1:17" x14ac:dyDescent="0.25">
      <c r="A44">
        <v>5</v>
      </c>
      <c r="B44">
        <f t="array" ref="B44">L39/SQRT(L39^2+L40^2)</f>
        <v>-0.51676514221691527</v>
      </c>
      <c r="C44">
        <f>-B45</f>
        <v>-0.85612720304259182</v>
      </c>
      <c r="D44">
        <v>0</v>
      </c>
      <c r="E44">
        <v>0</v>
      </c>
      <c r="G44">
        <f t="array" ref="G44:J47">MINVERSE(B44:E47)</f>
        <v>-0.51676514221691527</v>
      </c>
      <c r="H44">
        <v>0.85612720304259193</v>
      </c>
      <c r="I44">
        <v>0</v>
      </c>
      <c r="J44">
        <v>0</v>
      </c>
      <c r="L44">
        <f t="array" ref="L44:O47">MMULT(B44:E47,MMULT(L39:O42,G44:J47))</f>
        <v>3.4621066506373497</v>
      </c>
      <c r="M44">
        <v>-1.6438538385186163E-2</v>
      </c>
      <c r="N44">
        <v>6.0595260282685626</v>
      </c>
      <c r="O44">
        <v>-5.3270172917182973E-2</v>
      </c>
      <c r="P44" s="5"/>
    </row>
    <row r="45" spans="1:17" x14ac:dyDescent="0.25">
      <c r="A45" t="s">
        <v>9</v>
      </c>
      <c r="B45">
        <f t="array" ref="B45">L40/SQRT(L40^2+L39^2)</f>
        <v>0.85612720304259182</v>
      </c>
      <c r="C45">
        <f>B44</f>
        <v>-0.51676514221691527</v>
      </c>
      <c r="D45">
        <v>0</v>
      </c>
      <c r="E45">
        <v>0</v>
      </c>
      <c r="G45">
        <v>-0.85612720304259193</v>
      </c>
      <c r="H45">
        <v>-0.51676514221691539</v>
      </c>
      <c r="I45">
        <v>0</v>
      </c>
      <c r="J45">
        <v>0</v>
      </c>
      <c r="L45">
        <v>-1.6438538385186385E-2</v>
      </c>
      <c r="M45">
        <v>-4.0099224316156166</v>
      </c>
      <c r="N45">
        <v>3.8281255539884786</v>
      </c>
      <c r="O45">
        <v>-3.2154297148408936E-2</v>
      </c>
      <c r="P45" s="4">
        <f t="shared" ref="P45" si="1">L44+M45+N46+O47</f>
        <v>-1.0000000000000031</v>
      </c>
      <c r="Q45" s="4">
        <f>ABS(MAX(ABS(L46))-MAX(ABS(L40)))</f>
        <v>2.746116770942042</v>
      </c>
    </row>
    <row r="46" spans="1:17" x14ac:dyDescent="0.25">
      <c r="B46">
        <v>0</v>
      </c>
      <c r="C46">
        <v>0</v>
      </c>
      <c r="D46">
        <v>1</v>
      </c>
      <c r="E46">
        <v>0</v>
      </c>
      <c r="G46">
        <v>0</v>
      </c>
      <c r="H46">
        <v>0</v>
      </c>
      <c r="I46">
        <v>1</v>
      </c>
      <c r="J46">
        <v>0</v>
      </c>
      <c r="L46" s="2">
        <v>6.0595260282685635</v>
      </c>
      <c r="M46">
        <v>3.8281255539884791</v>
      </c>
      <c r="N46">
        <v>-0.43998136640683816</v>
      </c>
      <c r="O46">
        <v>-1.4120059418305893</v>
      </c>
    </row>
    <row r="47" spans="1:17" x14ac:dyDescent="0.25">
      <c r="B47">
        <v>0</v>
      </c>
      <c r="C47">
        <v>0</v>
      </c>
      <c r="D47">
        <v>0</v>
      </c>
      <c r="E47">
        <v>1</v>
      </c>
      <c r="G47">
        <v>0</v>
      </c>
      <c r="H47">
        <v>0</v>
      </c>
      <c r="I47">
        <v>0</v>
      </c>
      <c r="J47">
        <v>1</v>
      </c>
      <c r="L47">
        <v>-5.327017291718298E-2</v>
      </c>
      <c r="M47">
        <v>-3.2154297148408943E-2</v>
      </c>
      <c r="N47">
        <v>-1.4120059418305895</v>
      </c>
      <c r="O47">
        <v>-1.2202852614898001E-2</v>
      </c>
    </row>
    <row r="49" spans="1:17" x14ac:dyDescent="0.25">
      <c r="A49">
        <v>6</v>
      </c>
      <c r="B49">
        <v>1</v>
      </c>
      <c r="C49">
        <v>0</v>
      </c>
      <c r="D49">
        <v>0</v>
      </c>
      <c r="E49">
        <v>0</v>
      </c>
      <c r="G49">
        <f t="array" ref="G49:J52">MINVERSE(B49:E52)</f>
        <v>1</v>
      </c>
      <c r="H49">
        <v>0</v>
      </c>
      <c r="I49">
        <v>0</v>
      </c>
      <c r="J49">
        <v>0</v>
      </c>
      <c r="L49">
        <f t="array" ref="L49:O52">MMULT(B49:E52,MMULT(L44:O47,G49:J52))</f>
        <v>3.4621066506373497</v>
      </c>
      <c r="M49">
        <v>-4.1723356723683924</v>
      </c>
      <c r="N49">
        <v>-4.3942850328455725</v>
      </c>
      <c r="O49">
        <v>-5.3270172917182973E-2</v>
      </c>
      <c r="P49" s="5"/>
    </row>
    <row r="50" spans="1:17" x14ac:dyDescent="0.25">
      <c r="A50" t="s">
        <v>5</v>
      </c>
      <c r="B50">
        <v>0</v>
      </c>
      <c r="C50">
        <f t="array" ref="C50">M45/SQRT(M45^2+M46^2)</f>
        <v>-0.72331298975114944</v>
      </c>
      <c r="D50">
        <f>-C51</f>
        <v>-0.6905203247242282</v>
      </c>
      <c r="E50">
        <v>0</v>
      </c>
      <c r="G50">
        <v>0</v>
      </c>
      <c r="H50">
        <v>-0.72331298975114944</v>
      </c>
      <c r="I50">
        <v>0.6905203247242282</v>
      </c>
      <c r="J50">
        <v>0</v>
      </c>
      <c r="L50" s="3">
        <v>-4.1723356723683933</v>
      </c>
      <c r="M50">
        <v>1.516299810698603</v>
      </c>
      <c r="N50">
        <v>1.9605358206263062</v>
      </c>
      <c r="O50">
        <v>0.99827642226916069</v>
      </c>
      <c r="P50" s="4">
        <f t="shared" ref="P50" si="2">L49+M50+N51+O52</f>
        <v>-1.0000000000000036</v>
      </c>
      <c r="Q50" s="4">
        <f>ABS(MAX(ABS(L51))-MAX(ABS(L46)))</f>
        <v>1.6652409954229901</v>
      </c>
    </row>
    <row r="51" spans="1:17" x14ac:dyDescent="0.25">
      <c r="B51">
        <v>0</v>
      </c>
      <c r="C51">
        <f t="array" ref="C51">M46/SQRT(M45^2+M46^2)</f>
        <v>0.6905203247242282</v>
      </c>
      <c r="D51">
        <f>C50</f>
        <v>-0.72331298975114944</v>
      </c>
      <c r="E51">
        <v>0</v>
      </c>
      <c r="G51">
        <v>0</v>
      </c>
      <c r="H51">
        <v>-0.6905203247242282</v>
      </c>
      <c r="I51">
        <v>-0.72331298975114944</v>
      </c>
      <c r="J51">
        <v>0</v>
      </c>
      <c r="L51" s="2">
        <v>-4.3942850328455734</v>
      </c>
      <c r="M51" s="3">
        <v>1.960535820626307</v>
      </c>
      <c r="N51">
        <v>-5.9662036087210577</v>
      </c>
      <c r="O51">
        <v>0.99911904362367243</v>
      </c>
    </row>
    <row r="52" spans="1:17" x14ac:dyDescent="0.25">
      <c r="B52">
        <v>0</v>
      </c>
      <c r="C52">
        <v>0</v>
      </c>
      <c r="D52">
        <v>0</v>
      </c>
      <c r="E52">
        <v>1</v>
      </c>
      <c r="G52">
        <v>0</v>
      </c>
      <c r="H52">
        <v>0</v>
      </c>
      <c r="I52">
        <v>0</v>
      </c>
      <c r="J52">
        <v>1</v>
      </c>
      <c r="L52">
        <v>-5.327017291718298E-2</v>
      </c>
      <c r="M52">
        <v>0.9982764222691608</v>
      </c>
      <c r="N52">
        <v>0.99911904362367265</v>
      </c>
      <c r="O52">
        <v>-1.2202852614898001E-2</v>
      </c>
    </row>
    <row r="54" spans="1:17" x14ac:dyDescent="0.25">
      <c r="A54">
        <v>7</v>
      </c>
      <c r="B54">
        <f t="array" ref="B54">L49/SQRT(L49^2+L51^2)</f>
        <v>0.61886590530656516</v>
      </c>
      <c r="C54">
        <v>0</v>
      </c>
      <c r="D54">
        <f>-B56</f>
        <v>0.78549665260208812</v>
      </c>
      <c r="E54">
        <v>0</v>
      </c>
      <c r="G54">
        <f t="array" ref="G54:J57">MINVERSE(B54:E57)</f>
        <v>0.61886590530656527</v>
      </c>
      <c r="H54">
        <v>0</v>
      </c>
      <c r="I54">
        <v>-0.78549665260208823</v>
      </c>
      <c r="J54">
        <v>0</v>
      </c>
      <c r="L54">
        <f t="array" ref="L54:O57">MMULT(B54:E57,MMULT(L49:O52,G54:J57))</f>
        <v>-6.6274820057915456</v>
      </c>
      <c r="M54">
        <v>-1.0421219687146894</v>
      </c>
      <c r="N54">
        <v>-3.5549562495292042</v>
      </c>
      <c r="O54">
        <v>0.75183757052916467</v>
      </c>
      <c r="P54" s="5"/>
    </row>
    <row r="55" spans="1:17" x14ac:dyDescent="0.25">
      <c r="A55" t="s">
        <v>10</v>
      </c>
      <c r="B55">
        <v>0</v>
      </c>
      <c r="C55">
        <v>1</v>
      </c>
      <c r="D55">
        <v>0</v>
      </c>
      <c r="E55">
        <v>0</v>
      </c>
      <c r="G55">
        <v>0</v>
      </c>
      <c r="H55">
        <v>1</v>
      </c>
      <c r="I55">
        <v>0</v>
      </c>
      <c r="J55">
        <v>0</v>
      </c>
      <c r="L55">
        <v>-1.0421219687146908</v>
      </c>
      <c r="M55">
        <v>1.516299810698603</v>
      </c>
      <c r="N55">
        <v>4.4906644796955053</v>
      </c>
      <c r="O55">
        <v>0.99827642226916069</v>
      </c>
      <c r="P55" s="4">
        <f t="shared" ref="P55" si="3">L54+M55+N56+O57</f>
        <v>-1.0000000000000027</v>
      </c>
      <c r="Q55" s="4">
        <f>ABS(MAX(ABS(M56))-MAX(ABS(L51)))</f>
        <v>9.6379446849930162E-2</v>
      </c>
    </row>
    <row r="56" spans="1:17" x14ac:dyDescent="0.25">
      <c r="B56">
        <f t="array" ref="B56">L51/SQRT(L51^2+L49^2)</f>
        <v>-0.78549665260208812</v>
      </c>
      <c r="C56">
        <v>0</v>
      </c>
      <c r="D56">
        <f>B54</f>
        <v>0.61886590530656516</v>
      </c>
      <c r="E56">
        <v>0</v>
      </c>
      <c r="G56">
        <v>0.78549665260208823</v>
      </c>
      <c r="H56">
        <v>0</v>
      </c>
      <c r="I56">
        <v>0.61886590530656516</v>
      </c>
      <c r="J56">
        <v>0</v>
      </c>
      <c r="L56">
        <v>-3.5549562495292055</v>
      </c>
      <c r="M56" s="2">
        <v>4.4906644796955035</v>
      </c>
      <c r="N56">
        <v>4.1233850477078375</v>
      </c>
      <c r="O56">
        <v>0.66016425395117528</v>
      </c>
    </row>
    <row r="57" spans="1:17" x14ac:dyDescent="0.25">
      <c r="B57">
        <v>0</v>
      </c>
      <c r="C57">
        <v>0</v>
      </c>
      <c r="D57">
        <v>0</v>
      </c>
      <c r="E57">
        <v>1</v>
      </c>
      <c r="G57">
        <v>0</v>
      </c>
      <c r="H57">
        <v>0</v>
      </c>
      <c r="I57">
        <v>0</v>
      </c>
      <c r="J57">
        <v>1</v>
      </c>
      <c r="L57">
        <v>0.75183757052916489</v>
      </c>
      <c r="M57">
        <v>0.9982764222691608</v>
      </c>
      <c r="N57">
        <v>0.66016425395117539</v>
      </c>
      <c r="O57">
        <v>-1.2202852614898001E-2</v>
      </c>
    </row>
    <row r="59" spans="1:17" x14ac:dyDescent="0.25">
      <c r="A59">
        <v>8</v>
      </c>
      <c r="B59">
        <v>1</v>
      </c>
      <c r="C59">
        <v>0</v>
      </c>
      <c r="D59">
        <v>0</v>
      </c>
      <c r="E59">
        <v>0</v>
      </c>
      <c r="G59">
        <f t="array" ref="G59:J62">MINVERSE(B59:E62)</f>
        <v>1</v>
      </c>
      <c r="H59">
        <v>0</v>
      </c>
      <c r="I59">
        <v>0</v>
      </c>
      <c r="J59">
        <v>0</v>
      </c>
      <c r="L59">
        <f t="array" ref="L59:O62">MMULT(B59:E62,MMULT(L54:O57,G59:J62))</f>
        <v>-6.6274820057915456</v>
      </c>
      <c r="M59">
        <v>3.0347477409479184</v>
      </c>
      <c r="N59">
        <v>-2.1246266219164323</v>
      </c>
      <c r="O59">
        <v>0.75183757052916467</v>
      </c>
      <c r="P59" s="5"/>
    </row>
    <row r="60" spans="1:17" x14ac:dyDescent="0.25">
      <c r="A60" t="s">
        <v>5</v>
      </c>
      <c r="B60">
        <v>0</v>
      </c>
      <c r="C60">
        <f t="array" ref="C60">M55/SQRT(M55^2+M56^2)</f>
        <v>0.31991132983086912</v>
      </c>
      <c r="D60">
        <f>-C61</f>
        <v>-0.94744748722335259</v>
      </c>
      <c r="E60">
        <v>0</v>
      </c>
      <c r="G60">
        <v>0</v>
      </c>
      <c r="H60">
        <v>0.31991132983086912</v>
      </c>
      <c r="I60">
        <v>0.94744748722335259</v>
      </c>
      <c r="J60">
        <v>0</v>
      </c>
      <c r="L60">
        <v>3.0347477409479193</v>
      </c>
      <c r="M60">
        <v>1.1343339551407678</v>
      </c>
      <c r="N60">
        <v>-4.361691416333854</v>
      </c>
      <c r="O60">
        <v>-0.30611102577379085</v>
      </c>
      <c r="P60" s="4">
        <f t="shared" ref="P60" si="4">L59+M60+N61+O62</f>
        <v>-1.0000000000000018</v>
      </c>
      <c r="Q60" s="4">
        <f>ABS(MAX(ABS(M61))-MAX(ABS(M56)))</f>
        <v>0.12897306336164771</v>
      </c>
    </row>
    <row r="61" spans="1:17" x14ac:dyDescent="0.25">
      <c r="B61">
        <v>0</v>
      </c>
      <c r="C61">
        <f t="array" ref="C61">M56/SQRT(M55^2+M56^2)</f>
        <v>0.94744748722335259</v>
      </c>
      <c r="D61">
        <f>C60</f>
        <v>0.31991132983086912</v>
      </c>
      <c r="E61">
        <v>0</v>
      </c>
      <c r="G61">
        <v>0</v>
      </c>
      <c r="H61">
        <v>-0.94744748722335259</v>
      </c>
      <c r="I61">
        <v>0.31991132983086912</v>
      </c>
      <c r="J61">
        <v>0</v>
      </c>
      <c r="L61">
        <v>-2.124626621916434</v>
      </c>
      <c r="M61" s="2">
        <v>-4.3616914163338558</v>
      </c>
      <c r="N61">
        <v>4.5053509032656738</v>
      </c>
      <c r="O61">
        <v>1.1570085122215588</v>
      </c>
    </row>
    <row r="62" spans="1:17" x14ac:dyDescent="0.25">
      <c r="B62">
        <v>0</v>
      </c>
      <c r="C62">
        <v>0</v>
      </c>
      <c r="D62">
        <v>0</v>
      </c>
      <c r="E62">
        <v>1</v>
      </c>
      <c r="G62">
        <v>0</v>
      </c>
      <c r="H62">
        <v>0</v>
      </c>
      <c r="I62">
        <v>0</v>
      </c>
      <c r="J62">
        <v>1</v>
      </c>
      <c r="L62">
        <v>0.75183757052916489</v>
      </c>
      <c r="M62">
        <v>-0.30611102577379079</v>
      </c>
      <c r="N62">
        <v>1.157008512221559</v>
      </c>
      <c r="O62">
        <v>-1.2202852614898001E-2</v>
      </c>
    </row>
    <row r="64" spans="1:17" x14ac:dyDescent="0.25">
      <c r="A64">
        <v>9</v>
      </c>
      <c r="B64">
        <v>1</v>
      </c>
      <c r="C64">
        <v>0</v>
      </c>
      <c r="D64">
        <v>0</v>
      </c>
      <c r="E64">
        <v>0</v>
      </c>
      <c r="G64">
        <f t="array" ref="G64:J67">MINVERSE(B64:E67)</f>
        <v>1</v>
      </c>
      <c r="H64">
        <v>0</v>
      </c>
      <c r="I64">
        <v>0</v>
      </c>
      <c r="J64">
        <v>0</v>
      </c>
      <c r="L64">
        <f t="array" ref="L64:O67">MMULT(B64:E67,MMULT(L59:O62,G64:J67))</f>
        <v>-6.6274820057915456</v>
      </c>
      <c r="M64">
        <v>-1.2923968674524615</v>
      </c>
      <c r="N64">
        <v>-3.4718068020475434</v>
      </c>
      <c r="O64">
        <v>0.75183757052916467</v>
      </c>
      <c r="P64" s="5"/>
    </row>
    <row r="65" spans="1:17" x14ac:dyDescent="0.25">
      <c r="A65" t="s">
        <v>5</v>
      </c>
      <c r="B65">
        <v>0</v>
      </c>
      <c r="C65">
        <f t="array" ref="C65">M60/SQRT(M60^2+M61^2)</f>
        <v>0.2516949944962793</v>
      </c>
      <c r="D65">
        <f>-C66</f>
        <v>0.96780660761616932</v>
      </c>
      <c r="E65">
        <v>0</v>
      </c>
      <c r="G65">
        <v>0</v>
      </c>
      <c r="H65">
        <v>0.2516949944962793</v>
      </c>
      <c r="I65">
        <v>-0.96780660761616932</v>
      </c>
      <c r="J65">
        <v>0</v>
      </c>
      <c r="L65">
        <v>-1.2923968674524628</v>
      </c>
      <c r="M65">
        <v>2.1668487732870894</v>
      </c>
      <c r="N65">
        <v>4.6302149100004062</v>
      </c>
      <c r="O65">
        <v>1.0427138702487933</v>
      </c>
      <c r="P65" s="4">
        <f t="shared" ref="P65" si="5">L64+M65+N66+O67</f>
        <v>-1.0000000000000018</v>
      </c>
      <c r="Q65" s="4">
        <f>ABS(MAX(ABS(M66))-MAX(ABS(M61)))</f>
        <v>0.26852349366654771</v>
      </c>
    </row>
    <row r="66" spans="1:17" x14ac:dyDescent="0.25">
      <c r="B66">
        <v>0</v>
      </c>
      <c r="C66">
        <f t="array" ref="C66">M61/SQRT(M60^2+M61^2)</f>
        <v>-0.96780660761616932</v>
      </c>
      <c r="D66">
        <f>C65</f>
        <v>0.2516949944962793</v>
      </c>
      <c r="E66">
        <v>0</v>
      </c>
      <c r="G66">
        <v>0</v>
      </c>
      <c r="H66">
        <v>0.96780660761616932</v>
      </c>
      <c r="I66">
        <v>0.2516949944962793</v>
      </c>
      <c r="J66">
        <v>0</v>
      </c>
      <c r="L66">
        <v>-3.4718068020475448</v>
      </c>
      <c r="M66" s="2">
        <v>4.6302149100004035</v>
      </c>
      <c r="N66">
        <v>3.4728360851193525</v>
      </c>
      <c r="O66">
        <v>0.58746952452379175</v>
      </c>
    </row>
    <row r="67" spans="1:17" x14ac:dyDescent="0.25">
      <c r="B67">
        <v>0</v>
      </c>
      <c r="C67">
        <v>0</v>
      </c>
      <c r="D67">
        <v>0</v>
      </c>
      <c r="E67">
        <v>1</v>
      </c>
      <c r="G67">
        <v>0</v>
      </c>
      <c r="H67">
        <v>0</v>
      </c>
      <c r="I67">
        <v>0</v>
      </c>
      <c r="J67">
        <v>1</v>
      </c>
      <c r="L67">
        <v>0.75183757052916489</v>
      </c>
      <c r="M67">
        <v>1.0427138702487935</v>
      </c>
      <c r="N67">
        <v>0.58746952452379175</v>
      </c>
      <c r="O67">
        <v>-1.2202852614898001E-2</v>
      </c>
    </row>
    <row r="69" spans="1:17" x14ac:dyDescent="0.25">
      <c r="A69">
        <v>10</v>
      </c>
      <c r="B69">
        <v>1</v>
      </c>
      <c r="C69">
        <v>0</v>
      </c>
      <c r="D69">
        <v>0</v>
      </c>
      <c r="E69">
        <v>0</v>
      </c>
      <c r="G69">
        <f t="array" ref="G69:J72">MINVERSE(B69:E72)</f>
        <v>1</v>
      </c>
      <c r="H69">
        <v>0</v>
      </c>
      <c r="I69">
        <v>0</v>
      </c>
      <c r="J69">
        <v>0</v>
      </c>
      <c r="L69">
        <f t="array" ref="L69:O72">MMULT(B69:E72,MMULT(L64:O67,G69:J72))</f>
        <v>-6.6274820057915456</v>
      </c>
      <c r="M69">
        <v>2.5967100623604811</v>
      </c>
      <c r="N69">
        <v>-2.6421258459392796</v>
      </c>
      <c r="O69">
        <v>0.75183757052916467</v>
      </c>
      <c r="P69" s="5"/>
    </row>
    <row r="70" spans="1:17" x14ac:dyDescent="0.25">
      <c r="A70" t="s">
        <v>5</v>
      </c>
      <c r="B70">
        <v>0</v>
      </c>
      <c r="C70">
        <f t="array" ref="C70">M65/SQRT(M65^2+M66^2)</f>
        <v>0.42386214455597027</v>
      </c>
      <c r="D70">
        <f>-C71</f>
        <v>-0.90572671508154912</v>
      </c>
      <c r="E70">
        <v>0</v>
      </c>
      <c r="G70">
        <v>0</v>
      </c>
      <c r="H70">
        <v>0.42386214455597032</v>
      </c>
      <c r="I70">
        <v>0.90572671508154923</v>
      </c>
      <c r="J70">
        <v>0</v>
      </c>
      <c r="L70">
        <v>2.596710062360482</v>
      </c>
      <c r="M70">
        <v>-0.31690571237019149</v>
      </c>
      <c r="N70">
        <v>-3.4678670568221763</v>
      </c>
      <c r="O70">
        <v>-9.0119905455544214E-2</v>
      </c>
      <c r="P70" s="4">
        <f t="shared" ref="P70" si="6">L69+M70+N71+O72</f>
        <v>-1.0000000000000018</v>
      </c>
      <c r="Q70" s="4">
        <f>ABS(MAX(ABS(M71))-MAX(ABS(M66)))</f>
        <v>1.1623478531782236</v>
      </c>
    </row>
    <row r="71" spans="1:17" x14ac:dyDescent="0.25">
      <c r="B71">
        <v>0</v>
      </c>
      <c r="C71">
        <f t="array" ref="C71">M66/SQRT(M65^2+M66^2)</f>
        <v>0.90572671508154912</v>
      </c>
      <c r="D71">
        <f>C70</f>
        <v>0.42386214455597027</v>
      </c>
      <c r="E71">
        <v>0</v>
      </c>
      <c r="G71">
        <v>0</v>
      </c>
      <c r="H71">
        <v>-0.90572671508154923</v>
      </c>
      <c r="I71">
        <v>0.42386214455597032</v>
      </c>
      <c r="J71">
        <v>0</v>
      </c>
      <c r="L71">
        <v>-2.6421258459392805</v>
      </c>
      <c r="M71" s="2">
        <v>-3.4678670568221799</v>
      </c>
      <c r="N71">
        <v>5.9565905707766333</v>
      </c>
      <c r="O71">
        <v>1.1934199009963387</v>
      </c>
    </row>
    <row r="72" spans="1:17" x14ac:dyDescent="0.25">
      <c r="B72">
        <v>0</v>
      </c>
      <c r="C72">
        <v>0</v>
      </c>
      <c r="D72">
        <v>0</v>
      </c>
      <c r="E72">
        <v>1</v>
      </c>
      <c r="G72">
        <v>0</v>
      </c>
      <c r="H72">
        <v>0</v>
      </c>
      <c r="I72">
        <v>0</v>
      </c>
      <c r="J72">
        <v>1</v>
      </c>
      <c r="L72">
        <v>0.75183757052916489</v>
      </c>
      <c r="M72">
        <v>-9.0119905455544158E-2</v>
      </c>
      <c r="N72">
        <v>1.1934199009963391</v>
      </c>
      <c r="O72">
        <v>-1.2202852614898001E-2</v>
      </c>
    </row>
    <row r="74" spans="1:17" x14ac:dyDescent="0.25">
      <c r="A74">
        <v>11</v>
      </c>
      <c r="B74">
        <v>1</v>
      </c>
      <c r="C74">
        <v>0</v>
      </c>
      <c r="D74">
        <v>0</v>
      </c>
      <c r="E74">
        <v>0</v>
      </c>
      <c r="G74">
        <f t="array" ref="G74:J77">MINVERSE(B74:E77)</f>
        <v>1</v>
      </c>
      <c r="H74">
        <v>0</v>
      </c>
      <c r="I74">
        <v>0</v>
      </c>
      <c r="J74">
        <v>0</v>
      </c>
      <c r="L74">
        <f t="array" ref="L74:O77">MMULT(B74:E77,MMULT(L69:O72,G74:J77))</f>
        <v>-6.6274820057915456</v>
      </c>
      <c r="M74">
        <v>-2.8674740562584939</v>
      </c>
      <c r="N74">
        <v>-2.3454902835929596</v>
      </c>
      <c r="O74">
        <v>0.75183757052916467</v>
      </c>
      <c r="P74" s="5"/>
    </row>
    <row r="75" spans="1:17" x14ac:dyDescent="0.25">
      <c r="A75" t="s">
        <v>5</v>
      </c>
      <c r="B75">
        <v>0</v>
      </c>
      <c r="C75">
        <f t="array" ref="C75">M70/SQRT(M70^2+M71^2)</f>
        <v>-9.1004270820234906E-2</v>
      </c>
      <c r="D75">
        <f>-C76</f>
        <v>0.99585050218016025</v>
      </c>
      <c r="E75">
        <v>0</v>
      </c>
      <c r="G75">
        <v>0</v>
      </c>
      <c r="H75">
        <v>-9.1004270820234892E-2</v>
      </c>
      <c r="I75">
        <v>-0.99585050218016025</v>
      </c>
      <c r="J75">
        <v>0</v>
      </c>
      <c r="L75" s="2">
        <v>-2.8674740562584953</v>
      </c>
      <c r="M75">
        <v>6.533197211285759</v>
      </c>
      <c r="N75">
        <v>2.8418809070475715</v>
      </c>
      <c r="O75">
        <v>1.1966691040013713</v>
      </c>
      <c r="P75" s="4">
        <f t="shared" ref="P75" si="7">L74+M75+N76+O77</f>
        <v>-1.000000000000002</v>
      </c>
      <c r="Q75" s="4">
        <f>ABS(MAX(ABS(L75))-MAX(ABS(M71)))</f>
        <v>0.60039300056368461</v>
      </c>
    </row>
    <row r="76" spans="1:17" x14ac:dyDescent="0.25">
      <c r="B76">
        <v>0</v>
      </c>
      <c r="C76">
        <f t="array" ref="C76">M71/SQRT(M70^2+M71^2)</f>
        <v>-0.99585050218016025</v>
      </c>
      <c r="D76">
        <f>C75</f>
        <v>-9.1004270820234906E-2</v>
      </c>
      <c r="E76">
        <v>0</v>
      </c>
      <c r="G76">
        <v>0</v>
      </c>
      <c r="H76">
        <v>0.99585050218016014</v>
      </c>
      <c r="I76">
        <v>-9.1004270820234892E-2</v>
      </c>
      <c r="J76">
        <v>0</v>
      </c>
      <c r="L76">
        <v>-2.3454902835929605</v>
      </c>
      <c r="M76" s="3">
        <v>2.8418809070475675</v>
      </c>
      <c r="N76">
        <v>-0.89351235287931741</v>
      </c>
      <c r="O76">
        <v>-1.8860354768196461E-2</v>
      </c>
    </row>
    <row r="77" spans="1:17" x14ac:dyDescent="0.25">
      <c r="B77">
        <v>0</v>
      </c>
      <c r="C77">
        <v>0</v>
      </c>
      <c r="D77">
        <v>0</v>
      </c>
      <c r="E77">
        <v>1</v>
      </c>
      <c r="G77">
        <v>0</v>
      </c>
      <c r="H77">
        <v>0</v>
      </c>
      <c r="I77">
        <v>0</v>
      </c>
      <c r="J77">
        <v>1</v>
      </c>
      <c r="L77">
        <v>0.75183757052916489</v>
      </c>
      <c r="M77">
        <v>1.1966691040013715</v>
      </c>
      <c r="N77">
        <v>-1.8860354768196544E-2</v>
      </c>
      <c r="O77">
        <v>-1.2202852614898001E-2</v>
      </c>
    </row>
    <row r="79" spans="1:17" x14ac:dyDescent="0.25">
      <c r="A79">
        <v>12</v>
      </c>
      <c r="B79">
        <f t="array" ref="B79">L74/SQRT(L74^2+L75^2)</f>
        <v>-0.9177795332775206</v>
      </c>
      <c r="C79">
        <f>-B80</f>
        <v>0.39709032762949098</v>
      </c>
      <c r="D79">
        <v>0</v>
      </c>
      <c r="E79">
        <v>0</v>
      </c>
      <c r="G79">
        <f t="array" ref="G79:J82">MINVERSE(B79:E82)</f>
        <v>-0.9177795332775206</v>
      </c>
      <c r="H79">
        <v>-0.39709032762949092</v>
      </c>
      <c r="I79">
        <v>0</v>
      </c>
      <c r="J79">
        <v>0</v>
      </c>
      <c r="L79">
        <f t="array" ref="L79:O82">MMULT(B79:E82,MMULT(L74:O77,G79:J82))</f>
        <v>-2.4622441430653934</v>
      </c>
      <c r="M79">
        <v>-6.7594792983181451</v>
      </c>
      <c r="N79">
        <v>3.2811263982464212</v>
      </c>
      <c r="O79">
        <v>-0.21483540800876783</v>
      </c>
      <c r="P79" s="5"/>
    </row>
    <row r="80" spans="1:17" x14ac:dyDescent="0.25">
      <c r="A80" t="s">
        <v>9</v>
      </c>
      <c r="B80">
        <f t="array" ref="B80">L75/SQRT(L75^2+L74^2)</f>
        <v>-0.39709032762949098</v>
      </c>
      <c r="C80">
        <f>B79</f>
        <v>-0.9177795332775206</v>
      </c>
      <c r="D80">
        <v>0</v>
      </c>
      <c r="E80">
        <v>0</v>
      </c>
      <c r="G80">
        <v>0.39709032762949092</v>
      </c>
      <c r="H80">
        <v>-0.91777953327752049</v>
      </c>
      <c r="I80">
        <v>0</v>
      </c>
      <c r="J80">
        <v>0</v>
      </c>
      <c r="L80" s="2">
        <v>-6.7594792983181478</v>
      </c>
      <c r="M80">
        <v>2.367959348559606</v>
      </c>
      <c r="N80">
        <v>-1.6768486273367009</v>
      </c>
      <c r="O80">
        <v>-1.3968258389635939</v>
      </c>
      <c r="P80" s="4">
        <f t="shared" ref="P80" si="8">L79+M80+N81+O82</f>
        <v>-1.0000000000000029</v>
      </c>
      <c r="Q80" s="4">
        <f>ABS(MAX(ABS(L80))-MAX(ABS(L75)))</f>
        <v>3.8920052420596525</v>
      </c>
    </row>
    <row r="81" spans="1:17" x14ac:dyDescent="0.25">
      <c r="B81">
        <v>0</v>
      </c>
      <c r="C81">
        <v>0</v>
      </c>
      <c r="D81">
        <v>1</v>
      </c>
      <c r="E81">
        <v>0</v>
      </c>
      <c r="G81">
        <v>0</v>
      </c>
      <c r="H81">
        <v>0</v>
      </c>
      <c r="I81">
        <v>1</v>
      </c>
      <c r="J81">
        <v>0</v>
      </c>
      <c r="L81" s="3">
        <v>3.2811263982464203</v>
      </c>
      <c r="M81">
        <v>-1.6768486273366969</v>
      </c>
      <c r="N81">
        <v>-0.89351235287931741</v>
      </c>
      <c r="O81">
        <v>-1.8860354768196461E-2</v>
      </c>
    </row>
    <row r="82" spans="1:17" x14ac:dyDescent="0.25">
      <c r="B82">
        <v>0</v>
      </c>
      <c r="C82">
        <v>0</v>
      </c>
      <c r="D82">
        <v>0</v>
      </c>
      <c r="E82">
        <v>1</v>
      </c>
      <c r="G82">
        <v>0</v>
      </c>
      <c r="H82">
        <v>0</v>
      </c>
      <c r="I82">
        <v>0</v>
      </c>
      <c r="J82">
        <v>1</v>
      </c>
      <c r="L82">
        <v>-0.21483540800876799</v>
      </c>
      <c r="M82">
        <v>-1.3968258389635939</v>
      </c>
      <c r="N82">
        <v>-1.8860354768196544E-2</v>
      </c>
      <c r="O82">
        <v>-1.2202852614898001E-2</v>
      </c>
    </row>
    <row r="84" spans="1:17" x14ac:dyDescent="0.25">
      <c r="A84">
        <v>13</v>
      </c>
      <c r="B84">
        <f t="array" ref="B84">L79/SQRT(L79^2+L80^2)</f>
        <v>-0.34226499272238597</v>
      </c>
      <c r="C84">
        <f>-B85</f>
        <v>0.9396034667649672</v>
      </c>
      <c r="D84">
        <v>0</v>
      </c>
      <c r="E84">
        <v>0</v>
      </c>
      <c r="G84">
        <f t="array" ref="G84:J87">MINVERSE(B84:E87)</f>
        <v>-0.34226499272238603</v>
      </c>
      <c r="H84">
        <v>-0.93960346676496742</v>
      </c>
      <c r="I84">
        <v>0</v>
      </c>
      <c r="J84">
        <v>0</v>
      </c>
      <c r="L84">
        <f t="array" ref="L84:O87">MMULT(B84:E87,MMULT(L79:O82,G84:J87))</f>
        <v>6.1497310937374854</v>
      </c>
      <c r="M84">
        <v>3.6224350599671049</v>
      </c>
      <c r="N84">
        <v>-2.6985874863026806</v>
      </c>
      <c r="O84">
        <v>-1.238931761398445</v>
      </c>
      <c r="P84" s="5"/>
      <c r="Q84" s="1"/>
    </row>
    <row r="85" spans="1:17" x14ac:dyDescent="0.25">
      <c r="A85" t="s">
        <v>9</v>
      </c>
      <c r="B85">
        <f t="array" ref="B85">L80/SQRT(L80^2+L79^2)</f>
        <v>-0.9396034667649672</v>
      </c>
      <c r="C85">
        <f>B84</f>
        <v>-0.34226499272238597</v>
      </c>
      <c r="D85">
        <v>0</v>
      </c>
      <c r="E85">
        <v>0</v>
      </c>
      <c r="G85">
        <v>0.93960346676496742</v>
      </c>
      <c r="H85">
        <v>-0.34226499272238603</v>
      </c>
      <c r="I85">
        <v>0</v>
      </c>
      <c r="J85">
        <v>0</v>
      </c>
      <c r="L85" s="2">
        <v>3.6224350599671022</v>
      </c>
      <c r="M85">
        <v>-6.2440158882432728</v>
      </c>
      <c r="N85">
        <v>-2.5090311554544487</v>
      </c>
      <c r="O85">
        <v>0.67994467975621964</v>
      </c>
      <c r="P85" s="4">
        <f t="shared" ref="P85:P128" si="9">L84+M85+N86+O87</f>
        <v>-1.0000000000000029</v>
      </c>
      <c r="Q85" s="4">
        <f t="shared" ref="Q85" si="10">ABS(MAX(ABS(L85))-MAX(ABS(L80)))</f>
        <v>3.1370442383510455</v>
      </c>
    </row>
    <row r="86" spans="1:17" x14ac:dyDescent="0.25">
      <c r="B86">
        <v>0</v>
      </c>
      <c r="C86">
        <v>0</v>
      </c>
      <c r="D86">
        <v>1</v>
      </c>
      <c r="E86">
        <v>0</v>
      </c>
      <c r="G86">
        <v>0</v>
      </c>
      <c r="H86">
        <v>0</v>
      </c>
      <c r="I86">
        <v>1</v>
      </c>
      <c r="J86">
        <v>0</v>
      </c>
      <c r="L86" s="3">
        <v>-2.6985874863026771</v>
      </c>
      <c r="M86">
        <v>-2.50903115545445</v>
      </c>
      <c r="N86">
        <v>-0.89351235287931741</v>
      </c>
      <c r="O86">
        <v>-1.8860354768196461E-2</v>
      </c>
      <c r="P86" s="1"/>
      <c r="Q86" s="1"/>
    </row>
    <row r="87" spans="1:17" x14ac:dyDescent="0.25">
      <c r="B87">
        <v>0</v>
      </c>
      <c r="C87">
        <v>0</v>
      </c>
      <c r="D87">
        <v>0</v>
      </c>
      <c r="E87">
        <v>1</v>
      </c>
      <c r="G87">
        <v>0</v>
      </c>
      <c r="H87">
        <v>0</v>
      </c>
      <c r="I87">
        <v>0</v>
      </c>
      <c r="J87">
        <v>1</v>
      </c>
      <c r="L87">
        <v>-1.238931761398445</v>
      </c>
      <c r="M87">
        <v>0.67994467975621986</v>
      </c>
      <c r="N87">
        <v>-1.8860354768196544E-2</v>
      </c>
      <c r="O87">
        <v>-1.2202852614898001E-2</v>
      </c>
      <c r="P87" s="1"/>
      <c r="Q87" s="1"/>
    </row>
    <row r="88" spans="1:17" x14ac:dyDescent="0.25">
      <c r="P88" s="1"/>
      <c r="Q88" s="1"/>
    </row>
    <row r="89" spans="1:17" x14ac:dyDescent="0.25">
      <c r="A89">
        <v>14</v>
      </c>
      <c r="B89">
        <f t="array" ref="B89">L84/SQRT(L84^2+L85^2)</f>
        <v>0.86163120646277591</v>
      </c>
      <c r="C89">
        <f>-B90</f>
        <v>-0.50753488948987657</v>
      </c>
      <c r="D89">
        <v>0</v>
      </c>
      <c r="E89">
        <v>0</v>
      </c>
      <c r="G89">
        <f t="array" ref="G89:J92">MINVERSE(B89:E92)</f>
        <v>0.8616312064627758</v>
      </c>
      <c r="H89">
        <v>0.50753488948987657</v>
      </c>
      <c r="I89">
        <v>0</v>
      </c>
      <c r="J89">
        <v>0</v>
      </c>
      <c r="L89">
        <f t="array" ref="L89:O92">MMULT(B89:E92,MMULT(L84:O87,G89:J92))</f>
        <v>-0.2110337469450192</v>
      </c>
      <c r="M89">
        <v>7.1761003652759952</v>
      </c>
      <c r="N89">
        <v>-1.0517663413580975</v>
      </c>
      <c r="O89">
        <v>-1.4125979161980968</v>
      </c>
      <c r="P89" s="5"/>
      <c r="Q89" s="1"/>
    </row>
    <row r="90" spans="1:17" x14ac:dyDescent="0.25">
      <c r="A90" t="s">
        <v>9</v>
      </c>
      <c r="B90">
        <f t="array" ref="B90">L85/SQRT(L85^2+L84^2)</f>
        <v>0.50753488948987657</v>
      </c>
      <c r="C90">
        <f>B89</f>
        <v>0.86163120646277591</v>
      </c>
      <c r="D90">
        <v>0</v>
      </c>
      <c r="E90">
        <v>0</v>
      </c>
      <c r="G90">
        <v>-0.50753488948987657</v>
      </c>
      <c r="H90">
        <v>0.86163120646277591</v>
      </c>
      <c r="I90">
        <v>0</v>
      </c>
      <c r="J90">
        <v>0</v>
      </c>
      <c r="L90" s="2">
        <v>7.1761003652759925</v>
      </c>
      <c r="M90">
        <v>0.11674895243923133</v>
      </c>
      <c r="N90">
        <v>-3.531486843166304</v>
      </c>
      <c r="O90">
        <v>-4.2939539860560538E-2</v>
      </c>
      <c r="P90" s="4">
        <f t="shared" ref="P90:P128" si="11">L89+M90+N91+O92</f>
        <v>-1.0000000000000033</v>
      </c>
      <c r="Q90" s="4">
        <f t="shared" ref="Q90" si="12">ABS(MAX(ABS(L90))-MAX(ABS(L85)))</f>
        <v>3.5536653053088902</v>
      </c>
    </row>
    <row r="91" spans="1:17" x14ac:dyDescent="0.25">
      <c r="B91">
        <v>0</v>
      </c>
      <c r="C91">
        <v>0</v>
      </c>
      <c r="D91">
        <v>1</v>
      </c>
      <c r="E91">
        <v>0</v>
      </c>
      <c r="G91">
        <v>0</v>
      </c>
      <c r="H91">
        <v>0</v>
      </c>
      <c r="I91">
        <v>1</v>
      </c>
      <c r="J91">
        <v>0</v>
      </c>
      <c r="L91" s="3">
        <v>-1.0517663413580938</v>
      </c>
      <c r="M91">
        <v>-3.5314868431663036</v>
      </c>
      <c r="N91">
        <v>-0.89351235287931741</v>
      </c>
      <c r="O91">
        <v>-1.8860354768196461E-2</v>
      </c>
      <c r="P91" s="1"/>
      <c r="Q91" s="1"/>
    </row>
    <row r="92" spans="1:17" x14ac:dyDescent="0.25">
      <c r="B92">
        <v>0</v>
      </c>
      <c r="C92">
        <v>0</v>
      </c>
      <c r="D92">
        <v>0</v>
      </c>
      <c r="E92">
        <v>1</v>
      </c>
      <c r="G92">
        <v>0</v>
      </c>
      <c r="H92">
        <v>0</v>
      </c>
      <c r="I92">
        <v>0</v>
      </c>
      <c r="J92">
        <v>1</v>
      </c>
      <c r="L92">
        <v>-1.4125979161980966</v>
      </c>
      <c r="M92">
        <v>-4.2939539860560316E-2</v>
      </c>
      <c r="N92">
        <v>-1.8860354768196544E-2</v>
      </c>
      <c r="O92">
        <v>-1.2202852614898001E-2</v>
      </c>
      <c r="P92" s="1"/>
      <c r="Q92" s="1"/>
    </row>
    <row r="93" spans="1:17" x14ac:dyDescent="0.25">
      <c r="P93" s="1"/>
      <c r="Q93" s="1"/>
    </row>
    <row r="94" spans="1:17" x14ac:dyDescent="0.25">
      <c r="A94">
        <v>15</v>
      </c>
      <c r="B94">
        <f t="array" ref="B94">L89/SQRT(L89^2+L90^2)</f>
        <v>-2.9395150851096435E-2</v>
      </c>
      <c r="C94">
        <f>-B95</f>
        <v>-0.99956786918469998</v>
      </c>
      <c r="D94">
        <v>0</v>
      </c>
      <c r="E94">
        <v>0</v>
      </c>
      <c r="G94">
        <f t="array" ref="G94:J97">MINVERSE(B94:E97)</f>
        <v>-2.9395150851096431E-2</v>
      </c>
      <c r="H94">
        <v>0.99956786918469986</v>
      </c>
      <c r="I94">
        <v>0</v>
      </c>
      <c r="J94">
        <v>0</v>
      </c>
      <c r="L94">
        <f t="array" ref="L94:O97">MMULT(B94:E97,MMULT(L89:O92,G94:J97))</f>
        <v>0.53816851960333134</v>
      </c>
      <c r="M94">
        <v>-7.1540679307389219</v>
      </c>
      <c r="N94">
        <v>3.5608776091418721</v>
      </c>
      <c r="O94">
        <v>8.4444513200779531E-2</v>
      </c>
      <c r="P94" s="5"/>
      <c r="Q94" s="1"/>
    </row>
    <row r="95" spans="1:17" x14ac:dyDescent="0.25">
      <c r="A95" t="s">
        <v>9</v>
      </c>
      <c r="B95">
        <f t="array" ref="B95">L90/SQRT(L90^2+L89^2)</f>
        <v>0.99956786918469998</v>
      </c>
      <c r="C95">
        <f>B94</f>
        <v>-2.9395150851096435E-2</v>
      </c>
      <c r="D95">
        <v>0</v>
      </c>
      <c r="E95">
        <v>0</v>
      </c>
      <c r="G95">
        <v>-0.99956786918469986</v>
      </c>
      <c r="H95">
        <v>-2.9395150851096431E-2</v>
      </c>
      <c r="I95">
        <v>0</v>
      </c>
      <c r="J95">
        <v>0</v>
      </c>
      <c r="L95" s="2">
        <v>-7.1540679307389237</v>
      </c>
      <c r="M95">
        <v>-0.63245331410911931</v>
      </c>
      <c r="N95">
        <v>-0.94750325222796561</v>
      </c>
      <c r="O95">
        <v>-1.4107252748572012</v>
      </c>
      <c r="P95" s="4">
        <f t="shared" ref="P95:P128" si="13">L94+M95+N96+O97</f>
        <v>-1.0000000000000033</v>
      </c>
      <c r="Q95" s="4">
        <f t="shared" ref="Q95" si="14">ABS(MAX(ABS(L95))-MAX(ABS(L90)))</f>
        <v>2.2032434537068823E-2</v>
      </c>
    </row>
    <row r="96" spans="1:17" x14ac:dyDescent="0.25">
      <c r="B96">
        <v>0</v>
      </c>
      <c r="C96">
        <v>0</v>
      </c>
      <c r="D96">
        <v>1</v>
      </c>
      <c r="E96">
        <v>0</v>
      </c>
      <c r="G96">
        <v>0</v>
      </c>
      <c r="H96">
        <v>0</v>
      </c>
      <c r="I96">
        <v>1</v>
      </c>
      <c r="J96">
        <v>0</v>
      </c>
      <c r="L96" s="3">
        <v>3.5608776091418712</v>
      </c>
      <c r="M96">
        <v>-0.94750325222796161</v>
      </c>
      <c r="N96">
        <v>-0.89351235287931741</v>
      </c>
      <c r="O96">
        <v>-1.8860354768196461E-2</v>
      </c>
      <c r="P96" s="1"/>
      <c r="Q96" s="1"/>
    </row>
    <row r="97" spans="1:17" x14ac:dyDescent="0.25">
      <c r="B97">
        <v>0</v>
      </c>
      <c r="C97">
        <v>0</v>
      </c>
      <c r="D97">
        <v>0</v>
      </c>
      <c r="E97">
        <v>1</v>
      </c>
      <c r="G97">
        <v>0</v>
      </c>
      <c r="H97">
        <v>0</v>
      </c>
      <c r="I97">
        <v>0</v>
      </c>
      <c r="J97">
        <v>1</v>
      </c>
      <c r="L97">
        <v>8.4444513200779281E-2</v>
      </c>
      <c r="M97">
        <v>-1.4107252748572008</v>
      </c>
      <c r="N97">
        <v>-1.8860354768196544E-2</v>
      </c>
      <c r="O97">
        <v>-1.2202852614898001E-2</v>
      </c>
      <c r="P97" s="1"/>
      <c r="Q97" s="1"/>
    </row>
    <row r="98" spans="1:17" x14ac:dyDescent="0.25">
      <c r="P98" s="1"/>
      <c r="Q98" s="1"/>
    </row>
    <row r="99" spans="1:17" x14ac:dyDescent="0.25">
      <c r="A99">
        <v>16</v>
      </c>
      <c r="B99">
        <f t="array" ref="B99">L94/SQRT(L94^2+L95^2)</f>
        <v>7.5013578521817628E-2</v>
      </c>
      <c r="C99">
        <f>-B100</f>
        <v>0.99718251240048883</v>
      </c>
      <c r="D99">
        <v>0</v>
      </c>
      <c r="E99">
        <v>0</v>
      </c>
      <c r="G99">
        <f t="array" ref="G99:J102">MINVERSE(B99:E102)</f>
        <v>7.5013578521817628E-2</v>
      </c>
      <c r="H99">
        <v>-0.99718251240048894</v>
      </c>
      <c r="I99">
        <v>0</v>
      </c>
      <c r="J99">
        <v>0</v>
      </c>
      <c r="L99">
        <f t="array" ref="L99:O102">MMULT(B99:E102,MMULT(L94:O97,G99:J102))</f>
        <v>-1.696146632684314</v>
      </c>
      <c r="M99">
        <v>6.9859903992596086</v>
      </c>
      <c r="N99">
        <v>-0.67771950142437076</v>
      </c>
      <c r="O99">
        <v>-1.4004160887672508</v>
      </c>
      <c r="P99" s="5"/>
      <c r="Q99" s="1"/>
    </row>
    <row r="100" spans="1:17" x14ac:dyDescent="0.25">
      <c r="A100" t="s">
        <v>9</v>
      </c>
      <c r="B100">
        <f t="array" ref="B100">L95/SQRT(L95^2+L94^2)</f>
        <v>-0.99718251240048883</v>
      </c>
      <c r="C100">
        <f>B99</f>
        <v>7.5013578521817628E-2</v>
      </c>
      <c r="D100">
        <v>0</v>
      </c>
      <c r="E100">
        <v>0</v>
      </c>
      <c r="G100">
        <v>0.99718251240048883</v>
      </c>
      <c r="H100">
        <v>7.5013578521817628E-2</v>
      </c>
      <c r="I100">
        <v>0</v>
      </c>
      <c r="J100">
        <v>0</v>
      </c>
      <c r="L100" s="2">
        <v>6.9859903992596051</v>
      </c>
      <c r="M100">
        <v>1.6018618381785261</v>
      </c>
      <c r="N100">
        <v>-3.6219204902454183</v>
      </c>
      <c r="O100">
        <v>-0.19003014301020299</v>
      </c>
      <c r="P100" s="4">
        <f t="shared" ref="P100:P128" si="15">L99+M100+N101+O102</f>
        <v>-1.0000000000000033</v>
      </c>
      <c r="Q100" s="4">
        <f t="shared" ref="Q100" si="16">ABS(MAX(ABS(L100))-MAX(ABS(L95)))</f>
        <v>0.16807753147931859</v>
      </c>
    </row>
    <row r="101" spans="1:17" x14ac:dyDescent="0.25">
      <c r="B101">
        <v>0</v>
      </c>
      <c r="C101">
        <v>0</v>
      </c>
      <c r="D101">
        <v>1</v>
      </c>
      <c r="E101">
        <v>0</v>
      </c>
      <c r="G101">
        <v>0</v>
      </c>
      <c r="H101">
        <v>0</v>
      </c>
      <c r="I101">
        <v>1</v>
      </c>
      <c r="J101">
        <v>0</v>
      </c>
      <c r="L101" s="3">
        <v>-0.67771950142436688</v>
      </c>
      <c r="M101">
        <v>-3.621920490245417</v>
      </c>
      <c r="N101">
        <v>-0.89351235287931741</v>
      </c>
      <c r="O101">
        <v>-1.8860354768196461E-2</v>
      </c>
      <c r="P101" s="1"/>
      <c r="Q101" s="1"/>
    </row>
    <row r="102" spans="1:17" x14ac:dyDescent="0.25">
      <c r="B102">
        <v>0</v>
      </c>
      <c r="C102">
        <v>0</v>
      </c>
      <c r="D102">
        <v>0</v>
      </c>
      <c r="E102">
        <v>1</v>
      </c>
      <c r="G102">
        <v>0</v>
      </c>
      <c r="H102">
        <v>0</v>
      </c>
      <c r="I102">
        <v>0</v>
      </c>
      <c r="J102">
        <v>1</v>
      </c>
      <c r="L102">
        <v>-1.4004160887672503</v>
      </c>
      <c r="M102">
        <v>-0.19003014301020271</v>
      </c>
      <c r="N102">
        <v>-1.8860354768196544E-2</v>
      </c>
      <c r="O102">
        <v>-1.2202852614898001E-2</v>
      </c>
      <c r="P102" s="1"/>
      <c r="Q102" s="1"/>
    </row>
    <row r="103" spans="1:17" x14ac:dyDescent="0.25">
      <c r="P103" s="1"/>
      <c r="Q103" s="1"/>
    </row>
    <row r="104" spans="1:17" x14ac:dyDescent="0.25">
      <c r="A104">
        <v>16</v>
      </c>
      <c r="B104">
        <f t="array" ref="B104">L99/SQRT(L99^2+L100^2)</f>
        <v>-0.23593808180536363</v>
      </c>
      <c r="C104">
        <f>-B105</f>
        <v>-0.97176809041767043</v>
      </c>
      <c r="D104">
        <v>0</v>
      </c>
      <c r="E104">
        <v>0</v>
      </c>
      <c r="G104">
        <f t="array" ref="G104:J107">MINVERSE(B104:E107)</f>
        <v>-0.23593808180536363</v>
      </c>
      <c r="H104">
        <v>0.97176809041767032</v>
      </c>
      <c r="I104">
        <v>0</v>
      </c>
      <c r="J104">
        <v>0</v>
      </c>
      <c r="L104">
        <f t="array" ref="L104:O107">MMULT(B104:E107,MMULT(L99:O102,G104:J107))</f>
        <v>4.6217275590595062</v>
      </c>
      <c r="M104">
        <v>-5.4520574243180526</v>
      </c>
      <c r="N104">
        <v>3.6795665976185763</v>
      </c>
      <c r="O104">
        <v>0.51507671490793672</v>
      </c>
      <c r="P104" s="5"/>
      <c r="Q104" s="1"/>
    </row>
    <row r="105" spans="1:17" x14ac:dyDescent="0.25">
      <c r="A105" t="s">
        <v>9</v>
      </c>
      <c r="B105">
        <f t="array" ref="B105">L100/SQRT(L100^2+L99^2)</f>
        <v>0.97176809041767043</v>
      </c>
      <c r="C105">
        <f>B104</f>
        <v>-0.23593808180536363</v>
      </c>
      <c r="D105">
        <v>0</v>
      </c>
      <c r="E105">
        <v>0</v>
      </c>
      <c r="G105">
        <v>-0.97176809041767043</v>
      </c>
      <c r="H105">
        <v>-0.2359380818053636</v>
      </c>
      <c r="I105">
        <v>0</v>
      </c>
      <c r="J105">
        <v>0</v>
      </c>
      <c r="L105" s="2">
        <v>-5.4520574243180571</v>
      </c>
      <c r="M105">
        <v>-4.7160123535652936</v>
      </c>
      <c r="N105">
        <v>0.19596278718206983</v>
      </c>
      <c r="O105">
        <v>-1.3160443209445079</v>
      </c>
      <c r="P105" s="4">
        <f t="shared" ref="P105:P128" si="17">L104+M105+N106+O107</f>
        <v>-1.0000000000000029</v>
      </c>
      <c r="Q105" s="4">
        <f t="shared" ref="Q105" si="18">ABS(MAX(ABS(L105))-MAX(ABS(L100)))</f>
        <v>1.533932974941548</v>
      </c>
    </row>
    <row r="106" spans="1:17" x14ac:dyDescent="0.25">
      <c r="B106">
        <v>0</v>
      </c>
      <c r="C106">
        <v>0</v>
      </c>
      <c r="D106">
        <v>1</v>
      </c>
      <c r="E106">
        <v>0</v>
      </c>
      <c r="G106">
        <v>0</v>
      </c>
      <c r="H106">
        <v>0</v>
      </c>
      <c r="I106">
        <v>1</v>
      </c>
      <c r="J106">
        <v>0</v>
      </c>
      <c r="L106" s="3">
        <v>3.6795665976185741</v>
      </c>
      <c r="M106">
        <v>0.19596278718207327</v>
      </c>
      <c r="N106">
        <v>-0.89351235287931741</v>
      </c>
      <c r="O106">
        <v>-1.8860354768196461E-2</v>
      </c>
      <c r="P106" s="1"/>
      <c r="Q106" s="1"/>
    </row>
    <row r="107" spans="1:17" x14ac:dyDescent="0.25">
      <c r="B107">
        <v>0</v>
      </c>
      <c r="C107">
        <v>0</v>
      </c>
      <c r="D107">
        <v>0</v>
      </c>
      <c r="E107">
        <v>1</v>
      </c>
      <c r="G107">
        <v>0</v>
      </c>
      <c r="H107">
        <v>0</v>
      </c>
      <c r="I107">
        <v>0</v>
      </c>
      <c r="J107">
        <v>1</v>
      </c>
      <c r="L107">
        <v>0.51507671490793638</v>
      </c>
      <c r="M107">
        <v>-1.3160443209445074</v>
      </c>
      <c r="N107">
        <v>-1.8860354768196544E-2</v>
      </c>
      <c r="O107">
        <v>-1.2202852614898001E-2</v>
      </c>
      <c r="P107" s="1"/>
      <c r="Q107" s="1"/>
    </row>
    <row r="108" spans="1:17" x14ac:dyDescent="0.25">
      <c r="P108" s="1"/>
      <c r="Q108" s="1"/>
    </row>
    <row r="109" spans="1:17" x14ac:dyDescent="0.25">
      <c r="A109">
        <v>17</v>
      </c>
      <c r="B109">
        <f t="array" ref="B109">L104/SQRT(L104^2+L105^2)</f>
        <v>0.6466307972241111</v>
      </c>
      <c r="C109">
        <f>-B110</f>
        <v>0.76280312799654304</v>
      </c>
      <c r="D109">
        <v>0</v>
      </c>
      <c r="E109">
        <v>0</v>
      </c>
      <c r="G109">
        <f t="array" ref="G109:J112">MINVERSE(B109:E112)</f>
        <v>0.64663079722411121</v>
      </c>
      <c r="H109">
        <v>-0.76280312799654304</v>
      </c>
      <c r="I109">
        <v>0</v>
      </c>
      <c r="J109">
        <v>0</v>
      </c>
      <c r="L109">
        <f t="array" ref="L109:O112">MMULT(B109:E112,MMULT(L104:O107,G109:J112))</f>
        <v>-6.1900866042915368</v>
      </c>
      <c r="M109">
        <v>-3.7131540900194988</v>
      </c>
      <c r="N109">
        <v>2.5288021094907136</v>
      </c>
      <c r="O109">
        <v>-0.67081825780606175</v>
      </c>
      <c r="P109" s="5"/>
      <c r="Q109" s="1"/>
    </row>
    <row r="110" spans="1:17" x14ac:dyDescent="0.25">
      <c r="A110" t="s">
        <v>9</v>
      </c>
      <c r="B110">
        <f t="array" ref="B110">L105/SQRT(L105^2+L104^2)</f>
        <v>-0.76280312799654304</v>
      </c>
      <c r="C110">
        <f>B109</f>
        <v>0.6466307972241111</v>
      </c>
      <c r="D110">
        <v>0</v>
      </c>
      <c r="E110">
        <v>0</v>
      </c>
      <c r="G110">
        <v>0.76280312799654315</v>
      </c>
      <c r="H110">
        <v>0.64663079722411121</v>
      </c>
      <c r="I110">
        <v>0</v>
      </c>
      <c r="J110">
        <v>0</v>
      </c>
      <c r="L110" s="2">
        <v>-3.7131540900195028</v>
      </c>
      <c r="M110">
        <v>6.0958018097857485</v>
      </c>
      <c r="N110">
        <v>-2.6800693370332467</v>
      </c>
      <c r="O110">
        <v>-1.2438969177245689</v>
      </c>
      <c r="P110" s="4">
        <f t="shared" ref="P110:P128" si="19">L109+M110+N111+O112</f>
        <v>-1.0000000000000038</v>
      </c>
      <c r="Q110" s="4">
        <f t="shared" ref="Q110" si="20">ABS(MAX(ABS(L110))-MAX(ABS(L105)))</f>
        <v>1.7389033342985543</v>
      </c>
    </row>
    <row r="111" spans="1:17" x14ac:dyDescent="0.25">
      <c r="B111">
        <v>0</v>
      </c>
      <c r="C111">
        <v>0</v>
      </c>
      <c r="D111">
        <v>1</v>
      </c>
      <c r="E111">
        <v>0</v>
      </c>
      <c r="G111">
        <v>0</v>
      </c>
      <c r="H111">
        <v>0</v>
      </c>
      <c r="I111">
        <v>1</v>
      </c>
      <c r="J111">
        <v>0</v>
      </c>
      <c r="L111" s="3">
        <v>2.5288021094907154</v>
      </c>
      <c r="M111">
        <v>-2.6800693370332427</v>
      </c>
      <c r="N111">
        <v>-0.89351235287931741</v>
      </c>
      <c r="O111">
        <v>-1.8860354768196461E-2</v>
      </c>
      <c r="P111" s="1"/>
      <c r="Q111" s="1"/>
    </row>
    <row r="112" spans="1:17" x14ac:dyDescent="0.25">
      <c r="B112">
        <v>0</v>
      </c>
      <c r="C112">
        <v>0</v>
      </c>
      <c r="D112">
        <v>0</v>
      </c>
      <c r="E112">
        <v>1</v>
      </c>
      <c r="G112">
        <v>0</v>
      </c>
      <c r="H112">
        <v>0</v>
      </c>
      <c r="I112">
        <v>0</v>
      </c>
      <c r="J112">
        <v>1</v>
      </c>
      <c r="L112">
        <v>-0.67081825780606175</v>
      </c>
      <c r="M112">
        <v>-1.2438969177245682</v>
      </c>
      <c r="N112">
        <v>-1.8860354768196544E-2</v>
      </c>
      <c r="O112">
        <v>-1.2202852614898001E-2</v>
      </c>
      <c r="P112" s="1"/>
      <c r="Q112" s="1"/>
    </row>
    <row r="113" spans="1:17" x14ac:dyDescent="0.25">
      <c r="P113" s="1"/>
      <c r="Q113" s="1"/>
    </row>
    <row r="114" spans="1:17" x14ac:dyDescent="0.25">
      <c r="A114">
        <v>18</v>
      </c>
      <c r="B114">
        <f t="array" ref="B114">L109/SQRT(L109^2+L110^2)</f>
        <v>-0.8575477976185627</v>
      </c>
      <c r="C114">
        <f>-B115</f>
        <v>0.5144042911947303</v>
      </c>
      <c r="D114">
        <v>0</v>
      </c>
      <c r="E114">
        <v>0</v>
      </c>
      <c r="G114">
        <f t="array" ref="G114:J117">MINVERSE(B114:E117)</f>
        <v>-0.85754779761856248</v>
      </c>
      <c r="H114">
        <v>-0.51440429119473008</v>
      </c>
      <c r="I114">
        <v>0</v>
      </c>
      <c r="J114">
        <v>0</v>
      </c>
      <c r="L114">
        <f t="array" ref="L114:O117">MMULT(B114:E117,MMULT(L109:O112,G114:J117))</f>
        <v>0.33684373899575615</v>
      </c>
      <c r="M114">
        <v>-7.1676935951662273</v>
      </c>
      <c r="N114">
        <v>-3.5472078472762547</v>
      </c>
      <c r="O114">
        <v>-6.4607192697507143E-2</v>
      </c>
      <c r="P114" s="5"/>
      <c r="Q114" s="1"/>
    </row>
    <row r="115" spans="1:17" x14ac:dyDescent="0.25">
      <c r="A115" t="s">
        <v>9</v>
      </c>
      <c r="B115">
        <f t="array" ref="B115">L110/SQRT(L110^2+L109^2)</f>
        <v>-0.5144042911947303</v>
      </c>
      <c r="C115">
        <f>B114</f>
        <v>-0.8575477976185627</v>
      </c>
      <c r="D115">
        <v>0</v>
      </c>
      <c r="E115">
        <v>0</v>
      </c>
      <c r="G115">
        <v>0.51440429119473008</v>
      </c>
      <c r="H115">
        <v>-0.85754779761856237</v>
      </c>
      <c r="I115">
        <v>0</v>
      </c>
      <c r="J115">
        <v>0</v>
      </c>
      <c r="L115" s="2">
        <v>-7.1676935951662326</v>
      </c>
      <c r="M115">
        <v>-0.43112853350154401</v>
      </c>
      <c r="N115">
        <v>0.99746090073359306</v>
      </c>
      <c r="O115">
        <v>1.4117728526864335</v>
      </c>
      <c r="P115" s="4">
        <f t="shared" ref="P115:P128" si="21">L114+M115+N116+O117</f>
        <v>-1.0000000000000033</v>
      </c>
      <c r="Q115" s="4">
        <f t="shared" ref="Q115" si="22">ABS(MAX(ABS(L115))-MAX(ABS(L110)))</f>
        <v>3.4545395051467298</v>
      </c>
    </row>
    <row r="116" spans="1:17" x14ac:dyDescent="0.25">
      <c r="B116">
        <v>0</v>
      </c>
      <c r="C116">
        <v>0</v>
      </c>
      <c r="D116">
        <v>1</v>
      </c>
      <c r="E116">
        <v>0</v>
      </c>
      <c r="G116">
        <v>0</v>
      </c>
      <c r="H116">
        <v>0</v>
      </c>
      <c r="I116">
        <v>1</v>
      </c>
      <c r="J116">
        <v>0</v>
      </c>
      <c r="L116" s="3">
        <v>-3.5472078472762529</v>
      </c>
      <c r="M116">
        <v>0.99746090073358817</v>
      </c>
      <c r="N116">
        <v>-0.89351235287931741</v>
      </c>
      <c r="O116">
        <v>-1.8860354768196461E-2</v>
      </c>
      <c r="P116" s="1"/>
      <c r="Q116" s="1"/>
    </row>
    <row r="117" spans="1:17" x14ac:dyDescent="0.25">
      <c r="B117">
        <v>0</v>
      </c>
      <c r="C117">
        <v>0</v>
      </c>
      <c r="D117">
        <v>0</v>
      </c>
      <c r="E117">
        <v>1</v>
      </c>
      <c r="G117">
        <v>0</v>
      </c>
      <c r="H117">
        <v>0</v>
      </c>
      <c r="I117">
        <v>0</v>
      </c>
      <c r="J117">
        <v>1</v>
      </c>
      <c r="L117">
        <v>-6.4607192697506699E-2</v>
      </c>
      <c r="M117">
        <v>1.4117728526864324</v>
      </c>
      <c r="N117">
        <v>-1.8860354768196544E-2</v>
      </c>
      <c r="O117">
        <v>-1.2202852614898001E-2</v>
      </c>
      <c r="P117" s="1"/>
      <c r="Q117" s="1"/>
    </row>
    <row r="118" spans="1:17" x14ac:dyDescent="0.25">
      <c r="P118" s="1"/>
      <c r="Q118" s="1"/>
    </row>
    <row r="119" spans="1:17" x14ac:dyDescent="0.25">
      <c r="A119">
        <v>19</v>
      </c>
      <c r="B119">
        <f t="array" ref="B119">L114/SQRT(L114^2+L115^2)</f>
        <v>4.6942909767590822E-2</v>
      </c>
      <c r="C119">
        <f>-B120</f>
        <v>0.99889757393966672</v>
      </c>
      <c r="D119">
        <v>0</v>
      </c>
      <c r="E119">
        <v>0</v>
      </c>
      <c r="G119">
        <f t="array" ref="G119:J122">MINVERSE(B119:E122)</f>
        <v>4.6942909767590822E-2</v>
      </c>
      <c r="H119">
        <v>-0.99889757393966661</v>
      </c>
      <c r="I119">
        <v>0</v>
      </c>
      <c r="J119">
        <v>0</v>
      </c>
      <c r="L119">
        <f t="array" ref="L119:O122">MMULT(B119:E122,MMULT(L114:O117,G119:J122))</f>
        <v>-1.1016391170463122</v>
      </c>
      <c r="M119">
        <v>7.1000924990427503</v>
      </c>
      <c r="N119">
        <v>0.82984501594088156</v>
      </c>
      <c r="O119">
        <v>1.4071836278852246</v>
      </c>
      <c r="P119" s="5"/>
      <c r="Q119" s="1"/>
    </row>
    <row r="120" spans="1:17" x14ac:dyDescent="0.25">
      <c r="A120" t="s">
        <v>9</v>
      </c>
      <c r="B120">
        <f t="array" ref="B120">L115/SQRT(L115^2+L114^2)</f>
        <v>-0.99889757393966672</v>
      </c>
      <c r="C120">
        <f>B119</f>
        <v>4.6942909767590822E-2</v>
      </c>
      <c r="D120">
        <v>0</v>
      </c>
      <c r="E120">
        <v>0</v>
      </c>
      <c r="G120">
        <v>0.99889757393966672</v>
      </c>
      <c r="H120">
        <v>4.6942909767590822E-2</v>
      </c>
      <c r="I120">
        <v>0</v>
      </c>
      <c r="J120">
        <v>0</v>
      </c>
      <c r="L120" s="2">
        <v>7.1000924990427459</v>
      </c>
      <c r="M120">
        <v>1.0073543225405244</v>
      </c>
      <c r="N120">
        <v>3.5901210299638358</v>
      </c>
      <c r="O120">
        <v>0.13080869368058598</v>
      </c>
      <c r="P120" s="4">
        <f t="shared" ref="P120:P128" si="23">L119+M120+N121+O122</f>
        <v>-1.0000000000000033</v>
      </c>
      <c r="Q120" s="4">
        <f t="shared" ref="Q120" si="24">ABS(MAX(ABS(L120))-MAX(ABS(L115)))</f>
        <v>6.7601096123486748E-2</v>
      </c>
    </row>
    <row r="121" spans="1:17" x14ac:dyDescent="0.25">
      <c r="B121">
        <v>0</v>
      </c>
      <c r="C121">
        <v>0</v>
      </c>
      <c r="D121">
        <v>1</v>
      </c>
      <c r="E121">
        <v>0</v>
      </c>
      <c r="G121">
        <v>0</v>
      </c>
      <c r="H121">
        <v>0</v>
      </c>
      <c r="I121">
        <v>1</v>
      </c>
      <c r="J121">
        <v>0</v>
      </c>
      <c r="L121" s="3">
        <v>0.82984501594087678</v>
      </c>
      <c r="M121">
        <v>3.5901210299638331</v>
      </c>
      <c r="N121">
        <v>-0.89351235287931741</v>
      </c>
      <c r="O121">
        <v>-1.8860354768196461E-2</v>
      </c>
      <c r="P121" s="1"/>
      <c r="Q121" s="1"/>
    </row>
    <row r="122" spans="1:17" x14ac:dyDescent="0.25">
      <c r="B122">
        <v>0</v>
      </c>
      <c r="C122">
        <v>0</v>
      </c>
      <c r="D122">
        <v>0</v>
      </c>
      <c r="E122">
        <v>1</v>
      </c>
      <c r="G122">
        <v>0</v>
      </c>
      <c r="H122">
        <v>0</v>
      </c>
      <c r="I122">
        <v>0</v>
      </c>
      <c r="J122">
        <v>1</v>
      </c>
      <c r="L122">
        <v>1.4071836278852234</v>
      </c>
      <c r="M122">
        <v>0.13080869368058545</v>
      </c>
      <c r="N122">
        <v>-1.8860354768196544E-2</v>
      </c>
      <c r="O122">
        <v>-1.2202852614898001E-2</v>
      </c>
      <c r="P122" s="1"/>
      <c r="Q122" s="1"/>
    </row>
    <row r="123" spans="1:17" x14ac:dyDescent="0.25">
      <c r="P123" s="1"/>
      <c r="Q123" s="1"/>
    </row>
    <row r="124" spans="1:17" x14ac:dyDescent="0.25">
      <c r="A124">
        <v>20</v>
      </c>
      <c r="B124">
        <f t="array" ref="B124">L119/SQRT(L119^2+L120^2)</f>
        <v>-0.1533238243183361</v>
      </c>
      <c r="C124">
        <f>-B125</f>
        <v>-0.98817599894775821</v>
      </c>
      <c r="D124">
        <v>0</v>
      </c>
      <c r="E124">
        <v>0</v>
      </c>
      <c r="G124">
        <f t="array" ref="G124:J127">MINVERSE(B124:E127)</f>
        <v>-0.1533238243183361</v>
      </c>
      <c r="H124">
        <v>0.98817599894775832</v>
      </c>
      <c r="I124">
        <v>0</v>
      </c>
      <c r="J124">
        <v>0</v>
      </c>
      <c r="L124">
        <f t="array" ref="L124:O127">MMULT(B124:E127,MMULT(L119:O122,G124:J127))</f>
        <v>3.1092588327885649</v>
      </c>
      <c r="M124">
        <v>-6.446736236423118</v>
      </c>
      <c r="N124">
        <v>-3.6749064465634342</v>
      </c>
      <c r="O124">
        <v>-0.34501678689437737</v>
      </c>
      <c r="P124" s="5"/>
      <c r="Q124" s="1"/>
    </row>
    <row r="125" spans="1:17" x14ac:dyDescent="0.25">
      <c r="A125" t="s">
        <v>9</v>
      </c>
      <c r="B125">
        <f t="array" ref="B125">L120/SQRT(L120^2+L119^2)</f>
        <v>0.98817599894775821</v>
      </c>
      <c r="C125">
        <f>B124</f>
        <v>-0.1533238243183361</v>
      </c>
      <c r="D125">
        <v>0</v>
      </c>
      <c r="E125">
        <v>0</v>
      </c>
      <c r="G125">
        <v>-0.98817599894775832</v>
      </c>
      <c r="H125">
        <v>-0.15332382431833613</v>
      </c>
      <c r="I125">
        <v>0</v>
      </c>
      <c r="J125">
        <v>0</v>
      </c>
      <c r="L125" s="2">
        <v>-6.4467362364231224</v>
      </c>
      <c r="M125">
        <v>-3.2035436272943527</v>
      </c>
      <c r="N125">
        <v>0.26958184151945996</v>
      </c>
      <c r="O125">
        <v>1.370488998019219</v>
      </c>
      <c r="P125" s="4">
        <f t="shared" ref="P125:P128" si="25">L124+M125+N126+O127</f>
        <v>-1.0000000000000033</v>
      </c>
      <c r="Q125" s="4">
        <f t="shared" ref="Q125" si="26">ABS(MAX(ABS(L125))-MAX(ABS(L120)))</f>
        <v>0.65335626261962343</v>
      </c>
    </row>
    <row r="126" spans="1:17" x14ac:dyDescent="0.25">
      <c r="B126">
        <v>0</v>
      </c>
      <c r="C126">
        <v>0</v>
      </c>
      <c r="D126">
        <v>1</v>
      </c>
      <c r="E126">
        <v>0</v>
      </c>
      <c r="G126">
        <v>0</v>
      </c>
      <c r="H126">
        <v>0</v>
      </c>
      <c r="I126">
        <v>1</v>
      </c>
      <c r="J126">
        <v>0</v>
      </c>
      <c r="L126" s="3">
        <v>-3.6749064465634316</v>
      </c>
      <c r="M126">
        <v>0.26958184151945563</v>
      </c>
      <c r="N126">
        <v>-0.89351235287931741</v>
      </c>
      <c r="O126">
        <v>-1.8860354768196461E-2</v>
      </c>
      <c r="P126" s="1"/>
      <c r="Q126" s="1"/>
    </row>
    <row r="127" spans="1:17" x14ac:dyDescent="0.25">
      <c r="B127">
        <v>0</v>
      </c>
      <c r="C127">
        <v>0</v>
      </c>
      <c r="D127">
        <v>0</v>
      </c>
      <c r="E127">
        <v>1</v>
      </c>
      <c r="G127">
        <v>0</v>
      </c>
      <c r="H127">
        <v>0</v>
      </c>
      <c r="I127">
        <v>0</v>
      </c>
      <c r="J127">
        <v>1</v>
      </c>
      <c r="L127">
        <v>-0.3450167868943767</v>
      </c>
      <c r="M127">
        <v>1.3704889980192181</v>
      </c>
      <c r="N127">
        <v>-1.8860354768196544E-2</v>
      </c>
      <c r="O127">
        <v>-1.2202852614898001E-2</v>
      </c>
      <c r="P127" s="1"/>
      <c r="Q127" s="1"/>
    </row>
    <row r="128" spans="1:17" x14ac:dyDescent="0.25">
      <c r="P128" s="1"/>
      <c r="Q128" s="1"/>
    </row>
    <row r="129" spans="1:17" x14ac:dyDescent="0.25">
      <c r="A129">
        <v>21</v>
      </c>
      <c r="B129">
        <f t="array" ref="B129">L124/SQRT(L124^2+L125^2)</f>
        <v>0.43441379316500728</v>
      </c>
      <c r="C129">
        <f>-B130</f>
        <v>0.90071341519264059</v>
      </c>
      <c r="D129">
        <v>0</v>
      </c>
      <c r="E129">
        <v>0</v>
      </c>
      <c r="G129">
        <f t="array" ref="G129:J132">MINVERSE(B129:E132)</f>
        <v>0.43441379316500733</v>
      </c>
      <c r="H129">
        <v>-0.9007134151926407</v>
      </c>
      <c r="I129">
        <v>0</v>
      </c>
      <c r="J129">
        <v>0</v>
      </c>
      <c r="L129">
        <f t="array" ref="L129:O132">MMULT(B129:E132,MMULT(L124:O127,G129:J132))</f>
        <v>-7.0572089084429468</v>
      </c>
      <c r="M129">
        <v>1.5434520840343264</v>
      </c>
      <c r="N129">
        <v>-1.3536140678292456</v>
      </c>
      <c r="O129">
        <v>1.0845377747894414</v>
      </c>
      <c r="P129" s="5"/>
    </row>
    <row r="130" spans="1:17" x14ac:dyDescent="0.25">
      <c r="A130" t="s">
        <v>9</v>
      </c>
      <c r="B130">
        <f t="array" ref="B130">L125/SQRT(L125^2+L124^2)</f>
        <v>-0.90071341519264059</v>
      </c>
      <c r="C130">
        <f>B129</f>
        <v>0.43441379316500728</v>
      </c>
      <c r="D130">
        <v>0</v>
      </c>
      <c r="E130">
        <v>0</v>
      </c>
      <c r="G130">
        <v>0.9007134151926407</v>
      </c>
      <c r="H130">
        <v>0.43441379316500733</v>
      </c>
      <c r="I130">
        <v>0</v>
      </c>
      <c r="J130">
        <v>0</v>
      </c>
      <c r="L130" s="3">
        <v>1.5434520840343224</v>
      </c>
      <c r="M130">
        <v>6.9629241139371576</v>
      </c>
      <c r="N130">
        <v>3.4271476063404784</v>
      </c>
      <c r="O130">
        <v>0.90612057254286515</v>
      </c>
      <c r="P130" s="4">
        <f t="shared" ref="P130" si="27">L129+M130+N131+O132</f>
        <v>-1.0000000000000047</v>
      </c>
      <c r="Q130" s="4">
        <f>ABS(MAX(ABS(M131))-MAX(ABS(L125)))</f>
        <v>3.019588630082648</v>
      </c>
    </row>
    <row r="131" spans="1:17" x14ac:dyDescent="0.25">
      <c r="B131">
        <v>0</v>
      </c>
      <c r="C131">
        <v>0</v>
      </c>
      <c r="D131">
        <v>1</v>
      </c>
      <c r="E131">
        <v>0</v>
      </c>
      <c r="G131">
        <v>0</v>
      </c>
      <c r="H131">
        <v>0</v>
      </c>
      <c r="I131">
        <v>1</v>
      </c>
      <c r="J131">
        <v>0</v>
      </c>
      <c r="L131" s="3">
        <v>-1.3536140678292485</v>
      </c>
      <c r="M131" s="2">
        <v>3.4271476063404744</v>
      </c>
      <c r="N131">
        <v>-0.89351235287931741</v>
      </c>
      <c r="O131">
        <v>-1.8860354768196461E-2</v>
      </c>
    </row>
    <row r="132" spans="1:17" x14ac:dyDescent="0.25">
      <c r="B132">
        <v>0</v>
      </c>
      <c r="C132">
        <v>0</v>
      </c>
      <c r="D132">
        <v>0</v>
      </c>
      <c r="E132">
        <v>1</v>
      </c>
      <c r="G132">
        <v>0</v>
      </c>
      <c r="H132">
        <v>0</v>
      </c>
      <c r="I132">
        <v>0</v>
      </c>
      <c r="J132">
        <v>1</v>
      </c>
      <c r="L132">
        <v>1.0845377747894409</v>
      </c>
      <c r="M132">
        <v>0.90612057254286438</v>
      </c>
      <c r="N132">
        <v>-1.8860354768196544E-2</v>
      </c>
      <c r="O132">
        <v>-1.2202852614898001E-2</v>
      </c>
    </row>
    <row r="134" spans="1:17" x14ac:dyDescent="0.25">
      <c r="A134">
        <v>22</v>
      </c>
      <c r="B134">
        <v>1</v>
      </c>
      <c r="C134">
        <v>0</v>
      </c>
      <c r="D134">
        <v>0</v>
      </c>
      <c r="E134">
        <v>0</v>
      </c>
      <c r="G134">
        <f t="array" ref="G134:J137">MINVERSE(B134:E137)</f>
        <v>1</v>
      </c>
      <c r="H134">
        <v>0</v>
      </c>
      <c r="I134">
        <v>0</v>
      </c>
      <c r="J134">
        <v>0</v>
      </c>
      <c r="L134">
        <f t="array" ref="L134:O137">MMULT(B134:E137,MMULT(L129:O132,G134:J137))</f>
        <v>-7.0572089084429468</v>
      </c>
      <c r="M134">
        <v>1.982563249257788</v>
      </c>
      <c r="N134">
        <v>-0.53287741838770442</v>
      </c>
      <c r="O134">
        <v>1.0845377747894414</v>
      </c>
      <c r="P134" s="5"/>
    </row>
    <row r="135" spans="1:17" x14ac:dyDescent="0.25">
      <c r="A135" t="s">
        <v>5</v>
      </c>
      <c r="B135">
        <v>0</v>
      </c>
      <c r="C135">
        <f t="array" ref="C135">M130/SQRT(M130^2+M131^2)</f>
        <v>0.89720914684483433</v>
      </c>
      <c r="D135">
        <f>-C136</f>
        <v>-0.44160587271679763</v>
      </c>
      <c r="E135">
        <v>0</v>
      </c>
      <c r="G135">
        <v>0</v>
      </c>
      <c r="H135">
        <v>0.89720914684483433</v>
      </c>
      <c r="I135">
        <v>0.44160587271679769</v>
      </c>
      <c r="J135">
        <v>0</v>
      </c>
      <c r="L135">
        <v>1.9825632492577858</v>
      </c>
      <c r="M135">
        <v>2.7150355968005147</v>
      </c>
      <c r="N135">
        <v>5.2032730194202967</v>
      </c>
      <c r="O135">
        <v>0.82130850925689469</v>
      </c>
      <c r="P135" s="4">
        <f t="shared" ref="P135" si="28">L134+M135+N136+O137</f>
        <v>-1.000000000000004</v>
      </c>
      <c r="Q135" s="4">
        <f>ABS(MAX(ABS(M136)-MAX(ABS(M131))))</f>
        <v>1.7761254130798179</v>
      </c>
    </row>
    <row r="136" spans="1:17" x14ac:dyDescent="0.25">
      <c r="B136">
        <v>0</v>
      </c>
      <c r="C136">
        <f t="array" ref="C136">M131/SQRT(M130^2+M131^2)</f>
        <v>0.44160587271679763</v>
      </c>
      <c r="D136">
        <f>C135</f>
        <v>0.89720914684483433</v>
      </c>
      <c r="E136">
        <v>0</v>
      </c>
      <c r="G136">
        <v>0</v>
      </c>
      <c r="H136">
        <v>-0.44160587271679763</v>
      </c>
      <c r="I136">
        <v>0.89720914684483444</v>
      </c>
      <c r="J136">
        <v>0</v>
      </c>
      <c r="L136">
        <v>-0.53287741838770875</v>
      </c>
      <c r="M136" s="2">
        <v>5.2032730194202923</v>
      </c>
      <c r="N136">
        <v>3.3543761642573258</v>
      </c>
      <c r="O136">
        <v>0.38322648341367188</v>
      </c>
    </row>
    <row r="137" spans="1:17" x14ac:dyDescent="0.25">
      <c r="B137">
        <v>0</v>
      </c>
      <c r="C137">
        <v>0</v>
      </c>
      <c r="D137">
        <v>0</v>
      </c>
      <c r="E137">
        <v>1</v>
      </c>
      <c r="G137">
        <v>0</v>
      </c>
      <c r="H137">
        <v>0</v>
      </c>
      <c r="I137">
        <v>0</v>
      </c>
      <c r="J137">
        <v>1</v>
      </c>
      <c r="L137">
        <v>1.0845377747894409</v>
      </c>
      <c r="M137">
        <v>0.82130850925689403</v>
      </c>
      <c r="N137">
        <v>0.38322648341367149</v>
      </c>
      <c r="O137">
        <v>-1.2202852614898001E-2</v>
      </c>
    </row>
    <row r="139" spans="1:17" x14ac:dyDescent="0.25">
      <c r="A139">
        <v>23</v>
      </c>
      <c r="B139">
        <v>1</v>
      </c>
      <c r="C139">
        <v>0</v>
      </c>
      <c r="D139">
        <v>0</v>
      </c>
      <c r="E139">
        <v>0</v>
      </c>
      <c r="G139">
        <f t="array" ref="G139:J142">MINVERSE(B139:E142)</f>
        <v>1</v>
      </c>
      <c r="H139">
        <v>0</v>
      </c>
      <c r="I139">
        <v>0</v>
      </c>
      <c r="J139">
        <v>0</v>
      </c>
      <c r="L139">
        <f t="array" ref="L139:O142">MMULT(B139:E142,MMULT(L134:O137,G139:J142))</f>
        <v>-7.0572089084429468</v>
      </c>
      <c r="M139">
        <v>1.389572345708787</v>
      </c>
      <c r="N139">
        <v>1.5111598447472465</v>
      </c>
      <c r="O139">
        <v>1.0845377747894414</v>
      </c>
      <c r="P139" s="5"/>
      <c r="Q139" s="1"/>
    </row>
    <row r="140" spans="1:17" x14ac:dyDescent="0.25">
      <c r="A140" t="s">
        <v>5</v>
      </c>
      <c r="B140">
        <v>0</v>
      </c>
      <c r="C140">
        <f t="array" ref="C140">M135/SQRT(M135^2+M136^2)</f>
        <v>0.4626041032010812</v>
      </c>
      <c r="D140">
        <f>-C141</f>
        <v>-0.88656496868617785</v>
      </c>
      <c r="E140">
        <v>0</v>
      </c>
      <c r="G140">
        <v>0</v>
      </c>
      <c r="H140">
        <v>0.46260410320108114</v>
      </c>
      <c r="I140">
        <v>0.88656496868617785</v>
      </c>
      <c r="J140">
        <v>0</v>
      </c>
      <c r="L140">
        <v>1.3895723457087898</v>
      </c>
      <c r="M140">
        <v>-1.0504664288114411</v>
      </c>
      <c r="N140">
        <v>-3.2384574117818681</v>
      </c>
      <c r="O140">
        <v>4.0185511108846605E-2</v>
      </c>
      <c r="P140" s="4">
        <f t="shared" ref="P140" si="29">L139+M140+N141+O142</f>
        <v>-1.0000000000000044</v>
      </c>
      <c r="Q140" s="4">
        <f>ABS(MAX(ABS(M141)-MAX(ABS(M136))))</f>
        <v>1.9648156076384202</v>
      </c>
    </row>
    <row r="141" spans="1:17" x14ac:dyDescent="0.25">
      <c r="B141">
        <v>0</v>
      </c>
      <c r="C141">
        <f t="array" ref="C141">M136/SQRT(M135^2+M136^2)</f>
        <v>0.88656496868617785</v>
      </c>
      <c r="D141">
        <f>C140</f>
        <v>0.4626041032010812</v>
      </c>
      <c r="E141">
        <v>0</v>
      </c>
      <c r="G141">
        <v>0</v>
      </c>
      <c r="H141">
        <v>-0.88656496868617773</v>
      </c>
      <c r="I141">
        <v>0.46260410320108114</v>
      </c>
      <c r="J141">
        <v>0</v>
      </c>
      <c r="L141">
        <v>1.5111598447472425</v>
      </c>
      <c r="M141" s="2">
        <v>-3.2384574117818721</v>
      </c>
      <c r="N141">
        <v>7.119878189869282</v>
      </c>
      <c r="O141">
        <v>0.905425496473516</v>
      </c>
      <c r="P141" s="1"/>
      <c r="Q141" s="1"/>
    </row>
    <row r="142" spans="1:17" x14ac:dyDescent="0.25">
      <c r="B142">
        <v>0</v>
      </c>
      <c r="C142">
        <v>0</v>
      </c>
      <c r="D142">
        <v>0</v>
      </c>
      <c r="E142">
        <v>1</v>
      </c>
      <c r="G142">
        <v>0</v>
      </c>
      <c r="H142">
        <v>0</v>
      </c>
      <c r="I142">
        <v>0</v>
      </c>
      <c r="J142">
        <v>1</v>
      </c>
      <c r="L142">
        <v>1.0845377747894409</v>
      </c>
      <c r="M142">
        <v>4.0185511108846661E-2</v>
      </c>
      <c r="N142">
        <v>0.90542549647351522</v>
      </c>
      <c r="O142">
        <v>-1.2202852614898001E-2</v>
      </c>
      <c r="P142" s="1"/>
      <c r="Q142" s="1"/>
    </row>
    <row r="144" spans="1:17" x14ac:dyDescent="0.25">
      <c r="A144">
        <v>24</v>
      </c>
      <c r="B144">
        <v>1</v>
      </c>
      <c r="C144">
        <v>0</v>
      </c>
      <c r="D144">
        <v>0</v>
      </c>
      <c r="E144">
        <v>0</v>
      </c>
      <c r="G144">
        <f t="array" ref="G144:J147">MINVERSE(B144:E147)</f>
        <v>1</v>
      </c>
      <c r="H144">
        <v>0</v>
      </c>
      <c r="I144">
        <v>0</v>
      </c>
      <c r="J144">
        <v>0</v>
      </c>
      <c r="L144">
        <f t="array" ref="L144:O147">MMULT(B144:E147,MMULT(L139:O142,G144:J147))</f>
        <v>-7.0572089084429468</v>
      </c>
      <c r="M144">
        <v>1.0086822399966933</v>
      </c>
      <c r="N144">
        <v>-1.7880367778796933</v>
      </c>
      <c r="O144">
        <v>1.0845377747894414</v>
      </c>
      <c r="P144" s="5"/>
    </row>
    <row r="145" spans="1:17" x14ac:dyDescent="0.25">
      <c r="A145" t="s">
        <v>5</v>
      </c>
      <c r="B145">
        <v>0</v>
      </c>
      <c r="C145">
        <f t="array" ref="C145">M140/SQRT(M140^2+M141^2)</f>
        <v>-0.3085461354402837</v>
      </c>
      <c r="D145">
        <f>-C146</f>
        <v>0.95120937879357881</v>
      </c>
      <c r="E145">
        <v>0</v>
      </c>
      <c r="G145">
        <v>0</v>
      </c>
      <c r="H145">
        <v>-0.3085461354402837</v>
      </c>
      <c r="I145">
        <v>-0.95120937879357881</v>
      </c>
      <c r="J145">
        <v>0</v>
      </c>
      <c r="L145">
        <v>1.0086822399966886</v>
      </c>
      <c r="M145">
        <v>8.242978060102196</v>
      </c>
      <c r="N145">
        <v>0.22391987051003615</v>
      </c>
      <c r="O145">
        <v>0.84885013989111358</v>
      </c>
      <c r="P145" s="4">
        <f t="shared" ref="P145" si="30">L144+M145+N146+O147</f>
        <v>-1.000000000000004</v>
      </c>
      <c r="Q145" s="4">
        <f>ABS(MAX(ABS(L146))-MAX(ABS(M141)))</f>
        <v>1.450420633902177</v>
      </c>
    </row>
    <row r="146" spans="1:17" x14ac:dyDescent="0.25">
      <c r="B146">
        <v>0</v>
      </c>
      <c r="C146">
        <f t="array" ref="C146">M141/SQRT(M140^2+M141^2)</f>
        <v>-0.95120937879357881</v>
      </c>
      <c r="D146">
        <f>C145</f>
        <v>-0.3085461354402837</v>
      </c>
      <c r="E146">
        <v>0</v>
      </c>
      <c r="G146">
        <v>0</v>
      </c>
      <c r="H146">
        <v>0.95120937879357881</v>
      </c>
      <c r="I146">
        <v>-0.3085461354402837</v>
      </c>
      <c r="J146">
        <v>0</v>
      </c>
      <c r="L146" s="2">
        <v>-1.7880367778796951</v>
      </c>
      <c r="M146" s="3">
        <v>0.22391987051003248</v>
      </c>
      <c r="N146">
        <v>-2.1735662990443552</v>
      </c>
      <c r="O146">
        <v>-0.31759037292435205</v>
      </c>
    </row>
    <row r="147" spans="1:17" x14ac:dyDescent="0.25">
      <c r="B147">
        <v>0</v>
      </c>
      <c r="C147">
        <v>0</v>
      </c>
      <c r="D147">
        <v>0</v>
      </c>
      <c r="E147">
        <v>1</v>
      </c>
      <c r="G147">
        <v>0</v>
      </c>
      <c r="H147">
        <v>0</v>
      </c>
      <c r="I147">
        <v>0</v>
      </c>
      <c r="J147">
        <v>1</v>
      </c>
      <c r="L147">
        <v>1.0845377747894409</v>
      </c>
      <c r="M147">
        <v>0.8488501398911128</v>
      </c>
      <c r="N147">
        <v>-0.31759037292435183</v>
      </c>
      <c r="O147">
        <v>-1.2202852614898001E-2</v>
      </c>
    </row>
    <row r="149" spans="1:17" x14ac:dyDescent="0.25">
      <c r="A149">
        <v>25</v>
      </c>
      <c r="B149">
        <f t="array" ref="B149">L144/SQRT(L144^2+L146^2)</f>
        <v>-0.96937055316360743</v>
      </c>
      <c r="C149">
        <v>0</v>
      </c>
      <c r="D149">
        <f>-B151</f>
        <v>0.24560279041428162</v>
      </c>
      <c r="E149">
        <v>0</v>
      </c>
      <c r="G149">
        <f t="array" ref="G149:J152">MINVERSE(B149:E152)</f>
        <v>-0.96937055316360765</v>
      </c>
      <c r="H149">
        <v>0</v>
      </c>
      <c r="I149">
        <v>-0.24560279041428165</v>
      </c>
      <c r="J149">
        <v>0</v>
      </c>
      <c r="L149">
        <f t="array" ref="L149:O152">MMULT(B149:E152,MMULT(L144:O147,G149:J152))</f>
        <v>-5.9112320224202852</v>
      </c>
      <c r="M149">
        <v>-0.92279151592543252</v>
      </c>
      <c r="N149">
        <v>-2.7350235914372623</v>
      </c>
      <c r="O149">
        <v>-1.1293200644734018</v>
      </c>
      <c r="P149" s="5"/>
    </row>
    <row r="150" spans="1:17" x14ac:dyDescent="0.25">
      <c r="A150" t="s">
        <v>10</v>
      </c>
      <c r="B150">
        <v>0</v>
      </c>
      <c r="C150">
        <v>1</v>
      </c>
      <c r="D150">
        <v>0</v>
      </c>
      <c r="E150">
        <v>0</v>
      </c>
      <c r="G150">
        <v>0</v>
      </c>
      <c r="H150">
        <v>1</v>
      </c>
      <c r="I150">
        <v>0</v>
      </c>
      <c r="J150">
        <v>0</v>
      </c>
      <c r="L150">
        <v>-0.92279151592542741</v>
      </c>
      <c r="M150">
        <v>8.242978060102196</v>
      </c>
      <c r="N150">
        <v>-0.46479650152515195</v>
      </c>
      <c r="O150">
        <v>0.84885013989111358</v>
      </c>
      <c r="P150" s="4">
        <f t="shared" ref="P150" si="31">L149+M150+N151+O152</f>
        <v>-1.0000000000000044</v>
      </c>
      <c r="Q150" s="4">
        <f>ABS(MAX(ABS(L151))-MAX(ABS(L146)))</f>
        <v>0.94698681355756942</v>
      </c>
    </row>
    <row r="151" spans="1:17" x14ac:dyDescent="0.25">
      <c r="B151">
        <f t="array" ref="B151">L146/SQRT(L146^2+L144^2)</f>
        <v>-0.24560279041428162</v>
      </c>
      <c r="C151">
        <v>0</v>
      </c>
      <c r="D151">
        <f>B149</f>
        <v>-0.96937055316360743</v>
      </c>
      <c r="E151">
        <v>0</v>
      </c>
      <c r="G151">
        <v>0.24560279041428168</v>
      </c>
      <c r="H151">
        <v>0</v>
      </c>
      <c r="I151">
        <v>-0.96937055316360754</v>
      </c>
      <c r="J151">
        <v>0</v>
      </c>
      <c r="L151" s="2">
        <v>-2.7350235914372645</v>
      </c>
      <c r="M151" s="3">
        <v>-0.46479650152514951</v>
      </c>
      <c r="N151">
        <v>-3.3195431850670172</v>
      </c>
      <c r="O151">
        <v>4.1497251683133007E-2</v>
      </c>
    </row>
    <row r="152" spans="1:17" x14ac:dyDescent="0.25">
      <c r="B152">
        <v>0</v>
      </c>
      <c r="C152">
        <v>0</v>
      </c>
      <c r="D152">
        <v>0</v>
      </c>
      <c r="E152">
        <v>1</v>
      </c>
      <c r="G152">
        <v>0</v>
      </c>
      <c r="H152">
        <v>0</v>
      </c>
      <c r="I152">
        <v>0</v>
      </c>
      <c r="J152">
        <v>1</v>
      </c>
      <c r="L152">
        <v>-1.1293200644734016</v>
      </c>
      <c r="M152">
        <v>0.8488501398911128</v>
      </c>
      <c r="N152">
        <v>4.1497251683132896E-2</v>
      </c>
      <c r="O152">
        <v>-1.2202852614898001E-2</v>
      </c>
    </row>
    <row r="154" spans="1:17" x14ac:dyDescent="0.25">
      <c r="A154">
        <v>26</v>
      </c>
      <c r="B154">
        <f t="array" ref="B154">L149/SQRT(L149^2+L151^2)</f>
        <v>-0.90756392619892323</v>
      </c>
      <c r="C154">
        <v>0</v>
      </c>
      <c r="D154">
        <f>-B156</f>
        <v>0.41991394340078231</v>
      </c>
      <c r="E154">
        <v>0</v>
      </c>
      <c r="G154">
        <f t="array" ref="G154:J157">MINVERSE(B154:E157)</f>
        <v>-0.90756392619892334</v>
      </c>
      <c r="H154">
        <v>0</v>
      </c>
      <c r="I154">
        <v>-0.41991394340078231</v>
      </c>
      <c r="J154">
        <v>0</v>
      </c>
      <c r="L154">
        <f t="array" ref="L154:O157">MMULT(B154:E157,MMULT(L149:O152,G154:J157))</f>
        <v>-3.3696173109550718</v>
      </c>
      <c r="M154">
        <v>0.6423177594220284</v>
      </c>
      <c r="N154">
        <v>-2.758192013029408</v>
      </c>
      <c r="O154">
        <v>1.0423554262432608</v>
      </c>
      <c r="P154" s="5"/>
    </row>
    <row r="155" spans="1:17" x14ac:dyDescent="0.25">
      <c r="A155" t="s">
        <v>10</v>
      </c>
      <c r="B155">
        <v>0</v>
      </c>
      <c r="C155">
        <v>1</v>
      </c>
      <c r="D155">
        <v>0</v>
      </c>
      <c r="E155">
        <v>0</v>
      </c>
      <c r="G155">
        <v>0</v>
      </c>
      <c r="H155">
        <v>1</v>
      </c>
      <c r="I155">
        <v>0</v>
      </c>
      <c r="J155">
        <v>0</v>
      </c>
      <c r="L155">
        <v>0.64231775942202285</v>
      </c>
      <c r="M155">
        <v>8.242978060102196</v>
      </c>
      <c r="N155">
        <v>0.8093255621967228</v>
      </c>
      <c r="O155">
        <v>0.84885013989111358</v>
      </c>
      <c r="P155" s="4">
        <f t="shared" ref="P155" si="32">L154+M155+N156+O157</f>
        <v>-1.0000000000000036</v>
      </c>
      <c r="Q155" s="4">
        <f>ABS(MAX(ABS(L156))-MAX(ABS(L151)))</f>
        <v>2.3168421592147048E-2</v>
      </c>
    </row>
    <row r="156" spans="1:17" x14ac:dyDescent="0.25">
      <c r="B156">
        <f t="array" ref="B156">L151/SQRT(L151^2+L149^2)</f>
        <v>-0.41991394340078231</v>
      </c>
      <c r="C156">
        <v>0</v>
      </c>
      <c r="D156">
        <f>B154</f>
        <v>-0.90756392619892323</v>
      </c>
      <c r="E156">
        <v>0</v>
      </c>
      <c r="G156">
        <v>0.41991394340078231</v>
      </c>
      <c r="H156">
        <v>0</v>
      </c>
      <c r="I156">
        <v>-0.90756392619892323</v>
      </c>
      <c r="J156">
        <v>0</v>
      </c>
      <c r="L156" s="2">
        <v>-2.7581920130294115</v>
      </c>
      <c r="M156" s="3">
        <v>0.80932556219672258</v>
      </c>
      <c r="N156">
        <v>-5.8611578965322302</v>
      </c>
      <c r="O156">
        <v>0.43655583297064282</v>
      </c>
    </row>
    <row r="157" spans="1:17" x14ac:dyDescent="0.25">
      <c r="B157">
        <v>0</v>
      </c>
      <c r="C157">
        <v>0</v>
      </c>
      <c r="D157">
        <v>0</v>
      </c>
      <c r="E157">
        <v>1</v>
      </c>
      <c r="G157">
        <v>0</v>
      </c>
      <c r="H157">
        <v>0</v>
      </c>
      <c r="I157">
        <v>0</v>
      </c>
      <c r="J157">
        <v>1</v>
      </c>
      <c r="L157">
        <v>1.0423554262432608</v>
      </c>
      <c r="M157">
        <v>0.8488501398911128</v>
      </c>
      <c r="N157">
        <v>0.43655583297064282</v>
      </c>
      <c r="O157">
        <v>-1.2202852614898001E-2</v>
      </c>
    </row>
    <row r="159" spans="1:17" x14ac:dyDescent="0.25">
      <c r="A159">
        <v>27</v>
      </c>
      <c r="B159">
        <f t="array" ref="B159">L154/SQRT(L154^2+L156^2)</f>
        <v>-0.77381857557338929</v>
      </c>
      <c r="C159">
        <v>0</v>
      </c>
      <c r="D159">
        <f>-B161</f>
        <v>0.63340730347665775</v>
      </c>
      <c r="E159">
        <v>0</v>
      </c>
      <c r="G159">
        <f t="array" ref="G159:J162">MINVERSE(B159:E162)</f>
        <v>-0.77381857557338918</v>
      </c>
      <c r="H159">
        <v>0</v>
      </c>
      <c r="I159">
        <v>-0.63340730347665786</v>
      </c>
      <c r="J159">
        <v>0</v>
      </c>
      <c r="L159">
        <f t="array" ref="L159:O162">MMULT(B159:E162,MMULT(L154:O157,G159:J162))</f>
        <v>-1.6654220232601262</v>
      </c>
      <c r="M159">
        <v>1.5595308324311219E-2</v>
      </c>
      <c r="N159">
        <v>0.67621732978109472</v>
      </c>
      <c r="O159">
        <v>-0.53007633819781208</v>
      </c>
      <c r="P159" s="5"/>
    </row>
    <row r="160" spans="1:17" x14ac:dyDescent="0.25">
      <c r="A160" t="s">
        <v>10</v>
      </c>
      <c r="B160">
        <v>0</v>
      </c>
      <c r="C160">
        <v>1</v>
      </c>
      <c r="D160">
        <v>0</v>
      </c>
      <c r="E160">
        <v>0</v>
      </c>
      <c r="G160">
        <v>0</v>
      </c>
      <c r="H160">
        <v>1</v>
      </c>
      <c r="I160">
        <v>0</v>
      </c>
      <c r="J160">
        <v>0</v>
      </c>
      <c r="L160">
        <v>1.5595308324315771E-2</v>
      </c>
      <c r="M160">
        <v>8.242978060102196</v>
      </c>
      <c r="N160">
        <v>-1.0331199136848728</v>
      </c>
      <c r="O160">
        <v>0.84885013989111358</v>
      </c>
      <c r="P160" s="4">
        <f t="shared" ref="P160" si="33">L159+M160+N161+O162</f>
        <v>-1.0000000000000053</v>
      </c>
      <c r="Q160" s="4">
        <f>ABS(MAX(ABS(M161))-MAX(ABS(L156)))</f>
        <v>1.7250720993445356</v>
      </c>
    </row>
    <row r="161" spans="1:17" x14ac:dyDescent="0.25">
      <c r="B161">
        <f t="array" ref="B161">L156/SQRT(L156^2+L154^2)</f>
        <v>-0.63340730347665775</v>
      </c>
      <c r="C161">
        <v>0</v>
      </c>
      <c r="D161">
        <f>B159</f>
        <v>-0.77381857557338929</v>
      </c>
      <c r="E161">
        <v>0</v>
      </c>
      <c r="G161">
        <v>0.63340730347665786</v>
      </c>
      <c r="H161">
        <v>0</v>
      </c>
      <c r="I161">
        <v>-0.7738185755733894</v>
      </c>
      <c r="J161">
        <v>0</v>
      </c>
      <c r="L161" s="3">
        <v>0.67621732978109195</v>
      </c>
      <c r="M161" s="2">
        <v>-1.0331199136848759</v>
      </c>
      <c r="N161">
        <v>-7.5653531842271775</v>
      </c>
      <c r="O161">
        <v>-0.99805055262860332</v>
      </c>
    </row>
    <row r="162" spans="1:17" x14ac:dyDescent="0.25">
      <c r="B162">
        <v>0</v>
      </c>
      <c r="C162">
        <v>0</v>
      </c>
      <c r="D162">
        <v>0</v>
      </c>
      <c r="E162">
        <v>1</v>
      </c>
      <c r="G162">
        <v>0</v>
      </c>
      <c r="H162">
        <v>0</v>
      </c>
      <c r="I162">
        <v>0</v>
      </c>
      <c r="J162">
        <v>1</v>
      </c>
      <c r="L162">
        <v>-0.53007633819781197</v>
      </c>
      <c r="M162">
        <v>0.8488501398911128</v>
      </c>
      <c r="N162">
        <v>-0.99805055262860343</v>
      </c>
      <c r="O162">
        <v>-1.2202852614898001E-2</v>
      </c>
    </row>
    <row r="164" spans="1:17" x14ac:dyDescent="0.25">
      <c r="A164">
        <v>28</v>
      </c>
      <c r="B164">
        <v>1</v>
      </c>
      <c r="C164">
        <v>0</v>
      </c>
      <c r="D164">
        <v>0</v>
      </c>
      <c r="E164">
        <v>0</v>
      </c>
      <c r="G164">
        <f t="array" ref="G164:J167">MINVERSE(B164:E167)</f>
        <v>1</v>
      </c>
      <c r="H164">
        <v>0</v>
      </c>
      <c r="I164">
        <v>0</v>
      </c>
      <c r="J164">
        <v>0</v>
      </c>
      <c r="L164">
        <f t="array" ref="L164:O167">MMULT(B164:E167,MMULT(L159:O162,G164:J167))</f>
        <v>-1.6654220232601262</v>
      </c>
      <c r="M164">
        <v>9.9568891125865908E-2</v>
      </c>
      <c r="N164">
        <v>0.66902849465323189</v>
      </c>
      <c r="O164">
        <v>-0.53007633819781208</v>
      </c>
      <c r="P164" s="5"/>
    </row>
    <row r="165" spans="1:17" x14ac:dyDescent="0.25">
      <c r="A165" t="s">
        <v>5</v>
      </c>
      <c r="B165">
        <v>0</v>
      </c>
      <c r="C165">
        <f t="array" ref="C165">M160/SQRT(M160^2+M161^2)</f>
        <v>0.992237116158177</v>
      </c>
      <c r="D165">
        <f>-C166</f>
        <v>0.12436038484221767</v>
      </c>
      <c r="E165">
        <v>0</v>
      </c>
      <c r="G165">
        <v>0</v>
      </c>
      <c r="H165">
        <v>0.99223711615817678</v>
      </c>
      <c r="I165">
        <v>-0.12436038484221765</v>
      </c>
      <c r="J165">
        <v>0</v>
      </c>
      <c r="L165">
        <v>9.9568891125870113E-2</v>
      </c>
      <c r="M165">
        <v>7.7435305871216036</v>
      </c>
      <c r="N165">
        <v>-2.95183334045233</v>
      </c>
      <c r="O165">
        <v>0.71814266403914251</v>
      </c>
      <c r="P165" s="4">
        <f t="shared" ref="P165" si="34">L164+M165+N166+O167</f>
        <v>-1.000000000000008</v>
      </c>
      <c r="Q165" s="4">
        <f>ABS(MAX(ABS(M166))-MAX(ABS(M161)))</f>
        <v>1.9187134267674568</v>
      </c>
    </row>
    <row r="166" spans="1:17" x14ac:dyDescent="0.25">
      <c r="B166">
        <v>0</v>
      </c>
      <c r="C166">
        <f t="array" ref="C166">M161/SQRT(M160^2+M161^2)</f>
        <v>-0.12436038484221767</v>
      </c>
      <c r="D166">
        <f>C165</f>
        <v>0.992237116158177</v>
      </c>
      <c r="E166">
        <v>0</v>
      </c>
      <c r="G166">
        <v>0</v>
      </c>
      <c r="H166">
        <v>0.12436038484221765</v>
      </c>
      <c r="I166">
        <v>0.99223711615817678</v>
      </c>
      <c r="J166">
        <v>0</v>
      </c>
      <c r="L166">
        <v>0.66902849465322867</v>
      </c>
      <c r="M166" s="2">
        <v>-2.9518333404523327</v>
      </c>
      <c r="N166">
        <v>-7.0659057112465868</v>
      </c>
      <c r="O166">
        <v>-1.0958661321905094</v>
      </c>
    </row>
    <row r="167" spans="1:17" x14ac:dyDescent="0.25">
      <c r="B167">
        <v>0</v>
      </c>
      <c r="C167">
        <v>0</v>
      </c>
      <c r="D167">
        <v>0</v>
      </c>
      <c r="E167">
        <v>1</v>
      </c>
      <c r="G167">
        <v>0</v>
      </c>
      <c r="H167">
        <v>0</v>
      </c>
      <c r="I167">
        <v>0</v>
      </c>
      <c r="J167">
        <v>1</v>
      </c>
      <c r="L167">
        <v>-0.53007633819781197</v>
      </c>
      <c r="M167">
        <v>0.71814266403914151</v>
      </c>
      <c r="N167">
        <v>-1.0958661321905092</v>
      </c>
      <c r="O167">
        <v>-1.2202852614898001E-2</v>
      </c>
    </row>
    <row r="169" spans="1:17" x14ac:dyDescent="0.25">
      <c r="A169">
        <v>29</v>
      </c>
      <c r="B169">
        <v>1</v>
      </c>
      <c r="C169">
        <v>0</v>
      </c>
      <c r="D169">
        <v>0</v>
      </c>
      <c r="E169">
        <v>0</v>
      </c>
      <c r="G169">
        <f t="array" ref="G169:J172">MINVERSE(B169:E172)</f>
        <v>1</v>
      </c>
      <c r="H169">
        <v>0</v>
      </c>
      <c r="I169">
        <v>0</v>
      </c>
      <c r="J169">
        <v>0</v>
      </c>
      <c r="L169">
        <f t="array" ref="L169:O172">MMULT(B169:E172,MMULT(L164:O167,G169:J172))</f>
        <v>-1.6654220232601262</v>
      </c>
      <c r="M169">
        <v>0.33134439963605361</v>
      </c>
      <c r="N169">
        <v>0.58968125251514247</v>
      </c>
      <c r="O169">
        <v>-0.53007633819781208</v>
      </c>
      <c r="P169" s="5"/>
      <c r="Q169" s="1"/>
    </row>
    <row r="170" spans="1:17" x14ac:dyDescent="0.25">
      <c r="A170" t="s">
        <v>5</v>
      </c>
      <c r="B170">
        <v>0</v>
      </c>
      <c r="C170">
        <f t="array" ref="C170">M165/SQRT(M165^2+M166^2)</f>
        <v>0.93441076070275231</v>
      </c>
      <c r="D170">
        <f>-C171</f>
        <v>0.35619731930898041</v>
      </c>
      <c r="E170">
        <v>0</v>
      </c>
      <c r="G170">
        <v>0</v>
      </c>
      <c r="H170">
        <v>0.93441076070275231</v>
      </c>
      <c r="I170">
        <v>-0.35619731930898046</v>
      </c>
      <c r="J170">
        <v>0</v>
      </c>
      <c r="L170">
        <v>0.33134439963605639</v>
      </c>
      <c r="M170">
        <v>3.8996161080719078</v>
      </c>
      <c r="N170">
        <v>-7.1318895225192378</v>
      </c>
      <c r="O170">
        <v>0.28069565439015604</v>
      </c>
      <c r="P170" s="4">
        <f t="shared" ref="P170:P218" si="35">L169+M170+N171+O172</f>
        <v>-1.0000000000000075</v>
      </c>
      <c r="Q170" s="4">
        <f t="shared" ref="Q170" si="36">ABS(MAX(ABS(M171))-MAX(ABS(M166)))</f>
        <v>4.1800561820669069</v>
      </c>
    </row>
    <row r="171" spans="1:17" x14ac:dyDescent="0.25">
      <c r="B171">
        <v>0</v>
      </c>
      <c r="C171">
        <f t="array" ref="C171">M166/SQRT(M165^2+M166^2)</f>
        <v>-0.35619731930898041</v>
      </c>
      <c r="D171">
        <f>C170</f>
        <v>0.93441076070275231</v>
      </c>
      <c r="E171">
        <v>0</v>
      </c>
      <c r="G171">
        <v>0</v>
      </c>
      <c r="H171">
        <v>0.35619731930898041</v>
      </c>
      <c r="I171">
        <v>0.93441076070275242</v>
      </c>
      <c r="J171">
        <v>0</v>
      </c>
      <c r="L171">
        <v>0.58968125251513803</v>
      </c>
      <c r="M171" s="2">
        <v>-7.1318895225192396</v>
      </c>
      <c r="N171">
        <v>-3.2219912321968911</v>
      </c>
      <c r="O171">
        <v>-1.2797895980206693</v>
      </c>
      <c r="P171" s="1"/>
      <c r="Q171" s="1"/>
    </row>
    <row r="172" spans="1:17" x14ac:dyDescent="0.25">
      <c r="B172">
        <v>0</v>
      </c>
      <c r="C172">
        <v>0</v>
      </c>
      <c r="D172">
        <v>0</v>
      </c>
      <c r="E172">
        <v>1</v>
      </c>
      <c r="G172">
        <v>0</v>
      </c>
      <c r="H172">
        <v>0</v>
      </c>
      <c r="I172">
        <v>0</v>
      </c>
      <c r="J172">
        <v>1</v>
      </c>
      <c r="L172">
        <v>-0.53007633819781197</v>
      </c>
      <c r="M172">
        <v>0.28069565439015515</v>
      </c>
      <c r="N172">
        <v>-1.2797895980206686</v>
      </c>
      <c r="O172">
        <v>-1.2202852614898001E-2</v>
      </c>
      <c r="P172" s="1"/>
      <c r="Q172" s="1"/>
    </row>
    <row r="173" spans="1:17" x14ac:dyDescent="0.25">
      <c r="P173" s="1"/>
      <c r="Q173" s="1"/>
    </row>
    <row r="174" spans="1:17" x14ac:dyDescent="0.25">
      <c r="A174">
        <v>30</v>
      </c>
      <c r="B174">
        <v>1</v>
      </c>
      <c r="C174">
        <v>0</v>
      </c>
      <c r="D174">
        <v>0</v>
      </c>
      <c r="E174">
        <v>0</v>
      </c>
      <c r="G174">
        <f t="array" ref="G174:J177">MINVERSE(B174:E177)</f>
        <v>1</v>
      </c>
      <c r="H174">
        <v>0</v>
      </c>
      <c r="I174">
        <v>0</v>
      </c>
      <c r="J174">
        <v>0</v>
      </c>
      <c r="L174">
        <f t="array" ref="L174:O177">MMULT(B174:E177,MMULT(L169:O172,G174:J177))</f>
        <v>-1.6654220232601262</v>
      </c>
      <c r="M174">
        <v>0.67635190950502133</v>
      </c>
      <c r="N174">
        <v>-7.8220999044673611E-3</v>
      </c>
      <c r="O174">
        <v>-0.53007633819781208</v>
      </c>
      <c r="P174" s="5"/>
      <c r="Q174" s="1"/>
    </row>
    <row r="175" spans="1:17" x14ac:dyDescent="0.25">
      <c r="A175" t="s">
        <v>5</v>
      </c>
      <c r="B175">
        <v>0</v>
      </c>
      <c r="C175">
        <f t="array" ref="C175">M170/SQRT(M170^2+M171^2)</f>
        <v>0.47975211239227245</v>
      </c>
      <c r="D175">
        <f>-C176</f>
        <v>0.87740407490229511</v>
      </c>
      <c r="E175">
        <v>0</v>
      </c>
      <c r="G175">
        <v>0</v>
      </c>
      <c r="H175">
        <v>0.4797521123922725</v>
      </c>
      <c r="I175">
        <v>-0.87740407490229522</v>
      </c>
      <c r="J175">
        <v>0</v>
      </c>
      <c r="L175">
        <v>0.67635190950501878</v>
      </c>
      <c r="M175">
        <v>-7.587011841257528</v>
      </c>
      <c r="N175">
        <v>0.85116416394534467</v>
      </c>
      <c r="O175">
        <v>-0.9882282751878968</v>
      </c>
      <c r="P175" s="4">
        <f t="shared" ref="P175:P218" si="37">L174+M175+N176+O177</f>
        <v>-1.0000000000000053</v>
      </c>
      <c r="Q175" s="4">
        <f t="shared" ref="Q175" si="38">ABS(MAX(ABS(M176))-MAX(ABS(M171)))</f>
        <v>6.2807253585738962</v>
      </c>
    </row>
    <row r="176" spans="1:17" x14ac:dyDescent="0.25">
      <c r="B176">
        <v>0</v>
      </c>
      <c r="C176">
        <f t="array" ref="C176">M171/SQRT(M170^2+M171^2)</f>
        <v>-0.87740407490229511</v>
      </c>
      <c r="D176">
        <f>C175</f>
        <v>0.47975211239227245</v>
      </c>
      <c r="E176">
        <v>0</v>
      </c>
      <c r="G176">
        <v>0</v>
      </c>
      <c r="H176">
        <v>0.87740407490229522</v>
      </c>
      <c r="I176">
        <v>0.4797521123922725</v>
      </c>
      <c r="J176">
        <v>0</v>
      </c>
      <c r="L176">
        <v>-7.8220999044719131E-3</v>
      </c>
      <c r="M176" s="3">
        <v>0.85116416394534333</v>
      </c>
      <c r="N176">
        <v>8.2646367171325466</v>
      </c>
      <c r="O176">
        <v>-0.86026527403736253</v>
      </c>
      <c r="P176" s="1"/>
      <c r="Q176" s="1"/>
    </row>
    <row r="177" spans="1:17" x14ac:dyDescent="0.25">
      <c r="B177">
        <v>0</v>
      </c>
      <c r="C177">
        <v>0</v>
      </c>
      <c r="D177">
        <v>0</v>
      </c>
      <c r="E177">
        <v>1</v>
      </c>
      <c r="G177">
        <v>0</v>
      </c>
      <c r="H177">
        <v>0</v>
      </c>
      <c r="I177">
        <v>0</v>
      </c>
      <c r="J177">
        <v>1</v>
      </c>
      <c r="L177">
        <v>-0.53007633819781197</v>
      </c>
      <c r="M177" s="2">
        <v>-0.9882282751878968</v>
      </c>
      <c r="N177">
        <v>-0.86026527403736153</v>
      </c>
      <c r="O177">
        <v>-1.2202852614898001E-2</v>
      </c>
      <c r="P177" s="1"/>
      <c r="Q177" s="1"/>
    </row>
    <row r="178" spans="1:17" x14ac:dyDescent="0.25">
      <c r="P178" s="1"/>
      <c r="Q178" s="1"/>
    </row>
    <row r="179" spans="1:17" x14ac:dyDescent="0.25">
      <c r="A179">
        <v>31</v>
      </c>
      <c r="B179">
        <v>1</v>
      </c>
      <c r="C179">
        <v>0</v>
      </c>
      <c r="D179">
        <v>0</v>
      </c>
      <c r="E179">
        <v>0</v>
      </c>
      <c r="G179">
        <f t="array" ref="G179:J182">MINVERSE(B179:E182)</f>
        <v>1</v>
      </c>
      <c r="H179">
        <v>0</v>
      </c>
      <c r="I179">
        <v>0</v>
      </c>
      <c r="J179">
        <v>0</v>
      </c>
      <c r="L179">
        <f t="array" ref="L179:O182">MMULT(B179:E182,MMULT(L174:O177,G179:J182))</f>
        <v>-1.6654220232601262</v>
      </c>
      <c r="M179">
        <v>-0.73915198643155311</v>
      </c>
      <c r="N179">
        <v>-7.8220999044673611E-3</v>
      </c>
      <c r="O179">
        <v>0.43827750428533185</v>
      </c>
      <c r="P179" s="5"/>
      <c r="Q179" s="1"/>
    </row>
    <row r="180" spans="1:17" x14ac:dyDescent="0.25">
      <c r="A180" t="s">
        <v>11</v>
      </c>
      <c r="B180">
        <v>0</v>
      </c>
      <c r="C180">
        <f>M175/SQRT(M175^2+M177^2)</f>
        <v>-0.9916235606880579</v>
      </c>
      <c r="D180">
        <v>0</v>
      </c>
      <c r="E180">
        <f>-C182</f>
        <v>0.12916158054288945</v>
      </c>
      <c r="G180">
        <v>0</v>
      </c>
      <c r="H180">
        <v>-0.99162356068805813</v>
      </c>
      <c r="I180">
        <v>0</v>
      </c>
      <c r="J180">
        <v>-0.12916158054288948</v>
      </c>
      <c r="L180">
        <v>-0.73915198643155045</v>
      </c>
      <c r="M180">
        <v>-7.207499574510944</v>
      </c>
      <c r="N180">
        <v>-0.95514766146238406</v>
      </c>
      <c r="O180">
        <v>-1.92543462436975</v>
      </c>
      <c r="P180" s="4">
        <f t="shared" ref="P180:P218" si="39">L179+M180+N181+O182</f>
        <v>-1.0000000000000053</v>
      </c>
      <c r="Q180" s="4">
        <f t="shared" ref="Q180" si="40">ABS(MAX(ABS(M181))-MAX(ABS(M176)))</f>
        <v>0.10398349751703972</v>
      </c>
    </row>
    <row r="181" spans="1:17" x14ac:dyDescent="0.25">
      <c r="B181">
        <v>0</v>
      </c>
      <c r="C181">
        <v>0</v>
      </c>
      <c r="D181">
        <v>1</v>
      </c>
      <c r="E181">
        <v>0</v>
      </c>
      <c r="G181">
        <v>0</v>
      </c>
      <c r="H181">
        <v>0</v>
      </c>
      <c r="I181">
        <v>1</v>
      </c>
      <c r="J181">
        <v>0</v>
      </c>
      <c r="L181">
        <v>-7.8220999044719131E-3</v>
      </c>
      <c r="M181" s="3">
        <v>-0.95514766146238306</v>
      </c>
      <c r="N181">
        <v>8.2646367171325466</v>
      </c>
      <c r="O181">
        <v>0.74312160546056982</v>
      </c>
      <c r="P181" s="1"/>
      <c r="Q181" s="1"/>
    </row>
    <row r="182" spans="1:17" x14ac:dyDescent="0.25">
      <c r="B182">
        <v>0</v>
      </c>
      <c r="C182">
        <f>M177/SQRT(M175^2+M177^2)</f>
        <v>-0.12916158054288945</v>
      </c>
      <c r="D182">
        <v>0</v>
      </c>
      <c r="E182">
        <f>C180</f>
        <v>-0.9916235606880579</v>
      </c>
      <c r="G182">
        <v>0</v>
      </c>
      <c r="H182">
        <v>0.12916158054288948</v>
      </c>
      <c r="I182">
        <v>0</v>
      </c>
      <c r="J182">
        <v>-0.99162356068805813</v>
      </c>
      <c r="L182">
        <v>0.43827750428533185</v>
      </c>
      <c r="M182" s="2">
        <v>-1.9254346243697502</v>
      </c>
      <c r="N182">
        <v>0.7431216054605686</v>
      </c>
      <c r="O182">
        <v>-0.39171511936148218</v>
      </c>
      <c r="P182" s="1"/>
      <c r="Q182" s="1"/>
    </row>
    <row r="183" spans="1:17" x14ac:dyDescent="0.25">
      <c r="P183" s="1"/>
      <c r="Q183" s="1"/>
    </row>
    <row r="184" spans="1:17" x14ac:dyDescent="0.25">
      <c r="A184">
        <v>32</v>
      </c>
      <c r="B184">
        <v>1</v>
      </c>
      <c r="C184">
        <v>0</v>
      </c>
      <c r="D184">
        <v>0</v>
      </c>
      <c r="E184">
        <v>0</v>
      </c>
      <c r="G184">
        <f t="array" ref="G184:J187">MINVERSE(B184:E187)</f>
        <v>1</v>
      </c>
      <c r="H184">
        <v>0</v>
      </c>
      <c r="I184">
        <v>0</v>
      </c>
      <c r="J184">
        <v>0</v>
      </c>
      <c r="L184">
        <f t="array" ref="L184:O187">MMULT(B184:E187,MMULT(L179:O182,G184:J187))</f>
        <v>-1.6654220232601262</v>
      </c>
      <c r="M184">
        <v>0.82722580091309961</v>
      </c>
      <c r="N184">
        <v>-7.8220999044673611E-3</v>
      </c>
      <c r="O184">
        <v>-0.23265920164904519</v>
      </c>
      <c r="P184" s="5"/>
      <c r="Q184" s="1"/>
    </row>
    <row r="185" spans="1:17" x14ac:dyDescent="0.25">
      <c r="A185" t="s">
        <v>11</v>
      </c>
      <c r="B185">
        <v>0</v>
      </c>
      <c r="C185">
        <f>M180/SQRT(M180^2+M182^2)</f>
        <v>-0.96612022031215239</v>
      </c>
      <c r="D185">
        <v>0</v>
      </c>
      <c r="E185">
        <f>-C187</f>
        <v>0.2580924638651777</v>
      </c>
      <c r="G185">
        <v>0</v>
      </c>
      <c r="H185">
        <v>-0.9661202203121525</v>
      </c>
      <c r="I185">
        <v>0</v>
      </c>
      <c r="J185">
        <v>-0.2580924638651777</v>
      </c>
      <c r="L185">
        <v>0.82722580091309694</v>
      </c>
      <c r="M185">
        <v>-5.793280563727488</v>
      </c>
      <c r="N185">
        <v>1.1145815552274403</v>
      </c>
      <c r="O185">
        <v>-3.3684261951444436</v>
      </c>
      <c r="P185" s="4">
        <f t="shared" ref="P185:P218" si="41">L184+M185+N186+O187</f>
        <v>-1.0000000000000067</v>
      </c>
      <c r="Q185" s="4">
        <f t="shared" ref="Q185" si="42">ABS(MAX(ABS(M186))-MAX(ABS(M181)))</f>
        <v>0.15943389376505657</v>
      </c>
    </row>
    <row r="186" spans="1:17" x14ac:dyDescent="0.25">
      <c r="B186">
        <v>0</v>
      </c>
      <c r="C186">
        <v>0</v>
      </c>
      <c r="D186">
        <v>1</v>
      </c>
      <c r="E186">
        <v>0</v>
      </c>
      <c r="G186">
        <v>0</v>
      </c>
      <c r="H186">
        <v>0</v>
      </c>
      <c r="I186">
        <v>1</v>
      </c>
      <c r="J186">
        <v>0</v>
      </c>
      <c r="L186">
        <v>-7.8220999044719131E-3</v>
      </c>
      <c r="M186" s="3">
        <v>1.1145815552274396</v>
      </c>
      <c r="N186">
        <v>8.2646367171325466</v>
      </c>
      <c r="O186">
        <v>-0.471428395884397</v>
      </c>
      <c r="P186" s="1"/>
      <c r="Q186" s="1"/>
    </row>
    <row r="187" spans="1:17" x14ac:dyDescent="0.25">
      <c r="B187">
        <v>0</v>
      </c>
      <c r="C187">
        <f>M182/SQRT(M180^2+M182^2)</f>
        <v>-0.2580924638651777</v>
      </c>
      <c r="D187">
        <v>0</v>
      </c>
      <c r="E187">
        <f>C185</f>
        <v>-0.96612022031215239</v>
      </c>
      <c r="G187">
        <v>0</v>
      </c>
      <c r="H187">
        <v>0.2580924638651777</v>
      </c>
      <c r="I187">
        <v>0</v>
      </c>
      <c r="J187">
        <v>-0.96612022031215239</v>
      </c>
      <c r="L187">
        <v>-0.23265920164904588</v>
      </c>
      <c r="M187" s="2">
        <v>-3.3684261951444441</v>
      </c>
      <c r="N187">
        <v>-0.47142839588439556</v>
      </c>
      <c r="O187">
        <v>-1.8059341301449385</v>
      </c>
      <c r="P187" s="1"/>
      <c r="Q187" s="1"/>
    </row>
    <row r="188" spans="1:17" x14ac:dyDescent="0.25">
      <c r="P188" s="1"/>
      <c r="Q188" s="1"/>
    </row>
    <row r="189" spans="1:17" x14ac:dyDescent="0.25">
      <c r="A189">
        <v>33</v>
      </c>
      <c r="B189">
        <v>1</v>
      </c>
      <c r="C189">
        <v>0</v>
      </c>
      <c r="D189">
        <v>0</v>
      </c>
      <c r="E189">
        <v>0</v>
      </c>
      <c r="G189">
        <f t="array" ref="G189:J192">MINVERSE(B189:E192)</f>
        <v>1</v>
      </c>
      <c r="H189">
        <v>0</v>
      </c>
      <c r="I189">
        <v>0</v>
      </c>
      <c r="J189">
        <v>0</v>
      </c>
      <c r="L189">
        <f t="array" ref="L189:O192">MMULT(B189:E192,MMULT(L184:O187,G189:J192))</f>
        <v>-1.6654220232601262</v>
      </c>
      <c r="M189">
        <v>-0.83207528316416657</v>
      </c>
      <c r="N189">
        <v>-7.8220999044673611E-3</v>
      </c>
      <c r="O189">
        <v>-0.21467080135771222</v>
      </c>
      <c r="P189" s="5"/>
      <c r="Q189" s="1"/>
    </row>
    <row r="190" spans="1:17" x14ac:dyDescent="0.25">
      <c r="A190" t="s">
        <v>11</v>
      </c>
      <c r="B190">
        <v>0</v>
      </c>
      <c r="C190">
        <f>M185/SQRT(M185^2+M187^2)</f>
        <v>-0.864491636212812</v>
      </c>
      <c r="D190">
        <v>0</v>
      </c>
      <c r="E190">
        <f>-C192</f>
        <v>0.50264720323313772</v>
      </c>
      <c r="G190">
        <v>0</v>
      </c>
      <c r="H190">
        <v>-0.864491636212812</v>
      </c>
      <c r="I190">
        <v>0</v>
      </c>
      <c r="J190">
        <v>-0.50264720323313761</v>
      </c>
      <c r="L190">
        <v>-0.83207528316416457</v>
      </c>
      <c r="M190">
        <v>-1.8584672379821963</v>
      </c>
      <c r="N190">
        <v>-1.2005085970871665</v>
      </c>
      <c r="O190">
        <v>-3.3989708743818516</v>
      </c>
      <c r="P190" s="4">
        <f t="shared" ref="P190:P218" si="43">L189+M190+N191+O192</f>
        <v>-1.0000000000000071</v>
      </c>
      <c r="Q190" s="4">
        <f t="shared" ref="Q190" si="44">ABS(MAX(ABS(M191))-MAX(ABS(M186)))</f>
        <v>8.5927041859726883E-2</v>
      </c>
    </row>
    <row r="191" spans="1:17" x14ac:dyDescent="0.25">
      <c r="B191">
        <v>0</v>
      </c>
      <c r="C191">
        <v>0</v>
      </c>
      <c r="D191">
        <v>1</v>
      </c>
      <c r="E191">
        <v>0</v>
      </c>
      <c r="G191">
        <v>0</v>
      </c>
      <c r="H191">
        <v>0</v>
      </c>
      <c r="I191">
        <v>1</v>
      </c>
      <c r="J191">
        <v>0</v>
      </c>
      <c r="L191">
        <v>-7.8220999044719131E-3</v>
      </c>
      <c r="M191" s="3">
        <v>-1.2005085970871665</v>
      </c>
      <c r="N191">
        <v>8.2646367171325466</v>
      </c>
      <c r="O191">
        <v>-0.15269539619502986</v>
      </c>
      <c r="P191" s="1"/>
      <c r="Q191" s="1"/>
    </row>
    <row r="192" spans="1:17" x14ac:dyDescent="0.25">
      <c r="B192">
        <v>0</v>
      </c>
      <c r="C192">
        <f>M187/SQRT(M185^2+M187^2)</f>
        <v>-0.50264720323313772</v>
      </c>
      <c r="D192">
        <v>0</v>
      </c>
      <c r="E192">
        <f>C190</f>
        <v>-0.864491636212812</v>
      </c>
      <c r="G192">
        <v>0</v>
      </c>
      <c r="H192">
        <v>0.50264720323313761</v>
      </c>
      <c r="I192">
        <v>0</v>
      </c>
      <c r="J192">
        <v>-0.86449163621281189</v>
      </c>
      <c r="L192">
        <v>-0.2146708013577103</v>
      </c>
      <c r="M192" s="2">
        <v>-3.3989708743818525</v>
      </c>
      <c r="N192">
        <v>-0.15269539619503153</v>
      </c>
      <c r="O192">
        <v>-5.7407474558902312</v>
      </c>
      <c r="P192" s="1"/>
      <c r="Q192" s="1"/>
    </row>
    <row r="193" spans="1:17" x14ac:dyDescent="0.25">
      <c r="P193" s="1"/>
      <c r="Q193" s="1"/>
    </row>
    <row r="194" spans="1:17" x14ac:dyDescent="0.25">
      <c r="A194">
        <v>34</v>
      </c>
      <c r="B194">
        <v>1</v>
      </c>
      <c r="C194">
        <v>0</v>
      </c>
      <c r="D194">
        <v>0</v>
      </c>
      <c r="E194">
        <v>0</v>
      </c>
      <c r="G194">
        <f t="array" ref="G194:J197">MINVERSE(B194:E197)</f>
        <v>1</v>
      </c>
      <c r="H194">
        <v>0</v>
      </c>
      <c r="I194">
        <v>0</v>
      </c>
      <c r="J194">
        <v>0</v>
      </c>
      <c r="L194">
        <f t="array" ref="L194:O197">MMULT(B194:E197,MMULT(L189:O192,G194:J197))</f>
        <v>-1.6654220232601262</v>
      </c>
      <c r="M194">
        <v>0.21082894046103967</v>
      </c>
      <c r="N194">
        <v>-7.8220999044673611E-3</v>
      </c>
      <c r="O194">
        <v>0.83305701345848204</v>
      </c>
      <c r="P194" s="5"/>
      <c r="Q194" s="1"/>
    </row>
    <row r="195" spans="1:17" x14ac:dyDescent="0.25">
      <c r="A195" t="s">
        <v>11</v>
      </c>
      <c r="B195">
        <v>0</v>
      </c>
      <c r="C195">
        <f>M190/SQRT(M190^2+M192^2)</f>
        <v>-0.47974379346200946</v>
      </c>
      <c r="D195">
        <v>0</v>
      </c>
      <c r="E195">
        <f>-C197</f>
        <v>0.87740862352422822</v>
      </c>
      <c r="G195">
        <v>0</v>
      </c>
      <c r="H195">
        <v>-0.47974379346200946</v>
      </c>
      <c r="I195">
        <v>0</v>
      </c>
      <c r="J195">
        <v>-0.8774086235242281</v>
      </c>
      <c r="L195">
        <v>0.21082894046104039</v>
      </c>
      <c r="M195">
        <v>-1.9857579782821437</v>
      </c>
      <c r="N195">
        <v>0.44196029105638307</v>
      </c>
      <c r="O195">
        <v>3.4685700793438468</v>
      </c>
      <c r="P195" s="4">
        <f t="shared" ref="P195:P218" si="45">L194+M195+N196+O197</f>
        <v>-1.0000000000000089</v>
      </c>
      <c r="Q195" s="4">
        <f t="shared" ref="Q195" si="46">ABS(MAX(ABS(M196))-MAX(ABS(M191)))</f>
        <v>0.75854830603078194</v>
      </c>
    </row>
    <row r="196" spans="1:17" x14ac:dyDescent="0.25">
      <c r="B196">
        <v>0</v>
      </c>
      <c r="C196">
        <v>0</v>
      </c>
      <c r="D196">
        <v>1</v>
      </c>
      <c r="E196">
        <v>0</v>
      </c>
      <c r="G196">
        <v>0</v>
      </c>
      <c r="H196">
        <v>0</v>
      </c>
      <c r="I196">
        <v>1</v>
      </c>
      <c r="J196">
        <v>0</v>
      </c>
      <c r="L196">
        <v>-7.8220999044719131E-3</v>
      </c>
      <c r="M196" s="3">
        <v>0.44196029105638457</v>
      </c>
      <c r="N196">
        <v>8.2646367171325466</v>
      </c>
      <c r="O196">
        <v>1.126591264314041</v>
      </c>
      <c r="P196" s="1"/>
      <c r="Q196" s="1"/>
    </row>
    <row r="197" spans="1:17" x14ac:dyDescent="0.25">
      <c r="B197">
        <v>0</v>
      </c>
      <c r="C197">
        <f>M192/SQRT(M190^2+M192^2)</f>
        <v>-0.87740862352422822</v>
      </c>
      <c r="D197">
        <v>0</v>
      </c>
      <c r="E197">
        <f>C195</f>
        <v>-0.47974379346200946</v>
      </c>
      <c r="G197">
        <v>0</v>
      </c>
      <c r="H197">
        <v>0.87740862352422822</v>
      </c>
      <c r="I197">
        <v>0</v>
      </c>
      <c r="J197">
        <v>-0.47974379346200952</v>
      </c>
      <c r="L197">
        <v>0.83305701345847949</v>
      </c>
      <c r="M197" s="2">
        <v>3.4685700793438463</v>
      </c>
      <c r="N197">
        <v>1.1265912643140421</v>
      </c>
      <c r="O197">
        <v>-5.613456715590285</v>
      </c>
      <c r="P197" s="1"/>
      <c r="Q197" s="1"/>
    </row>
    <row r="198" spans="1:17" x14ac:dyDescent="0.25">
      <c r="P198" s="1"/>
      <c r="Q198" s="1"/>
    </row>
    <row r="199" spans="1:17" x14ac:dyDescent="0.25">
      <c r="A199">
        <v>35</v>
      </c>
      <c r="B199">
        <v>1</v>
      </c>
      <c r="C199">
        <v>0</v>
      </c>
      <c r="D199">
        <v>0</v>
      </c>
      <c r="E199">
        <v>0</v>
      </c>
      <c r="G199">
        <f t="array" ref="G199:J202">MINVERSE(B199:E202)</f>
        <v>1</v>
      </c>
      <c r="H199">
        <v>0</v>
      </c>
      <c r="I199">
        <v>0</v>
      </c>
      <c r="J199">
        <v>0</v>
      </c>
      <c r="L199">
        <f t="array" ref="L199:O202">MMULT(B199:E202,MMULT(L194:O197,G199:J202))</f>
        <v>-1.6654220232601262</v>
      </c>
      <c r="M199">
        <v>-0.82771024083472378</v>
      </c>
      <c r="N199">
        <v>-7.8220999044673611E-3</v>
      </c>
      <c r="O199">
        <v>-0.2309298313895666</v>
      </c>
      <c r="P199" s="5"/>
      <c r="Q199" s="1"/>
    </row>
    <row r="200" spans="1:17" x14ac:dyDescent="0.25">
      <c r="A200" t="s">
        <v>11</v>
      </c>
      <c r="B200">
        <v>0</v>
      </c>
      <c r="C200">
        <f>M195/SQRT(M195^2+M197^2)</f>
        <v>-0.4968400292211399</v>
      </c>
      <c r="D200">
        <v>0</v>
      </c>
      <c r="E200">
        <f>-C202</f>
        <v>-0.86784214311332952</v>
      </c>
      <c r="G200">
        <v>0</v>
      </c>
      <c r="H200">
        <v>-0.49684002922113996</v>
      </c>
      <c r="I200">
        <v>0</v>
      </c>
      <c r="J200">
        <v>0.86784214311332963</v>
      </c>
      <c r="L200">
        <v>-0.82771024083472189</v>
      </c>
      <c r="M200">
        <v>-1.7268120446316448</v>
      </c>
      <c r="N200">
        <v>-1.1972869411580906</v>
      </c>
      <c r="O200">
        <v>-3.320323412294389</v>
      </c>
      <c r="P200" s="4">
        <f t="shared" ref="P200:P218" si="47">L199+M200+N201+O202</f>
        <v>-1.000000000000008</v>
      </c>
      <c r="Q200" s="4">
        <f t="shared" ref="Q200" si="48">ABS(MAX(ABS(M201))-MAX(ABS(M196)))</f>
        <v>0.75532665010170608</v>
      </c>
    </row>
    <row r="201" spans="1:17" x14ac:dyDescent="0.25">
      <c r="B201">
        <v>0</v>
      </c>
      <c r="C201">
        <v>0</v>
      </c>
      <c r="D201">
        <v>1</v>
      </c>
      <c r="E201">
        <v>0</v>
      </c>
      <c r="G201">
        <v>0</v>
      </c>
      <c r="H201">
        <v>0</v>
      </c>
      <c r="I201">
        <v>1</v>
      </c>
      <c r="J201">
        <v>0</v>
      </c>
      <c r="L201">
        <v>-7.8220999044719131E-3</v>
      </c>
      <c r="M201" s="3">
        <v>-1.1972869411580906</v>
      </c>
      <c r="N201">
        <v>8.2646367171325466</v>
      </c>
      <c r="O201">
        <v>-0.17618387052070544</v>
      </c>
      <c r="P201" s="1"/>
      <c r="Q201" s="1"/>
    </row>
    <row r="202" spans="1:17" x14ac:dyDescent="0.25">
      <c r="B202">
        <v>0</v>
      </c>
      <c r="C202">
        <f>M197/SQRT(M195^2+M197^2)</f>
        <v>0.86784214311332952</v>
      </c>
      <c r="D202">
        <v>0</v>
      </c>
      <c r="E202">
        <f>C200</f>
        <v>-0.4968400292211399</v>
      </c>
      <c r="G202">
        <v>0</v>
      </c>
      <c r="H202">
        <v>-0.86784214311332963</v>
      </c>
      <c r="I202">
        <v>0</v>
      </c>
      <c r="J202">
        <v>-0.49684002922114001</v>
      </c>
      <c r="L202">
        <v>-0.23092983138956463</v>
      </c>
      <c r="M202" s="2">
        <v>-3.3203234122943899</v>
      </c>
      <c r="N202">
        <v>-0.17618387052070722</v>
      </c>
      <c r="O202">
        <v>-5.8724026492407839</v>
      </c>
      <c r="P202" s="1"/>
      <c r="Q202" s="1"/>
    </row>
    <row r="203" spans="1:17" x14ac:dyDescent="0.25">
      <c r="P203" s="1"/>
      <c r="Q203" s="1"/>
    </row>
    <row r="204" spans="1:17" x14ac:dyDescent="0.25">
      <c r="A204">
        <v>36</v>
      </c>
      <c r="B204">
        <v>1</v>
      </c>
      <c r="C204">
        <v>0</v>
      </c>
      <c r="D204">
        <v>0</v>
      </c>
      <c r="E204">
        <v>0</v>
      </c>
      <c r="G204">
        <f t="array" ref="G204:J207">MINVERSE(B204:E207)</f>
        <v>1</v>
      </c>
      <c r="H204">
        <v>0</v>
      </c>
      <c r="I204">
        <v>0</v>
      </c>
      <c r="J204">
        <v>0</v>
      </c>
      <c r="L204">
        <f t="array" ref="L204:O207">MMULT(B204:E207,MMULT(L199:O202,G204:J207))</f>
        <v>-1.6654220232601262</v>
      </c>
      <c r="M204">
        <v>0.17703017294140524</v>
      </c>
      <c r="N204">
        <v>-7.8220999044673611E-3</v>
      </c>
      <c r="O204">
        <v>0.84088830868113884</v>
      </c>
      <c r="P204" s="5"/>
      <c r="Q204" s="1"/>
    </row>
    <row r="205" spans="1:17" x14ac:dyDescent="0.25">
      <c r="A205" t="s">
        <v>11</v>
      </c>
      <c r="B205">
        <v>0</v>
      </c>
      <c r="C205">
        <f>M200/SQRT(M200^2+M202^2)</f>
        <v>-0.46140402846118356</v>
      </c>
      <c r="D205">
        <v>0</v>
      </c>
      <c r="E205">
        <f>-C207</f>
        <v>0.88719012760500859</v>
      </c>
      <c r="G205">
        <v>0</v>
      </c>
      <c r="H205">
        <v>-0.4614040284611835</v>
      </c>
      <c r="I205">
        <v>0</v>
      </c>
      <c r="J205">
        <v>-0.88719012760500859</v>
      </c>
      <c r="L205">
        <v>0.17703017294140613</v>
      </c>
      <c r="M205">
        <v>-2.2714632638323513</v>
      </c>
      <c r="N205">
        <v>0.39612442730510056</v>
      </c>
      <c r="O205">
        <v>3.6035820496779039</v>
      </c>
      <c r="P205" s="4">
        <f t="shared" ref="P205:P218" si="49">L204+M205+N206+O207</f>
        <v>-1.0000000000000089</v>
      </c>
      <c r="Q205" s="4">
        <f t="shared" ref="Q205" si="50">ABS(MAX(ABS(M206))-MAX(ABS(M201)))</f>
        <v>0.80116251385298864</v>
      </c>
    </row>
    <row r="206" spans="1:17" x14ac:dyDescent="0.25">
      <c r="B206">
        <v>0</v>
      </c>
      <c r="C206">
        <v>0</v>
      </c>
      <c r="D206">
        <v>1</v>
      </c>
      <c r="E206">
        <v>0</v>
      </c>
      <c r="G206">
        <v>0</v>
      </c>
      <c r="H206">
        <v>0</v>
      </c>
      <c r="I206">
        <v>1</v>
      </c>
      <c r="J206">
        <v>0</v>
      </c>
      <c r="L206">
        <v>-7.8220999044719131E-3</v>
      </c>
      <c r="M206" s="3">
        <v>0.396124427305102</v>
      </c>
      <c r="N206">
        <v>8.2646367171325466</v>
      </c>
      <c r="O206">
        <v>1.1435131017139939</v>
      </c>
      <c r="P206" s="1"/>
      <c r="Q206" s="1"/>
    </row>
    <row r="207" spans="1:17" x14ac:dyDescent="0.25">
      <c r="B207">
        <v>0</v>
      </c>
      <c r="C207">
        <f>M202/SQRT(M200^2+M202^2)</f>
        <v>-0.88719012760500859</v>
      </c>
      <c r="D207">
        <v>0</v>
      </c>
      <c r="E207">
        <f>C205</f>
        <v>-0.46140402846118356</v>
      </c>
      <c r="G207">
        <v>0</v>
      </c>
      <c r="H207">
        <v>0.88719012760500848</v>
      </c>
      <c r="I207">
        <v>0</v>
      </c>
      <c r="J207">
        <v>-0.46140402846118345</v>
      </c>
      <c r="L207">
        <v>0.84088830868113629</v>
      </c>
      <c r="M207" s="2">
        <v>3.6035820496779034</v>
      </c>
      <c r="N207">
        <v>1.1435131017139948</v>
      </c>
      <c r="O207">
        <v>-5.3277514300400775</v>
      </c>
      <c r="P207" s="1"/>
      <c r="Q207" s="1"/>
    </row>
    <row r="208" spans="1:17" x14ac:dyDescent="0.25">
      <c r="P208" s="1"/>
      <c r="Q208" s="1"/>
    </row>
    <row r="209" spans="1:17" x14ac:dyDescent="0.25">
      <c r="A209">
        <v>37</v>
      </c>
      <c r="B209">
        <v>1</v>
      </c>
      <c r="C209">
        <v>0</v>
      </c>
      <c r="D209">
        <v>0</v>
      </c>
      <c r="E209">
        <v>0</v>
      </c>
      <c r="G209">
        <f t="array" ref="G209:J212">MINVERSE(B209:E212)</f>
        <v>1</v>
      </c>
      <c r="H209">
        <v>0</v>
      </c>
      <c r="I209">
        <v>0</v>
      </c>
      <c r="J209">
        <v>0</v>
      </c>
      <c r="L209">
        <f t="array" ref="L209:O212">MMULT(B209:E212,MMULT(L204:O207,G209:J212))</f>
        <v>-1.6654220232601262</v>
      </c>
      <c r="M209">
        <v>-0.80576066770034471</v>
      </c>
      <c r="N209">
        <v>-7.8220999044673611E-3</v>
      </c>
      <c r="O209">
        <v>-0.29863451943033137</v>
      </c>
      <c r="P209" s="5"/>
      <c r="Q209" s="1"/>
    </row>
    <row r="210" spans="1:17" x14ac:dyDescent="0.25">
      <c r="A210" t="s">
        <v>11</v>
      </c>
      <c r="B210">
        <v>0</v>
      </c>
      <c r="C210">
        <f>M205/SQRT(M205^2+M207^2)</f>
        <v>-0.53324041187629434</v>
      </c>
      <c r="D210">
        <v>0</v>
      </c>
      <c r="E210">
        <f>-C212</f>
        <v>-0.84596374812517816</v>
      </c>
      <c r="G210">
        <v>0</v>
      </c>
      <c r="H210">
        <v>-0.53324041187629445</v>
      </c>
      <c r="I210">
        <v>0</v>
      </c>
      <c r="J210">
        <v>0.84596374812517827</v>
      </c>
      <c r="L210">
        <v>-0.80576066770034294</v>
      </c>
      <c r="M210">
        <v>-1.2075435880498837</v>
      </c>
      <c r="N210">
        <v>-1.1786001823266521</v>
      </c>
      <c r="O210">
        <v>-2.9329564260919754</v>
      </c>
      <c r="P210" s="4">
        <f t="shared" ref="P210:P218" si="51">L209+M210+N211+O212</f>
        <v>-1.0000000000000089</v>
      </c>
      <c r="Q210" s="4">
        <f t="shared" ref="Q210" si="52">ABS(MAX(ABS(M211))-MAX(ABS(M206)))</f>
        <v>0.78247575502155031</v>
      </c>
    </row>
    <row r="211" spans="1:17" x14ac:dyDescent="0.25">
      <c r="B211">
        <v>0</v>
      </c>
      <c r="C211">
        <v>0</v>
      </c>
      <c r="D211">
        <v>1</v>
      </c>
      <c r="E211">
        <v>0</v>
      </c>
      <c r="G211">
        <v>0</v>
      </c>
      <c r="H211">
        <v>0</v>
      </c>
      <c r="I211">
        <v>1</v>
      </c>
      <c r="J211">
        <v>0</v>
      </c>
      <c r="L211">
        <v>-7.8220999044719131E-3</v>
      </c>
      <c r="M211" s="3">
        <v>-1.1786001823266523</v>
      </c>
      <c r="N211">
        <v>8.2646367171325466</v>
      </c>
      <c r="O211">
        <v>-0.27466049209694526</v>
      </c>
      <c r="P211" s="1"/>
      <c r="Q211" s="1"/>
    </row>
    <row r="212" spans="1:17" x14ac:dyDescent="0.25">
      <c r="B212">
        <v>0</v>
      </c>
      <c r="C212">
        <f>M207/SQRT(M205^2+M207^2)</f>
        <v>0.84596374812517816</v>
      </c>
      <c r="D212">
        <v>0</v>
      </c>
      <c r="E212">
        <f>C210</f>
        <v>-0.53324041187629434</v>
      </c>
      <c r="G212">
        <v>0</v>
      </c>
      <c r="H212">
        <v>-0.84596374812517827</v>
      </c>
      <c r="I212">
        <v>0</v>
      </c>
      <c r="J212">
        <v>-0.53324041187629445</v>
      </c>
      <c r="L212">
        <v>-0.2986345194303292</v>
      </c>
      <c r="M212" s="2">
        <v>-2.9329564260919763</v>
      </c>
      <c r="N212">
        <v>-0.27466049209694687</v>
      </c>
      <c r="O212">
        <v>-6.3916711058225459</v>
      </c>
      <c r="P212" s="1"/>
      <c r="Q212" s="1"/>
    </row>
    <row r="213" spans="1:17" x14ac:dyDescent="0.25">
      <c r="P213" s="1"/>
      <c r="Q213" s="1"/>
    </row>
    <row r="214" spans="1:17" x14ac:dyDescent="0.25">
      <c r="A214">
        <v>38</v>
      </c>
      <c r="B214">
        <v>1</v>
      </c>
      <c r="C214">
        <v>0</v>
      </c>
      <c r="D214">
        <v>0</v>
      </c>
      <c r="E214">
        <v>0</v>
      </c>
      <c r="G214">
        <f t="array" ref="G214:J217">MINVERSE(B214:E217)</f>
        <v>1</v>
      </c>
      <c r="H214">
        <v>0</v>
      </c>
      <c r="I214">
        <v>0</v>
      </c>
      <c r="J214">
        <v>0</v>
      </c>
      <c r="L214">
        <f t="array" ref="L214:O217">MMULT(B214:E217,MMULT(L209:O212,G214:J217))</f>
        <v>-1.6654220232601262</v>
      </c>
      <c r="M214">
        <v>3.0616277960296867E-2</v>
      </c>
      <c r="N214">
        <v>-7.8220999044673611E-3</v>
      </c>
      <c r="O214">
        <v>0.85877556633392182</v>
      </c>
      <c r="P214" s="5"/>
      <c r="Q214" s="1"/>
    </row>
    <row r="215" spans="1:17" x14ac:dyDescent="0.25">
      <c r="A215" t="s">
        <v>11</v>
      </c>
      <c r="B215">
        <v>0</v>
      </c>
      <c r="C215">
        <f>M210/SQRT(M210^2+M212^2)</f>
        <v>-0.38071089173461525</v>
      </c>
      <c r="D215">
        <v>0</v>
      </c>
      <c r="E215">
        <f>-C217</f>
        <v>0.92469412073108481</v>
      </c>
      <c r="G215">
        <v>0</v>
      </c>
      <c r="H215">
        <v>-0.3807108917346152</v>
      </c>
      <c r="I215">
        <v>0</v>
      </c>
      <c r="J215">
        <v>-0.92469412073108481</v>
      </c>
      <c r="L215">
        <v>3.0616277960298255E-2</v>
      </c>
      <c r="M215">
        <v>-3.5752370542057403</v>
      </c>
      <c r="N215">
        <v>0.19472898417300649</v>
      </c>
      <c r="O215">
        <v>3.9077724983967776</v>
      </c>
      <c r="P215" s="4">
        <f t="shared" ref="P215:P218" si="53">L214+M215+N216+O217</f>
        <v>-1.0000000000000098</v>
      </c>
      <c r="Q215" s="4">
        <f t="shared" ref="Q215" si="54">ABS(MAX(ABS(M216))-MAX(ABS(M211)))</f>
        <v>0.98387119815364432</v>
      </c>
    </row>
    <row r="216" spans="1:17" x14ac:dyDescent="0.25">
      <c r="B216">
        <v>0</v>
      </c>
      <c r="C216">
        <v>0</v>
      </c>
      <c r="D216">
        <v>1</v>
      </c>
      <c r="E216">
        <v>0</v>
      </c>
      <c r="G216">
        <v>0</v>
      </c>
      <c r="H216">
        <v>0</v>
      </c>
      <c r="I216">
        <v>1</v>
      </c>
      <c r="J216">
        <v>0</v>
      </c>
      <c r="L216">
        <v>-7.8220999044719131E-3</v>
      </c>
      <c r="M216" s="3">
        <v>0.19472898417300799</v>
      </c>
      <c r="N216">
        <v>8.2646367171325466</v>
      </c>
      <c r="O216">
        <v>1.1944109001605363</v>
      </c>
      <c r="P216" s="1"/>
      <c r="Q216" s="1"/>
    </row>
    <row r="217" spans="1:17" x14ac:dyDescent="0.25">
      <c r="B217">
        <v>0</v>
      </c>
      <c r="C217">
        <f>M212/SQRT(M210^2+M212^2)</f>
        <v>-0.92469412073108481</v>
      </c>
      <c r="D217">
        <v>0</v>
      </c>
      <c r="E217">
        <f>C215</f>
        <v>-0.38071089173461525</v>
      </c>
      <c r="G217">
        <v>0</v>
      </c>
      <c r="H217">
        <v>0.92469412073108481</v>
      </c>
      <c r="I217">
        <v>0</v>
      </c>
      <c r="J217">
        <v>-0.3807108917346152</v>
      </c>
      <c r="L217">
        <v>0.85877556633391938</v>
      </c>
      <c r="M217" s="2">
        <v>3.9077724983967776</v>
      </c>
      <c r="N217">
        <v>1.1944109001605365</v>
      </c>
      <c r="O217">
        <v>-4.0239776396666898</v>
      </c>
      <c r="P217" s="1"/>
      <c r="Q217" s="1"/>
    </row>
    <row r="218" spans="1:17" x14ac:dyDescent="0.25">
      <c r="P218" s="1"/>
      <c r="Q218" s="1"/>
    </row>
    <row r="219" spans="1:17" x14ac:dyDescent="0.25">
      <c r="A219">
        <v>39</v>
      </c>
      <c r="B219">
        <v>1</v>
      </c>
      <c r="C219">
        <v>0</v>
      </c>
      <c r="D219">
        <v>0</v>
      </c>
      <c r="E219">
        <v>0</v>
      </c>
      <c r="G219">
        <f t="array" ref="G219:J222">MINVERSE(B219:E222)</f>
        <v>1</v>
      </c>
      <c r="H219">
        <v>0</v>
      </c>
      <c r="I219">
        <v>0</v>
      </c>
      <c r="J219">
        <v>0</v>
      </c>
      <c r="L219">
        <f t="array" ref="L219:O222">MMULT(B219:E222,MMULT(L214:O217,G219:J222))</f>
        <v>-1.6654220232601262</v>
      </c>
      <c r="M219">
        <v>-0.65427248334231147</v>
      </c>
      <c r="N219">
        <v>-7.8220999044673611E-3</v>
      </c>
      <c r="O219">
        <v>-0.55709994377075212</v>
      </c>
      <c r="P219" s="5"/>
    </row>
    <row r="220" spans="1:17" x14ac:dyDescent="0.25">
      <c r="A220" t="s">
        <v>11</v>
      </c>
      <c r="B220">
        <v>0</v>
      </c>
      <c r="C220">
        <f>M215/SQRT(M215^2+M217^2)</f>
        <v>-0.67501766959293086</v>
      </c>
      <c r="D220">
        <v>0</v>
      </c>
      <c r="E220">
        <f>-C222</f>
        <v>-0.73780156257446938</v>
      </c>
      <c r="G220">
        <v>0</v>
      </c>
      <c r="H220">
        <v>-0.67501766959293097</v>
      </c>
      <c r="I220">
        <v>0</v>
      </c>
      <c r="J220">
        <v>0.73780156257446938</v>
      </c>
      <c r="L220">
        <v>-0.65427248334231058</v>
      </c>
      <c r="M220">
        <v>7.2859267438645514E-2</v>
      </c>
      <c r="N220">
        <v>-1.0126837335930838</v>
      </c>
      <c r="O220">
        <v>-0.57011424121684184</v>
      </c>
      <c r="P220" s="4">
        <f t="shared" ref="P220" si="55">L219+M220+N221+O222</f>
        <v>-1.0000000000000089</v>
      </c>
      <c r="Q220" s="4">
        <f>ABS(MAX(ABS(N222))-MAX(ABS(M217)))</f>
        <v>3.2451953848354007</v>
      </c>
    </row>
    <row r="221" spans="1:17" x14ac:dyDescent="0.25">
      <c r="B221">
        <v>0</v>
      </c>
      <c r="C221">
        <v>0</v>
      </c>
      <c r="D221">
        <v>1</v>
      </c>
      <c r="E221">
        <v>0</v>
      </c>
      <c r="G221">
        <v>0</v>
      </c>
      <c r="H221">
        <v>0</v>
      </c>
      <c r="I221">
        <v>1</v>
      </c>
      <c r="J221">
        <v>0</v>
      </c>
      <c r="L221">
        <v>-7.8220999044719131E-3</v>
      </c>
      <c r="M221" s="3">
        <v>-1.0126837335930849</v>
      </c>
      <c r="N221">
        <v>8.2646367171325466</v>
      </c>
      <c r="O221">
        <v>-0.66257711356137572</v>
      </c>
    </row>
    <row r="222" spans="1:17" x14ac:dyDescent="0.25">
      <c r="B222">
        <v>0</v>
      </c>
      <c r="C222">
        <f>M217/SQRT(M215^2+M217^2)</f>
        <v>0.73780156257446938</v>
      </c>
      <c r="D222">
        <v>0</v>
      </c>
      <c r="E222">
        <f>C220</f>
        <v>-0.67501766959293086</v>
      </c>
      <c r="G222">
        <v>0</v>
      </c>
      <c r="H222">
        <v>-0.73780156257446949</v>
      </c>
      <c r="I222">
        <v>0</v>
      </c>
      <c r="J222">
        <v>-0.67501766959293097</v>
      </c>
      <c r="L222">
        <v>-0.55709994377074934</v>
      </c>
      <c r="M222" s="3">
        <v>-0.57011424121684218</v>
      </c>
      <c r="N222" s="2">
        <v>-0.66257711356137683</v>
      </c>
      <c r="O222">
        <v>-7.6720739613110744</v>
      </c>
    </row>
    <row r="224" spans="1:17" x14ac:dyDescent="0.25">
      <c r="A224">
        <v>40</v>
      </c>
      <c r="B224">
        <v>1</v>
      </c>
      <c r="C224">
        <v>0</v>
      </c>
      <c r="D224">
        <v>0</v>
      </c>
      <c r="E224">
        <v>0</v>
      </c>
      <c r="G224">
        <f t="array" ref="G224:J227">MINVERSE(B224:E227)</f>
        <v>1</v>
      </c>
      <c r="H224">
        <v>0</v>
      </c>
      <c r="I224">
        <v>0</v>
      </c>
      <c r="J224">
        <v>0</v>
      </c>
      <c r="L224">
        <f t="array" ref="L224:O227">MMULT(B224:E227,MMULT(L219:O222,G224:J227))</f>
        <v>-1.6654220232601262</v>
      </c>
      <c r="M224">
        <v>-0.65427248334231147</v>
      </c>
      <c r="N224">
        <v>-5.2317024409458249E-2</v>
      </c>
      <c r="O224">
        <v>-0.55469312376595292</v>
      </c>
      <c r="P224" s="5"/>
    </row>
    <row r="225" spans="1:17" x14ac:dyDescent="0.25">
      <c r="A225" t="s">
        <v>12</v>
      </c>
      <c r="B225">
        <v>0</v>
      </c>
      <c r="C225">
        <v>1</v>
      </c>
      <c r="D225">
        <v>0</v>
      </c>
      <c r="E225">
        <v>0</v>
      </c>
      <c r="G225">
        <v>0</v>
      </c>
      <c r="H225">
        <v>1</v>
      </c>
      <c r="I225">
        <v>0</v>
      </c>
      <c r="J225">
        <v>0</v>
      </c>
      <c r="L225">
        <v>-0.65427248334231058</v>
      </c>
      <c r="M225">
        <v>7.2859267438645514E-2</v>
      </c>
      <c r="N225">
        <v>-1.0550049133548478</v>
      </c>
      <c r="O225">
        <v>-0.48736354512767266</v>
      </c>
      <c r="P225" s="4">
        <f t="shared" ref="P225" si="56">L224+M225+N226+O227</f>
        <v>-1.0000000000000098</v>
      </c>
      <c r="Q225" s="4">
        <f>ABS(MAX(ABS(N227))-MAX(ABS(N222)))</f>
        <v>1.2610263516538058</v>
      </c>
    </row>
    <row r="226" spans="1:17" x14ac:dyDescent="0.25">
      <c r="B226">
        <v>0</v>
      </c>
      <c r="C226">
        <v>0</v>
      </c>
      <c r="D226">
        <f t="array" ref="D226">N221/SQRT(N221^2+N222^2)</f>
        <v>0.99680178260729324</v>
      </c>
      <c r="E226">
        <f>-D227</f>
        <v>7.9913742190706266E-2</v>
      </c>
      <c r="G226">
        <v>0</v>
      </c>
      <c r="H226">
        <v>0</v>
      </c>
      <c r="I226">
        <v>0.99680178260729313</v>
      </c>
      <c r="J226">
        <v>-7.9913742190706266E-2</v>
      </c>
      <c r="L226">
        <v>-5.2317024409462565E-2</v>
      </c>
      <c r="M226" s="3">
        <v>-1.0550049133548491</v>
      </c>
      <c r="N226">
        <v>8.0573022483975674</v>
      </c>
      <c r="O226">
        <v>-1.9236034652151817</v>
      </c>
    </row>
    <row r="227" spans="1:17" x14ac:dyDescent="0.25">
      <c r="B227">
        <v>0</v>
      </c>
      <c r="C227">
        <v>0</v>
      </c>
      <c r="D227">
        <f t="array" ref="D227">N222/SQRT(N222^2+N221^2)</f>
        <v>-7.9913742190706266E-2</v>
      </c>
      <c r="E227">
        <f>D226</f>
        <v>0.99680178260729324</v>
      </c>
      <c r="G227">
        <v>0</v>
      </c>
      <c r="H227">
        <v>0</v>
      </c>
      <c r="I227">
        <v>7.9913742190706266E-2</v>
      </c>
      <c r="J227">
        <v>0.99680178260729313</v>
      </c>
      <c r="L227">
        <v>-0.55469312376594981</v>
      </c>
      <c r="M227" s="3">
        <v>-0.48736354512767305</v>
      </c>
      <c r="N227" s="2">
        <v>-1.9236034652151828</v>
      </c>
      <c r="O227">
        <v>-7.4647394925760961</v>
      </c>
    </row>
    <row r="229" spans="1:17" x14ac:dyDescent="0.25">
      <c r="A229">
        <v>41</v>
      </c>
      <c r="B229">
        <v>1</v>
      </c>
      <c r="C229">
        <v>0</v>
      </c>
      <c r="D229">
        <v>0</v>
      </c>
      <c r="E229">
        <v>0</v>
      </c>
      <c r="G229">
        <f t="array" ref="G229:J232">MINVERSE(B229:E232)</f>
        <v>1</v>
      </c>
      <c r="H229">
        <v>0</v>
      </c>
      <c r="I229">
        <v>0</v>
      </c>
      <c r="J229">
        <v>0</v>
      </c>
      <c r="L229">
        <f t="array" ref="L229:O232">MMULT(B229:E232,MMULT(L224:O227,G229:J232))</f>
        <v>-1.6654220232601262</v>
      </c>
      <c r="M229">
        <v>-0.65427248334231147</v>
      </c>
      <c r="N229">
        <v>-0.17969461390890731</v>
      </c>
      <c r="O229">
        <v>-0.52738162494385354</v>
      </c>
      <c r="P229" s="5"/>
      <c r="Q229" s="1"/>
    </row>
    <row r="230" spans="1:17" x14ac:dyDescent="0.25">
      <c r="A230" t="s">
        <v>12</v>
      </c>
      <c r="B230">
        <v>0</v>
      </c>
      <c r="C230">
        <v>1</v>
      </c>
      <c r="D230">
        <v>0</v>
      </c>
      <c r="E230">
        <v>0</v>
      </c>
      <c r="G230">
        <v>0</v>
      </c>
      <c r="H230">
        <v>1</v>
      </c>
      <c r="I230">
        <v>0</v>
      </c>
      <c r="J230">
        <v>0</v>
      </c>
      <c r="L230">
        <v>-0.65427248334231058</v>
      </c>
      <c r="M230">
        <v>7.2859267438645514E-2</v>
      </c>
      <c r="N230">
        <v>-1.1393387758701889</v>
      </c>
      <c r="O230">
        <v>-0.22905402445908432</v>
      </c>
      <c r="P230" s="4">
        <f t="shared" ref="P230:P238" si="57">L229+M230+N231+O232</f>
        <v>-1.0000000000000098</v>
      </c>
      <c r="Q230" s="4">
        <f t="shared" ref="Q230" si="58">ABS(MAX(ABS(N232))-MAX(ABS(N227)))</f>
        <v>3.2984570520016216</v>
      </c>
    </row>
    <row r="231" spans="1:17" x14ac:dyDescent="0.25">
      <c r="B231">
        <v>0</v>
      </c>
      <c r="C231">
        <v>0</v>
      </c>
      <c r="D231">
        <f t="array" ref="D231">N226/SQRT(N226^2+N227^2)</f>
        <v>0.97266464066996472</v>
      </c>
      <c r="E231">
        <f>-D232</f>
        <v>0.23221433373150827</v>
      </c>
      <c r="G231">
        <v>0</v>
      </c>
      <c r="H231">
        <v>0</v>
      </c>
      <c r="I231">
        <v>0.97266464066996483</v>
      </c>
      <c r="J231">
        <v>-0.23221433373150829</v>
      </c>
      <c r="L231">
        <v>-0.17969461390891078</v>
      </c>
      <c r="M231" s="3">
        <v>-1.1393387758701901</v>
      </c>
      <c r="N231">
        <v>6.3513436565372237</v>
      </c>
      <c r="O231">
        <v>-5.2220605172168026</v>
      </c>
      <c r="P231" s="1"/>
      <c r="Q231" s="1"/>
    </row>
    <row r="232" spans="1:17" x14ac:dyDescent="0.25">
      <c r="B232">
        <v>0</v>
      </c>
      <c r="C232">
        <v>0</v>
      </c>
      <c r="D232">
        <f t="array" ref="D232">N227/SQRT(N227^2+N226^2)</f>
        <v>-0.23221433373150827</v>
      </c>
      <c r="E232">
        <f>D231</f>
        <v>0.97266464066996472</v>
      </c>
      <c r="G232">
        <v>0</v>
      </c>
      <c r="H232">
        <v>0</v>
      </c>
      <c r="I232">
        <v>0.23221433373150829</v>
      </c>
      <c r="J232">
        <v>0.97266464066996483</v>
      </c>
      <c r="L232">
        <v>-0.52738162494384944</v>
      </c>
      <c r="M232" s="3">
        <v>-0.22905402445908432</v>
      </c>
      <c r="N232" s="2">
        <v>-5.2220605172168044</v>
      </c>
      <c r="O232">
        <v>-5.7587809007157524</v>
      </c>
      <c r="P232" s="1"/>
      <c r="Q232" s="1"/>
    </row>
    <row r="233" spans="1:17" x14ac:dyDescent="0.25">
      <c r="P233" s="1"/>
      <c r="Q233" s="1"/>
    </row>
    <row r="234" spans="1:17" x14ac:dyDescent="0.25">
      <c r="A234">
        <v>42</v>
      </c>
      <c r="B234">
        <v>1</v>
      </c>
      <c r="C234">
        <v>0</v>
      </c>
      <c r="D234">
        <v>0</v>
      </c>
      <c r="E234">
        <v>0</v>
      </c>
      <c r="G234">
        <f t="array" ref="G234:J237">MINVERSE(B234:E237)</f>
        <v>1</v>
      </c>
      <c r="H234">
        <v>0</v>
      </c>
      <c r="I234">
        <v>0</v>
      </c>
      <c r="J234">
        <v>0</v>
      </c>
      <c r="L234">
        <f t="array" ref="L234:O237">MMULT(B234:E237,MMULT(L229:O232,G234:J237))</f>
        <v>-1.6654220232601262</v>
      </c>
      <c r="M234">
        <v>-0.65427248334231147</v>
      </c>
      <c r="N234">
        <v>-0.47373933688638925</v>
      </c>
      <c r="O234">
        <v>-0.29324490325107933</v>
      </c>
      <c r="P234" s="5"/>
      <c r="Q234" s="1"/>
    </row>
    <row r="235" spans="1:17" x14ac:dyDescent="0.25">
      <c r="A235" t="s">
        <v>12</v>
      </c>
      <c r="B235">
        <v>0</v>
      </c>
      <c r="C235">
        <v>1</v>
      </c>
      <c r="D235">
        <v>0</v>
      </c>
      <c r="E235">
        <v>0</v>
      </c>
      <c r="G235">
        <v>0</v>
      </c>
      <c r="H235">
        <v>1</v>
      </c>
      <c r="I235">
        <v>0</v>
      </c>
      <c r="J235">
        <v>0</v>
      </c>
      <c r="L235">
        <v>-0.65427248334231058</v>
      </c>
      <c r="M235">
        <v>7.2859267438645514E-2</v>
      </c>
      <c r="N235">
        <v>-1.0255357346863243</v>
      </c>
      <c r="O235">
        <v>0.54665807339109618</v>
      </c>
      <c r="P235" s="4">
        <f t="shared" ref="P235:P238" si="59">L234+M235+N236+O237</f>
        <v>-1.0000000000000098</v>
      </c>
      <c r="Q235" s="4">
        <f t="shared" ref="Q235" si="60">ABS(MAX(ABS(N237))-MAX(ABS(N232)))</f>
        <v>1.7282697020254831</v>
      </c>
    </row>
    <row r="236" spans="1:17" x14ac:dyDescent="0.25">
      <c r="B236">
        <v>0</v>
      </c>
      <c r="C236">
        <v>0</v>
      </c>
      <c r="D236">
        <f t="array" ref="D236">N231/SQRT(N231^2+N232^2)</f>
        <v>0.77243475609714851</v>
      </c>
      <c r="E236">
        <f>-D237</f>
        <v>0.63509412497136086</v>
      </c>
      <c r="G236">
        <v>0</v>
      </c>
      <c r="H236">
        <v>0</v>
      </c>
      <c r="I236">
        <v>0.77243475609714873</v>
      </c>
      <c r="J236">
        <v>-0.63509412497136097</v>
      </c>
      <c r="L236">
        <v>-0.47373933688638925</v>
      </c>
      <c r="M236" s="3">
        <v>-1.0255357346863248</v>
      </c>
      <c r="N236">
        <v>-3.6567687213173938</v>
      </c>
      <c r="O236">
        <v>-6.9503302192422849</v>
      </c>
      <c r="P236" s="1"/>
      <c r="Q236" s="1"/>
    </row>
    <row r="237" spans="1:17" x14ac:dyDescent="0.25">
      <c r="B237">
        <v>0</v>
      </c>
      <c r="C237">
        <v>0</v>
      </c>
      <c r="D237">
        <f t="array" ref="D237">N232/SQRT(N232^2+N231^2)</f>
        <v>-0.63509412497136086</v>
      </c>
      <c r="E237">
        <f>D236</f>
        <v>0.77243475609714851</v>
      </c>
      <c r="G237">
        <v>0</v>
      </c>
      <c r="H237">
        <v>0</v>
      </c>
      <c r="I237">
        <v>0.63509412497136097</v>
      </c>
      <c r="J237">
        <v>0.77243475609714862</v>
      </c>
      <c r="L237">
        <v>-0.29324490325107394</v>
      </c>
      <c r="M237" s="3">
        <v>0.54665807339109673</v>
      </c>
      <c r="N237" s="2">
        <v>-6.9503302192422876</v>
      </c>
      <c r="O237">
        <v>4.2493314771388651</v>
      </c>
      <c r="P237" s="1"/>
      <c r="Q237" s="1"/>
    </row>
    <row r="238" spans="1:17" x14ac:dyDescent="0.25">
      <c r="P238" s="1"/>
      <c r="Q238" s="1"/>
    </row>
    <row r="239" spans="1:17" x14ac:dyDescent="0.25">
      <c r="A239">
        <v>43</v>
      </c>
      <c r="B239">
        <v>1</v>
      </c>
      <c r="C239">
        <v>0</v>
      </c>
      <c r="D239">
        <v>0</v>
      </c>
      <c r="E239">
        <v>0</v>
      </c>
      <c r="G239">
        <f t="array" ref="G239:J242">MINVERSE(B239:E242)</f>
        <v>1</v>
      </c>
      <c r="H239">
        <v>0</v>
      </c>
      <c r="I239">
        <v>0</v>
      </c>
      <c r="J239">
        <v>0</v>
      </c>
      <c r="L239">
        <f t="array" ref="L239:O242">MMULT(B239:E242,MMULT(L234:O237,G239:J242))</f>
        <v>-1.6654220232601262</v>
      </c>
      <c r="M239">
        <v>-0.65427248334231147</v>
      </c>
      <c r="N239">
        <v>-3.8936753480723452E-2</v>
      </c>
      <c r="O239">
        <v>0.55579264283064433</v>
      </c>
      <c r="P239" s="5"/>
    </row>
    <row r="240" spans="1:17" x14ac:dyDescent="0.25">
      <c r="A240" t="s">
        <v>12</v>
      </c>
      <c r="B240">
        <v>0</v>
      </c>
      <c r="C240">
        <v>1</v>
      </c>
      <c r="D240">
        <v>0</v>
      </c>
      <c r="E240">
        <v>0</v>
      </c>
      <c r="G240">
        <v>0</v>
      </c>
      <c r="H240">
        <v>1</v>
      </c>
      <c r="I240">
        <v>0</v>
      </c>
      <c r="J240">
        <v>0</v>
      </c>
      <c r="L240">
        <v>-0.65427248334231058</v>
      </c>
      <c r="M240">
        <v>7.2859267438645514E-2</v>
      </c>
      <c r="N240">
        <v>0.96129166573170655</v>
      </c>
      <c r="O240">
        <v>0.65305200843198197</v>
      </c>
      <c r="P240" s="4">
        <f t="shared" ref="P240" si="61">L239+M240+N241+O242</f>
        <v>-1.0000000000000107</v>
      </c>
      <c r="Q240" s="4">
        <f>ABS(MAX(ABS(M241))-MAX(ABS(N237)))</f>
        <v>5.9890385535105803</v>
      </c>
    </row>
    <row r="241" spans="1:17" x14ac:dyDescent="0.25">
      <c r="B241">
        <v>0</v>
      </c>
      <c r="C241">
        <v>0</v>
      </c>
      <c r="D241">
        <f t="array" ref="D241">N236/SQRT(N236^2+N237^2)</f>
        <v>-0.46561682365005608</v>
      </c>
      <c r="E241">
        <f>-D242</f>
        <v>0.88498642562133822</v>
      </c>
      <c r="G241">
        <v>0</v>
      </c>
      <c r="H241">
        <v>0</v>
      </c>
      <c r="I241">
        <v>-0.46561682365005613</v>
      </c>
      <c r="J241">
        <v>-0.88498642562133845</v>
      </c>
      <c r="L241">
        <v>-3.893675348071865E-2</v>
      </c>
      <c r="M241" s="2">
        <v>0.96129166573170699</v>
      </c>
      <c r="N241">
        <v>8.2632662960203191</v>
      </c>
      <c r="O241">
        <v>0.67885680237770663</v>
      </c>
    </row>
    <row r="242" spans="1:17" x14ac:dyDescent="0.25">
      <c r="B242">
        <v>0</v>
      </c>
      <c r="C242">
        <v>0</v>
      </c>
      <c r="D242">
        <f t="array" ref="D242">N237/SQRT(N237^2+N236^2)</f>
        <v>-0.88498642562133822</v>
      </c>
      <c r="E242">
        <f>D241</f>
        <v>-0.46561682365005608</v>
      </c>
      <c r="G242">
        <v>0</v>
      </c>
      <c r="H242">
        <v>0</v>
      </c>
      <c r="I242">
        <v>0.88498642562133834</v>
      </c>
      <c r="J242">
        <v>-0.46561682365005613</v>
      </c>
      <c r="L242">
        <v>0.55579264283064167</v>
      </c>
      <c r="M242" s="3">
        <v>0.65305200843198197</v>
      </c>
      <c r="N242" s="3">
        <v>0.67885680237770263</v>
      </c>
      <c r="O242">
        <v>-7.6707035401988488</v>
      </c>
    </row>
    <row r="244" spans="1:17" x14ac:dyDescent="0.25">
      <c r="A244">
        <v>44</v>
      </c>
      <c r="B244">
        <v>1</v>
      </c>
      <c r="C244">
        <v>0</v>
      </c>
      <c r="D244">
        <v>0</v>
      </c>
      <c r="E244">
        <v>0</v>
      </c>
      <c r="G244">
        <f t="array" ref="G244:J247">MINVERSE(B244:E247)</f>
        <v>1</v>
      </c>
      <c r="H244">
        <v>0</v>
      </c>
      <c r="I244">
        <v>0</v>
      </c>
      <c r="J244">
        <v>0</v>
      </c>
      <c r="L244">
        <f t="array" ref="L244:O247">MMULT(B244:E247,MMULT(L239:O242,G244:J247))</f>
        <v>-1.6654220232601262</v>
      </c>
      <c r="M244">
        <v>-1.0622114721513587E-2</v>
      </c>
      <c r="N244">
        <v>-0.65534397373392927</v>
      </c>
      <c r="O244">
        <v>0.55579264283064433</v>
      </c>
      <c r="P244" s="5"/>
    </row>
    <row r="245" spans="1:17" x14ac:dyDescent="0.25">
      <c r="A245" t="s">
        <v>5</v>
      </c>
      <c r="B245">
        <v>0</v>
      </c>
      <c r="C245">
        <f t="array" ref="C245">M240/SQRT(M240^2+M241^2)</f>
        <v>7.5576325028670913E-2</v>
      </c>
      <c r="D245">
        <f>-C246</f>
        <v>-0.99714001980422018</v>
      </c>
      <c r="E245">
        <v>0</v>
      </c>
      <c r="G245">
        <v>0</v>
      </c>
      <c r="H245">
        <v>7.5576325028670913E-2</v>
      </c>
      <c r="I245">
        <v>0.99714001980422029</v>
      </c>
      <c r="J245">
        <v>0</v>
      </c>
      <c r="L245">
        <v>-1.0622114721518305E-2</v>
      </c>
      <c r="M245">
        <v>8.0715982630193075</v>
      </c>
      <c r="N245">
        <v>-1.5675408244689124</v>
      </c>
      <c r="O245">
        <v>-0.62756001451725418</v>
      </c>
      <c r="P245" s="4">
        <f t="shared" ref="P245" si="62">L244+M245+N246+O247</f>
        <v>-1.0000000000000098</v>
      </c>
      <c r="Q245" s="4">
        <f>ABS(MAX(ABS(M246))-MAX(ABS(M241)))</f>
        <v>0.60624915873720497</v>
      </c>
    </row>
    <row r="246" spans="1:17" x14ac:dyDescent="0.25">
      <c r="B246">
        <v>0</v>
      </c>
      <c r="C246">
        <f t="array" ref="C246">M241/SQRT(M240^2+M241^2)</f>
        <v>0.99714001980422018</v>
      </c>
      <c r="D246">
        <f>C245</f>
        <v>7.5576325028670913E-2</v>
      </c>
      <c r="E246">
        <v>0</v>
      </c>
      <c r="G246">
        <v>0</v>
      </c>
      <c r="H246">
        <v>-0.99714001980422029</v>
      </c>
      <c r="I246">
        <v>7.5576325028670926E-2</v>
      </c>
      <c r="J246">
        <v>0</v>
      </c>
      <c r="L246">
        <v>-0.65534397373392794</v>
      </c>
      <c r="M246" s="2">
        <v>-1.567540824468912</v>
      </c>
      <c r="N246">
        <v>0.26452730043965772</v>
      </c>
      <c r="O246">
        <v>0.70248979496547403</v>
      </c>
    </row>
    <row r="247" spans="1:17" x14ac:dyDescent="0.25">
      <c r="B247">
        <v>0</v>
      </c>
      <c r="C247">
        <v>0</v>
      </c>
      <c r="D247">
        <v>0</v>
      </c>
      <c r="E247">
        <v>1</v>
      </c>
      <c r="G247">
        <v>0</v>
      </c>
      <c r="H247">
        <v>0</v>
      </c>
      <c r="I247">
        <v>0</v>
      </c>
      <c r="J247">
        <v>1</v>
      </c>
      <c r="L247">
        <v>0.55579264283064167</v>
      </c>
      <c r="M247">
        <v>-0.6275600145172503</v>
      </c>
      <c r="N247">
        <v>0.70248979496547381</v>
      </c>
      <c r="O247">
        <v>-7.6707035401988488</v>
      </c>
    </row>
    <row r="249" spans="1:17" x14ac:dyDescent="0.25">
      <c r="A249">
        <v>45</v>
      </c>
      <c r="B249">
        <v>1</v>
      </c>
      <c r="C249">
        <v>0</v>
      </c>
      <c r="D249">
        <v>0</v>
      </c>
      <c r="E249">
        <v>0</v>
      </c>
      <c r="G249">
        <f t="array" ref="G249:J252">MINVERSE(B249:E252)</f>
        <v>1</v>
      </c>
      <c r="H249">
        <v>0</v>
      </c>
      <c r="I249">
        <v>0</v>
      </c>
      <c r="J249">
        <v>0</v>
      </c>
      <c r="L249">
        <f t="array" ref="L249:O252">MMULT(B249:E252,MMULT(L244:O247,G249:J252))</f>
        <v>-1.6654220232601262</v>
      </c>
      <c r="M249">
        <v>-0.13536384787983419</v>
      </c>
      <c r="N249">
        <v>-0.64129960386522855</v>
      </c>
      <c r="O249">
        <v>0.55579264283064433</v>
      </c>
      <c r="P249" s="5"/>
      <c r="Q249" s="1"/>
    </row>
    <row r="250" spans="1:17" x14ac:dyDescent="0.25">
      <c r="A250" t="s">
        <v>5</v>
      </c>
      <c r="B250">
        <v>0</v>
      </c>
      <c r="C250">
        <f t="array" ref="C250">M245/SQRT(M245^2+M246^2)</f>
        <v>0.98165949232369998</v>
      </c>
      <c r="D250">
        <f>-C251</f>
        <v>0.19064270542241002</v>
      </c>
      <c r="E250">
        <v>0</v>
      </c>
      <c r="G250">
        <v>0</v>
      </c>
      <c r="H250">
        <v>0.98165949232369987</v>
      </c>
      <c r="I250">
        <v>-0.19064270542240999</v>
      </c>
      <c r="J250">
        <v>0</v>
      </c>
      <c r="L250">
        <v>-0.1353638478798386</v>
      </c>
      <c r="M250">
        <v>7.2011343861593904</v>
      </c>
      <c r="N250">
        <v>-2.9146612380285726</v>
      </c>
      <c r="O250">
        <v>-0.48212569020980939</v>
      </c>
      <c r="P250" s="4">
        <f t="shared" ref="P250:P258" si="63">L249+M250+N251+O252</f>
        <v>-1.0000000000000089</v>
      </c>
      <c r="Q250" s="4">
        <f t="shared" ref="Q250" si="64">ABS(MAX(ABS(M251))-MAX(ABS(M246)))</f>
        <v>1.3471204135596606</v>
      </c>
    </row>
    <row r="251" spans="1:17" x14ac:dyDescent="0.25">
      <c r="B251">
        <v>0</v>
      </c>
      <c r="C251">
        <f t="array" ref="C251">M246/SQRT(M245^2+M246^2)</f>
        <v>-0.19064270542241002</v>
      </c>
      <c r="D251">
        <f>C250</f>
        <v>0.98165949232369998</v>
      </c>
      <c r="E251">
        <v>0</v>
      </c>
      <c r="G251">
        <v>0</v>
      </c>
      <c r="H251">
        <v>0.19064270542240996</v>
      </c>
      <c r="I251">
        <v>0.98165949232369976</v>
      </c>
      <c r="J251">
        <v>0</v>
      </c>
      <c r="L251">
        <v>-0.64129960386522633</v>
      </c>
      <c r="M251" s="2">
        <v>-2.9146612380285726</v>
      </c>
      <c r="N251">
        <v>1.1349911772995758</v>
      </c>
      <c r="O251">
        <v>0.80924551447088355</v>
      </c>
      <c r="P251" s="1"/>
      <c r="Q251" s="1"/>
    </row>
    <row r="252" spans="1:17" x14ac:dyDescent="0.25">
      <c r="B252">
        <v>0</v>
      </c>
      <c r="C252">
        <v>0</v>
      </c>
      <c r="D252">
        <v>0</v>
      </c>
      <c r="E252">
        <v>1</v>
      </c>
      <c r="G252">
        <v>0</v>
      </c>
      <c r="H252">
        <v>0</v>
      </c>
      <c r="I252">
        <v>0</v>
      </c>
      <c r="J252">
        <v>1</v>
      </c>
      <c r="L252">
        <v>0.55579264283064167</v>
      </c>
      <c r="M252">
        <v>-0.48212569020980556</v>
      </c>
      <c r="N252">
        <v>0.80924551447088244</v>
      </c>
      <c r="O252">
        <v>-7.6707035401988488</v>
      </c>
      <c r="P252" s="1"/>
      <c r="Q252" s="1"/>
    </row>
    <row r="253" spans="1:17" x14ac:dyDescent="0.25">
      <c r="P253" s="1"/>
      <c r="Q253" s="1"/>
    </row>
    <row r="254" spans="1:17" x14ac:dyDescent="0.25">
      <c r="A254">
        <v>46</v>
      </c>
      <c r="B254">
        <v>1</v>
      </c>
      <c r="C254">
        <v>0</v>
      </c>
      <c r="D254">
        <v>0</v>
      </c>
      <c r="E254">
        <v>0</v>
      </c>
      <c r="G254">
        <f t="array" ref="G254:J257">MINVERSE(B254:E257)</f>
        <v>1</v>
      </c>
      <c r="H254">
        <v>0</v>
      </c>
      <c r="I254">
        <v>0</v>
      </c>
      <c r="J254">
        <v>0</v>
      </c>
      <c r="L254">
        <f t="array" ref="L254:O257">MMULT(B254:E257,MMULT(L249:O252,G254:J257))</f>
        <v>-1.6654220232601262</v>
      </c>
      <c r="M254">
        <v>-0.36608062910757144</v>
      </c>
      <c r="N254">
        <v>-0.54366674187661923</v>
      </c>
      <c r="O254">
        <v>0.55579264283064433</v>
      </c>
      <c r="P254" s="5"/>
      <c r="Q254" s="1"/>
    </row>
    <row r="255" spans="1:17" x14ac:dyDescent="0.25">
      <c r="A255" t="s">
        <v>5</v>
      </c>
      <c r="B255">
        <v>0</v>
      </c>
      <c r="C255">
        <f t="array" ref="C255">M250/SQRT(M250^2+M251^2)</f>
        <v>0.92695055721550657</v>
      </c>
      <c r="D255">
        <f>-C256</f>
        <v>0.37518350773702985</v>
      </c>
      <c r="E255">
        <v>0</v>
      </c>
      <c r="G255">
        <v>0</v>
      </c>
      <c r="H255">
        <v>0.92695055721550657</v>
      </c>
      <c r="I255">
        <v>-0.3751835077370298</v>
      </c>
      <c r="J255">
        <v>0</v>
      </c>
      <c r="L255">
        <v>-0.36608062910757477</v>
      </c>
      <c r="M255">
        <v>4.3199461780580988</v>
      </c>
      <c r="N255">
        <v>-4.2037727012750041</v>
      </c>
      <c r="O255">
        <v>-0.14329110644825005</v>
      </c>
      <c r="P255" s="4">
        <f t="shared" ref="P255:P258" si="65">L254+M255+N256+O257</f>
        <v>-1.0000000000000089</v>
      </c>
      <c r="Q255" s="4">
        <f t="shared" ref="Q255" si="66">ABS(MAX(ABS(M256))-MAX(ABS(M251)))</f>
        <v>1.2891114632464324</v>
      </c>
    </row>
    <row r="256" spans="1:17" x14ac:dyDescent="0.25">
      <c r="B256">
        <v>0</v>
      </c>
      <c r="C256">
        <f t="array" ref="C256">M251/SQRT(M250^2+M251^2)</f>
        <v>-0.37518350773702985</v>
      </c>
      <c r="D256">
        <f>C255</f>
        <v>0.92695055721550657</v>
      </c>
      <c r="E256">
        <v>0</v>
      </c>
      <c r="G256">
        <v>0</v>
      </c>
      <c r="H256">
        <v>0.3751835077370298</v>
      </c>
      <c r="I256">
        <v>0.92695055721550645</v>
      </c>
      <c r="J256">
        <v>0</v>
      </c>
      <c r="L256">
        <v>-0.54366674187661557</v>
      </c>
      <c r="M256" s="2">
        <v>-4.203772701275005</v>
      </c>
      <c r="N256">
        <v>4.0161793854008678</v>
      </c>
      <c r="O256">
        <v>0.93101618818598775</v>
      </c>
      <c r="P256" s="1"/>
      <c r="Q256" s="1"/>
    </row>
    <row r="257" spans="1:17" x14ac:dyDescent="0.25">
      <c r="B257">
        <v>0</v>
      </c>
      <c r="C257">
        <v>0</v>
      </c>
      <c r="D257">
        <v>0</v>
      </c>
      <c r="E257">
        <v>1</v>
      </c>
      <c r="G257">
        <v>0</v>
      </c>
      <c r="H257">
        <v>0</v>
      </c>
      <c r="I257">
        <v>0</v>
      </c>
      <c r="J257">
        <v>1</v>
      </c>
      <c r="L257">
        <v>0.55579264283064167</v>
      </c>
      <c r="M257">
        <v>-0.143291106448247</v>
      </c>
      <c r="N257">
        <v>0.93101618818598508</v>
      </c>
      <c r="O257">
        <v>-7.6707035401988488</v>
      </c>
      <c r="P257" s="1"/>
      <c r="Q257" s="1"/>
    </row>
    <row r="258" spans="1:17" x14ac:dyDescent="0.25">
      <c r="P258" s="1"/>
      <c r="Q258" s="1"/>
    </row>
    <row r="259" spans="1:17" x14ac:dyDescent="0.25">
      <c r="A259">
        <v>47</v>
      </c>
      <c r="B259">
        <v>1</v>
      </c>
      <c r="C259">
        <v>0</v>
      </c>
      <c r="D259">
        <v>0</v>
      </c>
      <c r="E259">
        <v>0</v>
      </c>
      <c r="G259">
        <f t="array" ref="G259:J262">MINVERSE(B259:E262)</f>
        <v>1</v>
      </c>
      <c r="H259">
        <v>0</v>
      </c>
      <c r="I259">
        <v>0</v>
      </c>
      <c r="J259">
        <v>0</v>
      </c>
      <c r="L259">
        <f t="array" ref="L259:O262">MMULT(B259:E262,MMULT(L254:O257,G259:J262))</f>
        <v>-1.6654220232601262</v>
      </c>
      <c r="M259">
        <v>-0.6415174731559059</v>
      </c>
      <c r="N259">
        <v>-0.13432752832608585</v>
      </c>
      <c r="O259">
        <v>0.55579264283064433</v>
      </c>
      <c r="P259" s="5"/>
    </row>
    <row r="260" spans="1:17" x14ac:dyDescent="0.25">
      <c r="A260" t="s">
        <v>5</v>
      </c>
      <c r="B260">
        <v>0</v>
      </c>
      <c r="C260">
        <f t="array" ref="C260">M255/SQRT(M255^2+M256^2)</f>
        <v>0.71667768498612106</v>
      </c>
      <c r="D260">
        <f>-C261</f>
        <v>0.69740454245934935</v>
      </c>
      <c r="E260">
        <v>0</v>
      </c>
      <c r="G260">
        <v>0</v>
      </c>
      <c r="H260">
        <v>0.71667768498612094</v>
      </c>
      <c r="I260">
        <v>-0.69740454245934924</v>
      </c>
      <c r="J260">
        <v>0</v>
      </c>
      <c r="L260">
        <v>-0.64151747315590579</v>
      </c>
      <c r="M260">
        <v>-3.0009010294815536E-2</v>
      </c>
      <c r="N260">
        <v>-0.26639579402677072</v>
      </c>
      <c r="O260">
        <v>0.54660138029566463</v>
      </c>
      <c r="P260" s="4">
        <f t="shared" ref="P260" si="67">L259+M260+N261+O262</f>
        <v>-1.000000000000008</v>
      </c>
      <c r="Q260" s="4">
        <f>ABS(MAX(ABS(N262))-MAX(ABS(M256)))</f>
        <v>3.4366023063102369</v>
      </c>
    </row>
    <row r="261" spans="1:17" x14ac:dyDescent="0.25">
      <c r="B261">
        <v>0</v>
      </c>
      <c r="C261">
        <f t="array" ref="C261">M256/SQRT(M255^2+M256^2)</f>
        <v>-0.69740454245934935</v>
      </c>
      <c r="D261">
        <f>C260</f>
        <v>0.71667768498612106</v>
      </c>
      <c r="E261">
        <v>0</v>
      </c>
      <c r="G261">
        <v>0</v>
      </c>
      <c r="H261">
        <v>0.69740454245934924</v>
      </c>
      <c r="I261">
        <v>0.71667768498612094</v>
      </c>
      <c r="J261">
        <v>0</v>
      </c>
      <c r="L261">
        <v>-0.13432752832608091</v>
      </c>
      <c r="M261" s="3">
        <v>-0.26639579402677155</v>
      </c>
      <c r="N261">
        <v>8.3661345737537829</v>
      </c>
      <c r="O261">
        <v>0.76717039496477224</v>
      </c>
    </row>
    <row r="262" spans="1:17" x14ac:dyDescent="0.25">
      <c r="B262">
        <v>0</v>
      </c>
      <c r="C262">
        <v>0</v>
      </c>
      <c r="D262">
        <v>0</v>
      </c>
      <c r="E262">
        <v>1</v>
      </c>
      <c r="G262">
        <v>0</v>
      </c>
      <c r="H262">
        <v>0</v>
      </c>
      <c r="I262">
        <v>0</v>
      </c>
      <c r="J262">
        <v>1</v>
      </c>
      <c r="L262">
        <v>0.55579264283064167</v>
      </c>
      <c r="M262">
        <v>0.54660138029566485</v>
      </c>
      <c r="N262" s="2">
        <v>0.76717039496476813</v>
      </c>
      <c r="O262">
        <v>-7.6707035401988488</v>
      </c>
    </row>
    <row r="264" spans="1:17" x14ac:dyDescent="0.25">
      <c r="A264">
        <v>48</v>
      </c>
      <c r="B264">
        <v>1</v>
      </c>
      <c r="C264">
        <v>0</v>
      </c>
      <c r="D264">
        <v>0</v>
      </c>
      <c r="E264">
        <v>0</v>
      </c>
      <c r="G264">
        <f t="array" ref="G264:J267">MINVERSE(B264:E267)</f>
        <v>1</v>
      </c>
      <c r="H264">
        <v>0</v>
      </c>
      <c r="I264">
        <v>0</v>
      </c>
      <c r="J264">
        <v>0</v>
      </c>
      <c r="L264">
        <f t="array" ref="L264:O267">MMULT(B264:E267,MMULT(L259:O262,G264:J267))</f>
        <v>-1.6654220232601262</v>
      </c>
      <c r="M264">
        <v>-0.6415174731559059</v>
      </c>
      <c r="N264">
        <v>-0.1845192695904701</v>
      </c>
      <c r="O264">
        <v>0.54120419976259149</v>
      </c>
      <c r="P264" s="5"/>
    </row>
    <row r="265" spans="1:17" x14ac:dyDescent="0.25">
      <c r="A265" t="s">
        <v>12</v>
      </c>
      <c r="B265">
        <v>0</v>
      </c>
      <c r="C265">
        <v>1</v>
      </c>
      <c r="D265">
        <v>0</v>
      </c>
      <c r="E265">
        <v>0</v>
      </c>
      <c r="G265">
        <v>0</v>
      </c>
      <c r="H265">
        <v>1</v>
      </c>
      <c r="I265">
        <v>0</v>
      </c>
      <c r="J265">
        <v>0</v>
      </c>
      <c r="L265">
        <v>-0.64151747315590579</v>
      </c>
      <c r="M265">
        <v>-3.0009010294815536E-2</v>
      </c>
      <c r="N265">
        <v>-0.31519643222345362</v>
      </c>
      <c r="O265">
        <v>0.51999134332206465</v>
      </c>
      <c r="P265" s="4">
        <f t="shared" ref="P265" si="68">L264+M265+N266+O267</f>
        <v>-1.000000000000008</v>
      </c>
      <c r="Q265" s="4">
        <f>ABS(MAX(ABS(N267))-MAX(ABS(N262)))</f>
        <v>1.4455131158259271</v>
      </c>
    </row>
    <row r="266" spans="1:17" x14ac:dyDescent="0.25">
      <c r="B266">
        <v>0</v>
      </c>
      <c r="C266">
        <v>0</v>
      </c>
      <c r="D266">
        <f t="array" ref="D266">N261/SQRT(N261^2+N262^2)</f>
        <v>0.99582193145520503</v>
      </c>
      <c r="E266">
        <f>-D267</f>
        <v>-9.1316377681250477E-2</v>
      </c>
      <c r="G266">
        <v>0</v>
      </c>
      <c r="H266">
        <v>0</v>
      </c>
      <c r="I266">
        <v>0.99582193145520526</v>
      </c>
      <c r="J266">
        <v>9.1316377681250491E-2</v>
      </c>
      <c r="L266">
        <v>-0.18451926959046488</v>
      </c>
      <c r="M266" s="3">
        <v>-0.31519643222345439</v>
      </c>
      <c r="N266">
        <v>8.0928834471238655</v>
      </c>
      <c r="O266">
        <v>2.2126835107906997</v>
      </c>
    </row>
    <row r="267" spans="1:17" x14ac:dyDescent="0.25">
      <c r="B267">
        <v>0</v>
      </c>
      <c r="C267">
        <v>0</v>
      </c>
      <c r="D267">
        <f t="array" ref="D267">N262/SQRT(N262^2+N261^2)</f>
        <v>9.1316377681250477E-2</v>
      </c>
      <c r="E267">
        <f>D266</f>
        <v>0.99582193145520503</v>
      </c>
      <c r="G267">
        <v>0</v>
      </c>
      <c r="H267">
        <v>0</v>
      </c>
      <c r="I267">
        <v>-9.1316377681250505E-2</v>
      </c>
      <c r="J267">
        <v>0.99582193145520526</v>
      </c>
      <c r="L267">
        <v>0.54120419976258916</v>
      </c>
      <c r="M267" s="3">
        <v>0.51999134332206476</v>
      </c>
      <c r="N267" s="2">
        <v>2.2126835107906953</v>
      </c>
      <c r="O267">
        <v>-7.3974524135689315</v>
      </c>
    </row>
    <row r="269" spans="1:17" x14ac:dyDescent="0.25">
      <c r="A269">
        <v>49</v>
      </c>
      <c r="B269">
        <v>1</v>
      </c>
      <c r="C269">
        <v>0</v>
      </c>
      <c r="D269">
        <v>0</v>
      </c>
      <c r="E269">
        <v>0</v>
      </c>
      <c r="G269">
        <f t="array" ref="G269:J272">MINVERSE(B269:E272)</f>
        <v>1</v>
      </c>
      <c r="H269">
        <v>0</v>
      </c>
      <c r="I269">
        <v>0</v>
      </c>
      <c r="J269">
        <v>0</v>
      </c>
      <c r="L269">
        <f t="array" ref="L269:O272">MMULT(B269:E272,MMULT(L264:O267,G269:J272))</f>
        <v>-1.6654220232601262</v>
      </c>
      <c r="M269">
        <v>-0.6415174731559059</v>
      </c>
      <c r="N269">
        <v>-0.32071903707584887</v>
      </c>
      <c r="O269">
        <v>0.47338002275973579</v>
      </c>
      <c r="P269" s="5"/>
      <c r="Q269" s="1"/>
    </row>
    <row r="270" spans="1:17" x14ac:dyDescent="0.25">
      <c r="A270" t="s">
        <v>12</v>
      </c>
      <c r="B270">
        <v>0</v>
      </c>
      <c r="C270">
        <v>1</v>
      </c>
      <c r="D270">
        <v>0</v>
      </c>
      <c r="E270">
        <v>0</v>
      </c>
      <c r="G270">
        <v>0</v>
      </c>
      <c r="H270">
        <v>1</v>
      </c>
      <c r="I270">
        <v>0</v>
      </c>
      <c r="J270">
        <v>0</v>
      </c>
      <c r="L270">
        <v>-0.64151747315590579</v>
      </c>
      <c r="M270">
        <v>-3.0009010294815536E-2</v>
      </c>
      <c r="N270">
        <v>-0.4411752394121104</v>
      </c>
      <c r="O270">
        <v>0.41845453294945517</v>
      </c>
      <c r="P270" s="4">
        <f t="shared" ref="P270:P277" si="69">L269+M270+N271+O272</f>
        <v>-1.000000000000008</v>
      </c>
      <c r="Q270" s="4">
        <f t="shared" ref="Q270" si="70">ABS(MAX(ABS(N272))-MAX(ABS(N267)))</f>
        <v>3.6328480460021186</v>
      </c>
    </row>
    <row r="271" spans="1:17" x14ac:dyDescent="0.25">
      <c r="B271">
        <v>0</v>
      </c>
      <c r="C271">
        <v>0</v>
      </c>
      <c r="D271">
        <f t="array" ref="D271">N266/SQRT(N266^2+N267^2)</f>
        <v>0.96459620445261984</v>
      </c>
      <c r="E271">
        <f>-D272</f>
        <v>-0.26373123128594278</v>
      </c>
      <c r="G271">
        <v>0</v>
      </c>
      <c r="H271">
        <v>0</v>
      </c>
      <c r="I271">
        <v>0.96459620445261995</v>
      </c>
      <c r="J271">
        <v>0.26373123128594284</v>
      </c>
      <c r="L271">
        <v>-0.32071903707584315</v>
      </c>
      <c r="M271" s="3">
        <v>-0.44117523941211112</v>
      </c>
      <c r="N271">
        <v>5.8896786533140792</v>
      </c>
      <c r="O271">
        <v>5.8455315567928174</v>
      </c>
      <c r="P271" s="1"/>
      <c r="Q271" s="1"/>
    </row>
    <row r="272" spans="1:17" x14ac:dyDescent="0.25">
      <c r="B272">
        <v>0</v>
      </c>
      <c r="C272">
        <v>0</v>
      </c>
      <c r="D272">
        <f t="array" ref="D272">N267/SQRT(N267^2+N266^2)</f>
        <v>0.26373123128594278</v>
      </c>
      <c r="E272">
        <f>D271</f>
        <v>0.96459620445261984</v>
      </c>
      <c r="G272">
        <v>0</v>
      </c>
      <c r="H272">
        <v>0</v>
      </c>
      <c r="I272">
        <v>-0.26373123128594289</v>
      </c>
      <c r="J272">
        <v>0.96459620445262007</v>
      </c>
      <c r="L272">
        <v>0.4733800227597349</v>
      </c>
      <c r="M272" s="3">
        <v>0.41845453294945495</v>
      </c>
      <c r="N272" s="2">
        <v>5.8455315567928139</v>
      </c>
      <c r="O272">
        <v>-5.1942476197591452</v>
      </c>
      <c r="P272" s="1"/>
      <c r="Q272" s="1"/>
    </row>
    <row r="273" spans="1:17" x14ac:dyDescent="0.25">
      <c r="P273" s="1"/>
      <c r="Q273" s="1"/>
    </row>
    <row r="274" spans="1:17" x14ac:dyDescent="0.25">
      <c r="A274">
        <v>50</v>
      </c>
      <c r="B274">
        <v>1</v>
      </c>
      <c r="C274">
        <v>0</v>
      </c>
      <c r="D274">
        <v>0</v>
      </c>
      <c r="E274">
        <v>0</v>
      </c>
      <c r="G274">
        <f t="array" ref="G274:J277">MINVERSE(B274:E277)</f>
        <v>1</v>
      </c>
      <c r="H274">
        <v>0</v>
      </c>
      <c r="I274">
        <v>0</v>
      </c>
      <c r="J274">
        <v>0</v>
      </c>
      <c r="L274">
        <f t="array" ref="L274:O277">MMULT(B274:E277,MMULT(L269:O272,G274:J277))</f>
        <v>-1.6654220232601262</v>
      </c>
      <c r="M274">
        <v>-0.6415174731559059</v>
      </c>
      <c r="N274">
        <v>-0.56110276784199653</v>
      </c>
      <c r="O274">
        <v>0.11005921411185149</v>
      </c>
      <c r="P274" s="5"/>
      <c r="Q274" s="1"/>
    </row>
    <row r="275" spans="1:17" x14ac:dyDescent="0.25">
      <c r="A275" t="s">
        <v>12</v>
      </c>
      <c r="B275">
        <v>0</v>
      </c>
      <c r="C275">
        <v>1</v>
      </c>
      <c r="D275">
        <v>0</v>
      </c>
      <c r="E275">
        <v>0</v>
      </c>
      <c r="G275">
        <v>0</v>
      </c>
      <c r="H275">
        <v>1</v>
      </c>
      <c r="I275">
        <v>0</v>
      </c>
      <c r="J275">
        <v>0</v>
      </c>
      <c r="L275">
        <v>-0.64151747315590579</v>
      </c>
      <c r="M275">
        <v>-3.0009010294815536E-2</v>
      </c>
      <c r="N275">
        <v>-0.6079061788872997</v>
      </c>
      <c r="O275">
        <v>-1.3779175843355917E-2</v>
      </c>
      <c r="P275" s="4">
        <f t="shared" ref="P275:P277" si="71">L274+M275+N276+O277</f>
        <v>-1.0000000000000098</v>
      </c>
      <c r="Q275" s="4">
        <f t="shared" ref="Q275" si="72">ABS(MAX(ABS(N277))-MAX(ABS(N272)))</f>
        <v>0.25974488386562289</v>
      </c>
    </row>
    <row r="276" spans="1:17" x14ac:dyDescent="0.25">
      <c r="B276">
        <v>0</v>
      </c>
      <c r="C276">
        <v>0</v>
      </c>
      <c r="D276">
        <f t="array" ref="D276">N271/SQRT(N271^2+N272^2)</f>
        <v>0.70976184853330149</v>
      </c>
      <c r="E276">
        <f>-D277</f>
        <v>-0.70444170686195917</v>
      </c>
      <c r="G276">
        <v>0</v>
      </c>
      <c r="H276">
        <v>0</v>
      </c>
      <c r="I276">
        <v>0.70976184853330182</v>
      </c>
      <c r="J276">
        <v>0.70444170686195939</v>
      </c>
      <c r="L276">
        <v>-0.56110276784199165</v>
      </c>
      <c r="M276" s="3">
        <v>-0.60790617888729981</v>
      </c>
      <c r="N276">
        <v>-5.4559541699587051</v>
      </c>
      <c r="O276">
        <v>5.5857866729271919</v>
      </c>
      <c r="P276" s="1"/>
      <c r="Q276" s="1"/>
    </row>
    <row r="277" spans="1:17" x14ac:dyDescent="0.25">
      <c r="B277">
        <v>0</v>
      </c>
      <c r="C277">
        <v>0</v>
      </c>
      <c r="D277">
        <f t="array" ref="D277">N272/SQRT(N272^2+N271^2)</f>
        <v>0.70444170686195917</v>
      </c>
      <c r="E277">
        <f>D276</f>
        <v>0.70976184853330149</v>
      </c>
      <c r="G277">
        <v>0</v>
      </c>
      <c r="H277">
        <v>0</v>
      </c>
      <c r="I277">
        <v>-0.70444170686195939</v>
      </c>
      <c r="J277">
        <v>0.70976184853330171</v>
      </c>
      <c r="L277">
        <v>0.11005921411185488</v>
      </c>
      <c r="M277" s="3">
        <v>-1.3779175843356584E-2</v>
      </c>
      <c r="N277" s="2">
        <v>5.585786672927191</v>
      </c>
      <c r="O277">
        <v>6.1513852035136374</v>
      </c>
      <c r="P277" s="1"/>
      <c r="Q277" s="1"/>
    </row>
  </sheetData>
  <mergeCells count="5">
    <mergeCell ref="A2:K5"/>
    <mergeCell ref="A6:K9"/>
    <mergeCell ref="A10:K13"/>
    <mergeCell ref="A15:K15"/>
    <mergeCell ref="A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AslanXAle</dc:creator>
  <cp:lastModifiedBy>AslanXAle</cp:lastModifiedBy>
  <dcterms:created xsi:type="dcterms:W3CDTF">2021-11-28T07:27:49Z</dcterms:created>
  <dcterms:modified xsi:type="dcterms:W3CDTF">2021-11-28T10:02:42Z</dcterms:modified>
</cp:coreProperties>
</file>